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anp\OneDrive\Área de Trabalho\portfolio\Churn overview project\"/>
    </mc:Choice>
  </mc:AlternateContent>
  <xr:revisionPtr revIDLastSave="0" documentId="13_ncr:1_{83B52DE2-81DA-4AB7-8BAD-0EDF118AB9D4}" xr6:coauthVersionLast="47" xr6:coauthVersionMax="47" xr10:uidLastSave="{00000000-0000-0000-0000-000000000000}"/>
  <bookViews>
    <workbookView xWindow="20280" yWindow="-120" windowWidth="24240" windowHeight="13740" xr2:uid="{A05F10C9-077E-4EA0-9AB3-727AE951BCAA}"/>
  </bookViews>
  <sheets>
    <sheet name="Overview" sheetId="8" r:id="rId1"/>
    <sheet name=" Churn Analysis" sheetId="6" state="hidden" r:id="rId2"/>
    <sheet name="Customer Reasons" sheetId="5" state="hidden" r:id="rId3"/>
    <sheet name="Databel - Aggregate" sheetId="4" r:id="rId4"/>
    <sheet name="Databel - 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8" l="1"/>
  <c r="W2" i="4" a="1"/>
  <c r="W2" i="4" s="1"/>
  <c r="W3" i="4" a="1"/>
  <c r="W3" i="4" s="1"/>
  <c r="W4" i="4" a="1"/>
  <c r="W4" i="4" s="1"/>
  <c r="W5" i="4" a="1"/>
  <c r="W5" i="4" s="1"/>
  <c r="W6" i="4" a="1"/>
  <c r="W6" i="4" s="1"/>
  <c r="W7" i="4" a="1"/>
  <c r="W7" i="4" s="1"/>
  <c r="W8" i="4" a="1"/>
  <c r="W8" i="4" s="1"/>
  <c r="W9" i="4" a="1"/>
  <c r="W9" i="4"/>
  <c r="W10" i="4" a="1"/>
  <c r="W10" i="4" s="1"/>
  <c r="W11" i="4" a="1"/>
  <c r="W11" i="4" s="1"/>
  <c r="W12" i="4" a="1"/>
  <c r="W12" i="4" s="1"/>
  <c r="W13" i="4" a="1"/>
  <c r="W13" i="4" s="1"/>
  <c r="W14" i="4" a="1"/>
  <c r="W14" i="4" s="1"/>
  <c r="W15" i="4" a="1"/>
  <c r="W15" i="4" s="1"/>
  <c r="W16" i="4" a="1"/>
  <c r="W16" i="4" s="1"/>
  <c r="W17" i="4" a="1"/>
  <c r="W17" i="4" s="1"/>
  <c r="W18" i="4" a="1"/>
  <c r="W18" i="4" s="1"/>
  <c r="W19" i="4" a="1"/>
  <c r="W19" i="4" s="1"/>
  <c r="W20" i="4" a="1"/>
  <c r="W20" i="4" s="1"/>
  <c r="W21" i="4" a="1"/>
  <c r="W21" i="4" s="1"/>
  <c r="W22" i="4" a="1"/>
  <c r="W22" i="4" s="1"/>
  <c r="W23" i="4" a="1"/>
  <c r="W23" i="4" s="1"/>
  <c r="W24" i="4" a="1"/>
  <c r="W24" i="4" s="1"/>
  <c r="W25" i="4" a="1"/>
  <c r="W25" i="4" s="1"/>
  <c r="W26" i="4" a="1"/>
  <c r="W26" i="4" s="1"/>
  <c r="W27" i="4" a="1"/>
  <c r="W27" i="4" s="1"/>
  <c r="W28" i="4" a="1"/>
  <c r="W28" i="4" s="1"/>
  <c r="W29" i="4" a="1"/>
  <c r="W29" i="4" s="1"/>
  <c r="W30" i="4" a="1"/>
  <c r="W30" i="4" s="1"/>
  <c r="W31" i="4" a="1"/>
  <c r="W31" i="4" s="1"/>
  <c r="W32" i="4" a="1"/>
  <c r="W32" i="4" s="1"/>
  <c r="W33" i="4" a="1"/>
  <c r="W33" i="4" s="1"/>
  <c r="W34" i="4" a="1"/>
  <c r="W34" i="4" s="1"/>
  <c r="W35" i="4" a="1"/>
  <c r="W35" i="4" s="1"/>
  <c r="W36" i="4" a="1"/>
  <c r="W36" i="4" s="1"/>
  <c r="W37" i="4" a="1"/>
  <c r="W37" i="4" s="1"/>
  <c r="W38" i="4" a="1"/>
  <c r="W38" i="4" s="1"/>
  <c r="W39" i="4" a="1"/>
  <c r="W39" i="4" s="1"/>
  <c r="W40" i="4" a="1"/>
  <c r="W40" i="4" s="1"/>
  <c r="W41" i="4" a="1"/>
  <c r="W41" i="4" s="1"/>
  <c r="W42" i="4" a="1"/>
  <c r="W42" i="4" s="1"/>
  <c r="W43" i="4" a="1"/>
  <c r="W43" i="4" s="1"/>
  <c r="W44" i="4" a="1"/>
  <c r="W44" i="4" s="1"/>
  <c r="W45" i="4" a="1"/>
  <c r="W45" i="4" s="1"/>
  <c r="W46" i="4" a="1"/>
  <c r="W46" i="4" s="1"/>
  <c r="W47" i="4" a="1"/>
  <c r="W47" i="4" s="1"/>
  <c r="W48" i="4" a="1"/>
  <c r="W48" i="4" s="1"/>
  <c r="W49" i="4" a="1"/>
  <c r="W49" i="4" s="1"/>
  <c r="W50" i="4" a="1"/>
  <c r="W50" i="4" s="1"/>
  <c r="W51" i="4" a="1"/>
  <c r="W51" i="4" s="1"/>
  <c r="W52" i="4" a="1"/>
  <c r="W52" i="4" s="1"/>
  <c r="W53" i="4" a="1"/>
  <c r="W53" i="4" s="1"/>
  <c r="W54" i="4" a="1"/>
  <c r="W54" i="4" s="1"/>
  <c r="W55" i="4" a="1"/>
  <c r="W55" i="4" s="1"/>
  <c r="W56" i="4" a="1"/>
  <c r="W56" i="4" s="1"/>
  <c r="W57" i="4" a="1"/>
  <c r="W57" i="4" s="1"/>
  <c r="W58" i="4" a="1"/>
  <c r="W58" i="4" s="1"/>
  <c r="W59" i="4" a="1"/>
  <c r="W59" i="4" s="1"/>
  <c r="W60" i="4" a="1"/>
  <c r="W60" i="4" s="1"/>
  <c r="W61" i="4" a="1"/>
  <c r="W61" i="4" s="1"/>
  <c r="W62" i="4" a="1"/>
  <c r="W62" i="4" s="1"/>
  <c r="W63" i="4" a="1"/>
  <c r="W63" i="4" s="1"/>
  <c r="W64" i="4" a="1"/>
  <c r="W64" i="4" s="1"/>
  <c r="W65" i="4" a="1"/>
  <c r="W65" i="4" s="1"/>
  <c r="W66" i="4" a="1"/>
  <c r="W66" i="4" s="1"/>
  <c r="W67" i="4" a="1"/>
  <c r="W67" i="4" s="1"/>
  <c r="W68" i="4" a="1"/>
  <c r="W68" i="4" s="1"/>
  <c r="W69" i="4" a="1"/>
  <c r="W69" i="4" s="1"/>
  <c r="W70" i="4" a="1"/>
  <c r="W70" i="4" s="1"/>
  <c r="W71" i="4" a="1"/>
  <c r="W71" i="4" s="1"/>
  <c r="W72" i="4" a="1"/>
  <c r="W72" i="4" s="1"/>
  <c r="W73" i="4" a="1"/>
  <c r="W73" i="4" s="1"/>
  <c r="W74" i="4" a="1"/>
  <c r="W74" i="4" s="1"/>
  <c r="W75" i="4" a="1"/>
  <c r="W75" i="4" s="1"/>
  <c r="W76" i="4" a="1"/>
  <c r="W76" i="4" s="1"/>
  <c r="W77" i="4" a="1"/>
  <c r="W77" i="4" s="1"/>
  <c r="W78" i="4" a="1"/>
  <c r="W78" i="4" s="1"/>
  <c r="W79" i="4" a="1"/>
  <c r="W79" i="4" s="1"/>
  <c r="W80" i="4" a="1"/>
  <c r="W80" i="4" s="1"/>
  <c r="W81" i="4" a="1"/>
  <c r="W81" i="4" s="1"/>
  <c r="W82" i="4" a="1"/>
  <c r="W82" i="4" s="1"/>
  <c r="W83" i="4" a="1"/>
  <c r="W83" i="4" s="1"/>
  <c r="W84" i="4" a="1"/>
  <c r="W84" i="4" s="1"/>
  <c r="W85" i="4" a="1"/>
  <c r="W85" i="4" s="1"/>
  <c r="W86" i="4" a="1"/>
  <c r="W86" i="4" s="1"/>
  <c r="W87" i="4" a="1"/>
  <c r="W87" i="4" s="1"/>
  <c r="W88" i="4" a="1"/>
  <c r="W88" i="4" s="1"/>
  <c r="W89" i="4" a="1"/>
  <c r="W89" i="4" s="1"/>
  <c r="W90" i="4" a="1"/>
  <c r="W90" i="4" s="1"/>
  <c r="W91" i="4" a="1"/>
  <c r="W91" i="4" s="1"/>
  <c r="W92" i="4" a="1"/>
  <c r="W92" i="4" s="1"/>
  <c r="W93" i="4" a="1"/>
  <c r="W93" i="4" s="1"/>
  <c r="W94" i="4" a="1"/>
  <c r="W94" i="4" s="1"/>
  <c r="W95" i="4" a="1"/>
  <c r="W95" i="4" s="1"/>
  <c r="W96" i="4" a="1"/>
  <c r="W96" i="4" s="1"/>
  <c r="W97" i="4" a="1"/>
  <c r="W97" i="4" s="1"/>
  <c r="W98" i="4" a="1"/>
  <c r="W98" i="4" s="1"/>
  <c r="W99" i="4" a="1"/>
  <c r="W99" i="4" s="1"/>
  <c r="W100" i="4" a="1"/>
  <c r="W100" i="4" s="1"/>
  <c r="W101" i="4" a="1"/>
  <c r="W101" i="4" s="1"/>
  <c r="W102" i="4" a="1"/>
  <c r="W102" i="4" s="1"/>
  <c r="W103" i="4" a="1"/>
  <c r="W103" i="4" s="1"/>
  <c r="W104" i="4" a="1"/>
  <c r="W104" i="4" s="1"/>
  <c r="W105" i="4" a="1"/>
  <c r="W105" i="4" s="1"/>
  <c r="W106" i="4" a="1"/>
  <c r="W106" i="4" s="1"/>
  <c r="W107" i="4" a="1"/>
  <c r="W107" i="4" s="1"/>
  <c r="W108" i="4" a="1"/>
  <c r="W108" i="4" s="1"/>
  <c r="W109" i="4" a="1"/>
  <c r="W109" i="4" s="1"/>
  <c r="W110" i="4" a="1"/>
  <c r="W110" i="4" s="1"/>
  <c r="W111" i="4" a="1"/>
  <c r="W111" i="4" s="1"/>
  <c r="W112" i="4" a="1"/>
  <c r="W112" i="4" s="1"/>
  <c r="W113" i="4" a="1"/>
  <c r="W113" i="4" s="1"/>
  <c r="W114" i="4" a="1"/>
  <c r="W114" i="4" s="1"/>
  <c r="W115" i="4" a="1"/>
  <c r="W115" i="4" s="1"/>
  <c r="W116" i="4" a="1"/>
  <c r="W116" i="4" s="1"/>
  <c r="W117" i="4" a="1"/>
  <c r="W117" i="4" s="1"/>
  <c r="W118" i="4" a="1"/>
  <c r="W118" i="4" s="1"/>
  <c r="W119" i="4" a="1"/>
  <c r="W119" i="4" s="1"/>
  <c r="W120" i="4" a="1"/>
  <c r="W120" i="4" s="1"/>
  <c r="W121" i="4" a="1"/>
  <c r="W121" i="4" s="1"/>
  <c r="W122" i="4" a="1"/>
  <c r="W122" i="4" s="1"/>
  <c r="W123" i="4" a="1"/>
  <c r="W123" i="4" s="1"/>
  <c r="W124" i="4" a="1"/>
  <c r="W124" i="4" s="1"/>
  <c r="W125" i="4" a="1"/>
  <c r="W125" i="4" s="1"/>
  <c r="W126" i="4" a="1"/>
  <c r="W126" i="4" s="1"/>
  <c r="W127" i="4" a="1"/>
  <c r="W127" i="4" s="1"/>
  <c r="W128" i="4" a="1"/>
  <c r="W128" i="4" s="1"/>
  <c r="W129" i="4" a="1"/>
  <c r="W129" i="4" s="1"/>
  <c r="W130" i="4" a="1"/>
  <c r="W130" i="4" s="1"/>
  <c r="W131" i="4" a="1"/>
  <c r="W131" i="4" s="1"/>
  <c r="W132" i="4" a="1"/>
  <c r="W132" i="4" s="1"/>
  <c r="W133" i="4" a="1"/>
  <c r="W133" i="4" s="1"/>
  <c r="W134" i="4" a="1"/>
  <c r="W134" i="4" s="1"/>
  <c r="W135" i="4" a="1"/>
  <c r="W135" i="4" s="1"/>
  <c r="W136" i="4" a="1"/>
  <c r="W136" i="4" s="1"/>
  <c r="W137" i="4" a="1"/>
  <c r="W137" i="4" s="1"/>
  <c r="W138" i="4" a="1"/>
  <c r="W138" i="4" s="1"/>
  <c r="W139" i="4" a="1"/>
  <c r="W139" i="4" s="1"/>
  <c r="W140" i="4" a="1"/>
  <c r="W140" i="4" s="1"/>
  <c r="W141" i="4" a="1"/>
  <c r="W141" i="4" s="1"/>
  <c r="W142" i="4" a="1"/>
  <c r="W142" i="4" s="1"/>
  <c r="W143" i="4" a="1"/>
  <c r="W143" i="4" s="1"/>
  <c r="W144" i="4" a="1"/>
  <c r="W144" i="4" s="1"/>
  <c r="W145" i="4" a="1"/>
  <c r="W145" i="4" s="1"/>
  <c r="W146" i="4" a="1"/>
  <c r="W146" i="4" s="1"/>
  <c r="W147" i="4" a="1"/>
  <c r="W147" i="4" s="1"/>
  <c r="W148" i="4" a="1"/>
  <c r="W148" i="4" s="1"/>
  <c r="W149" i="4" a="1"/>
  <c r="W149" i="4" s="1"/>
  <c r="W150" i="4" a="1"/>
  <c r="W150" i="4" s="1"/>
  <c r="W151" i="4" a="1"/>
  <c r="W151" i="4" s="1"/>
  <c r="W152" i="4" a="1"/>
  <c r="W152" i="4" s="1"/>
  <c r="W153" i="4" a="1"/>
  <c r="W153" i="4" s="1"/>
  <c r="W154" i="4" a="1"/>
  <c r="W154" i="4" s="1"/>
  <c r="W155" i="4" a="1"/>
  <c r="W155" i="4" s="1"/>
  <c r="W156" i="4" a="1"/>
  <c r="W156" i="4" s="1"/>
  <c r="W157" i="4" a="1"/>
  <c r="W157" i="4" s="1"/>
  <c r="W158" i="4" a="1"/>
  <c r="W158" i="4" s="1"/>
  <c r="W159" i="4" a="1"/>
  <c r="W159" i="4" s="1"/>
  <c r="W160" i="4" a="1"/>
  <c r="W160" i="4" s="1"/>
  <c r="W161" i="4" a="1"/>
  <c r="W161" i="4" s="1"/>
  <c r="W162" i="4" a="1"/>
  <c r="W162" i="4" s="1"/>
  <c r="W163" i="4" a="1"/>
  <c r="W163" i="4" s="1"/>
  <c r="W164" i="4" a="1"/>
  <c r="W164" i="4" s="1"/>
  <c r="W165" i="4" a="1"/>
  <c r="W165" i="4" s="1"/>
  <c r="W166" i="4" a="1"/>
  <c r="W166" i="4" s="1"/>
  <c r="W167" i="4" a="1"/>
  <c r="W167" i="4" s="1"/>
  <c r="W168" i="4" a="1"/>
  <c r="W168" i="4" s="1"/>
  <c r="W169" i="4" a="1"/>
  <c r="W169" i="4" s="1"/>
  <c r="W170" i="4" a="1"/>
  <c r="W170" i="4" s="1"/>
  <c r="W171" i="4" a="1"/>
  <c r="W171" i="4" s="1"/>
  <c r="W172" i="4" a="1"/>
  <c r="W172" i="4" s="1"/>
  <c r="W173" i="4" a="1"/>
  <c r="W173" i="4" s="1"/>
  <c r="W174" i="4" a="1"/>
  <c r="W174" i="4" s="1"/>
  <c r="W175" i="4" a="1"/>
  <c r="W175" i="4" s="1"/>
  <c r="W176" i="4" a="1"/>
  <c r="W176" i="4" s="1"/>
  <c r="W177" i="4" a="1"/>
  <c r="W177" i="4" s="1"/>
  <c r="W178" i="4" a="1"/>
  <c r="W178" i="4" s="1"/>
  <c r="W179" i="4" a="1"/>
  <c r="W179" i="4" s="1"/>
  <c r="W180" i="4" a="1"/>
  <c r="W180" i="4" s="1"/>
  <c r="W181" i="4" a="1"/>
  <c r="W181" i="4" s="1"/>
  <c r="W182" i="4" a="1"/>
  <c r="W182" i="4" s="1"/>
  <c r="W183" i="4" a="1"/>
  <c r="W183" i="4" s="1"/>
  <c r="W184" i="4" a="1"/>
  <c r="W184" i="4" s="1"/>
  <c r="W185" i="4" a="1"/>
  <c r="W185" i="4" s="1"/>
  <c r="W186" i="4" a="1"/>
  <c r="W186" i="4" s="1"/>
  <c r="W187" i="4" a="1"/>
  <c r="W187" i="4" s="1"/>
  <c r="W188" i="4" a="1"/>
  <c r="W188" i="4" s="1"/>
  <c r="W189" i="4" a="1"/>
  <c r="W189" i="4" s="1"/>
  <c r="W190" i="4" a="1"/>
  <c r="W190" i="4" s="1"/>
  <c r="W191" i="4" a="1"/>
  <c r="W191" i="4" s="1"/>
  <c r="W192" i="4" a="1"/>
  <c r="W192" i="4" s="1"/>
  <c r="W193" i="4" a="1"/>
  <c r="W193" i="4" s="1"/>
  <c r="W194" i="4" a="1"/>
  <c r="W194" i="4" s="1"/>
  <c r="W195" i="4" a="1"/>
  <c r="W195" i="4" s="1"/>
  <c r="W196" i="4" a="1"/>
  <c r="W196" i="4" s="1"/>
  <c r="W197" i="4" a="1"/>
  <c r="W197" i="4" s="1"/>
  <c r="W198" i="4" a="1"/>
  <c r="W198" i="4" s="1"/>
  <c r="W199" i="4" a="1"/>
  <c r="W199" i="4" s="1"/>
  <c r="W200" i="4" a="1"/>
  <c r="W200" i="4" s="1"/>
  <c r="W201" i="4" a="1"/>
  <c r="W201" i="4" s="1"/>
  <c r="W202" i="4" a="1"/>
  <c r="W202" i="4" s="1"/>
  <c r="W203" i="4" a="1"/>
  <c r="W203" i="4" s="1"/>
  <c r="W204" i="4" a="1"/>
  <c r="W204" i="4" s="1"/>
  <c r="W205" i="4" a="1"/>
  <c r="W205" i="4" s="1"/>
  <c r="W206" i="4" a="1"/>
  <c r="W206" i="4" s="1"/>
  <c r="W207" i="4" a="1"/>
  <c r="W207" i="4" s="1"/>
  <c r="W208" i="4" a="1"/>
  <c r="W208" i="4" s="1"/>
  <c r="W209" i="4" a="1"/>
  <c r="W209" i="4" s="1"/>
  <c r="W210" i="4" a="1"/>
  <c r="W210" i="4" s="1"/>
  <c r="W211" i="4" a="1"/>
  <c r="W211" i="4" s="1"/>
  <c r="W212" i="4" a="1"/>
  <c r="W212" i="4" s="1"/>
  <c r="W213" i="4" a="1"/>
  <c r="W213" i="4" s="1"/>
  <c r="W214" i="4" a="1"/>
  <c r="W214" i="4" s="1"/>
  <c r="W215" i="4" a="1"/>
  <c r="W215" i="4" s="1"/>
  <c r="W216" i="4" a="1"/>
  <c r="W216" i="4" s="1"/>
  <c r="W217" i="4" a="1"/>
  <c r="W217" i="4" s="1"/>
  <c r="W218" i="4" a="1"/>
  <c r="W218" i="4" s="1"/>
  <c r="W219" i="4" a="1"/>
  <c r="W219" i="4" s="1"/>
  <c r="W220" i="4" a="1"/>
  <c r="W220" i="4" s="1"/>
  <c r="W221" i="4" a="1"/>
  <c r="W221" i="4" s="1"/>
  <c r="W222" i="4" a="1"/>
  <c r="W222" i="4" s="1"/>
  <c r="W223" i="4" a="1"/>
  <c r="W223" i="4" s="1"/>
  <c r="W224" i="4" a="1"/>
  <c r="W224" i="4" s="1"/>
  <c r="W225" i="4" a="1"/>
  <c r="W225" i="4" s="1"/>
  <c r="W226" i="4" a="1"/>
  <c r="W226" i="4" s="1"/>
  <c r="W227" i="4" a="1"/>
  <c r="W227" i="4" s="1"/>
  <c r="W228" i="4" a="1"/>
  <c r="W228" i="4" s="1"/>
  <c r="W229" i="4" a="1"/>
  <c r="W229" i="4" s="1"/>
  <c r="W230" i="4" a="1"/>
  <c r="W230" i="4" s="1"/>
  <c r="W231" i="4" a="1"/>
  <c r="W231" i="4" s="1"/>
  <c r="W232" i="4" a="1"/>
  <c r="W232" i="4" s="1"/>
  <c r="W233" i="4" a="1"/>
  <c r="W233" i="4" s="1"/>
  <c r="W234" i="4" a="1"/>
  <c r="W234" i="4" s="1"/>
  <c r="W235" i="4" a="1"/>
  <c r="W235" i="4" s="1"/>
  <c r="W236" i="4" a="1"/>
  <c r="W236" i="4" s="1"/>
  <c r="W237" i="4" a="1"/>
  <c r="W237" i="4" s="1"/>
  <c r="W238" i="4" a="1"/>
  <c r="W238" i="4" s="1"/>
  <c r="W239" i="4" a="1"/>
  <c r="W239" i="4" s="1"/>
  <c r="W240" i="4" a="1"/>
  <c r="W240" i="4" s="1"/>
  <c r="W241" i="4" a="1"/>
  <c r="W241" i="4" s="1"/>
  <c r="W242" i="4" a="1"/>
  <c r="W242" i="4" s="1"/>
  <c r="W243" i="4" a="1"/>
  <c r="W243" i="4" s="1"/>
  <c r="W244" i="4" a="1"/>
  <c r="W244" i="4" s="1"/>
  <c r="W245" i="4" a="1"/>
  <c r="W245" i="4"/>
  <c r="W246" i="4" a="1"/>
  <c r="W246" i="4" s="1"/>
  <c r="W247" i="4" a="1"/>
  <c r="W247" i="4" s="1"/>
  <c r="W248" i="4" a="1"/>
  <c r="W248" i="4" s="1"/>
  <c r="W249" i="4" a="1"/>
  <c r="W249" i="4" s="1"/>
  <c r="W250" i="4" a="1"/>
  <c r="W250" i="4"/>
  <c r="W251" i="4" a="1"/>
  <c r="W251" i="4" s="1"/>
  <c r="W252" i="4" a="1"/>
  <c r="W252" i="4" s="1"/>
  <c r="W253" i="4" a="1"/>
  <c r="W253" i="4" s="1"/>
  <c r="W254" i="4" a="1"/>
  <c r="W254" i="4" s="1"/>
  <c r="W255" i="4" a="1"/>
  <c r="W255" i="4" s="1"/>
  <c r="W256" i="4" a="1"/>
  <c r="W256" i="4" s="1"/>
  <c r="W257" i="4" a="1"/>
  <c r="W257" i="4"/>
  <c r="W258" i="4" a="1"/>
  <c r="W258" i="4" s="1"/>
  <c r="W259" i="4" a="1"/>
  <c r="W259" i="4" s="1"/>
  <c r="W260" i="4" a="1"/>
  <c r="W260" i="4" s="1"/>
  <c r="W261" i="4" a="1"/>
  <c r="W261" i="4"/>
  <c r="W262" i="4" a="1"/>
  <c r="W262" i="4" s="1"/>
  <c r="W263" i="4" a="1"/>
  <c r="W263" i="4" s="1"/>
  <c r="W264" i="4" a="1"/>
  <c r="W264" i="4" s="1"/>
  <c r="W265" i="4" a="1"/>
  <c r="W265" i="4" s="1"/>
  <c r="W266" i="4" a="1"/>
  <c r="W266" i="4" s="1"/>
  <c r="W267" i="4" a="1"/>
  <c r="W267" i="4" s="1"/>
  <c r="W268" i="4" a="1"/>
  <c r="W268" i="4" s="1"/>
  <c r="W269" i="4" a="1"/>
  <c r="W269" i="4" s="1"/>
  <c r="W270" i="4" a="1"/>
  <c r="W270" i="4" s="1"/>
  <c r="W271" i="4" a="1"/>
  <c r="W271" i="4" s="1"/>
  <c r="W272" i="4" a="1"/>
  <c r="W272" i="4" s="1"/>
  <c r="W273" i="4" a="1"/>
  <c r="W273" i="4" s="1"/>
  <c r="W274" i="4" a="1"/>
  <c r="W274" i="4" s="1"/>
  <c r="W275" i="4" a="1"/>
  <c r="W275" i="4" s="1"/>
  <c r="W276" i="4" a="1"/>
  <c r="W276" i="4" s="1"/>
  <c r="W277" i="4" a="1"/>
  <c r="W277" i="4" s="1"/>
  <c r="W278" i="4" a="1"/>
  <c r="W278" i="4" s="1"/>
  <c r="W279" i="4" a="1"/>
  <c r="W279" i="4" s="1"/>
  <c r="W280" i="4" a="1"/>
  <c r="W280" i="4" s="1"/>
  <c r="W281" i="4" a="1"/>
  <c r="W281" i="4" s="1"/>
  <c r="W282" i="4" a="1"/>
  <c r="W282" i="4" s="1"/>
  <c r="W283" i="4" a="1"/>
  <c r="W283" i="4" s="1"/>
  <c r="W284" i="4" a="1"/>
  <c r="W284" i="4" s="1"/>
  <c r="W285" i="4" a="1"/>
  <c r="W285" i="4" s="1"/>
  <c r="W286" i="4" a="1"/>
  <c r="W286" i="4" s="1"/>
  <c r="W287" i="4" a="1"/>
  <c r="W287" i="4" s="1"/>
  <c r="W288" i="4" a="1"/>
  <c r="W288" i="4" s="1"/>
  <c r="W289" i="4" a="1"/>
  <c r="W289" i="4" s="1"/>
  <c r="W290" i="4" a="1"/>
  <c r="W290" i="4" s="1"/>
  <c r="W291" i="4" a="1"/>
  <c r="W291" i="4" s="1"/>
  <c r="W292" i="4" a="1"/>
  <c r="W292" i="4" s="1"/>
  <c r="W293" i="4" a="1"/>
  <c r="W293" i="4" s="1"/>
  <c r="W294" i="4" a="1"/>
  <c r="W294" i="4" s="1"/>
  <c r="W295" i="4" a="1"/>
  <c r="W295" i="4" s="1"/>
  <c r="W296" i="4" a="1"/>
  <c r="W296" i="4" s="1"/>
  <c r="W297" i="4" a="1"/>
  <c r="W297" i="4" s="1"/>
  <c r="W298" i="4" a="1"/>
  <c r="W298" i="4" s="1"/>
  <c r="W299" i="4" a="1"/>
  <c r="W299" i="4" s="1"/>
  <c r="W300" i="4" a="1"/>
  <c r="W300" i="4" s="1"/>
  <c r="W301" i="4" a="1"/>
  <c r="W301" i="4" s="1"/>
  <c r="W302" i="4" a="1"/>
  <c r="W302" i="4" s="1"/>
  <c r="W303" i="4" a="1"/>
  <c r="W303" i="4" s="1"/>
  <c r="W304" i="4" a="1"/>
  <c r="W304" i="4" s="1"/>
  <c r="W305" i="4" a="1"/>
  <c r="W305" i="4" s="1"/>
  <c r="W306" i="4" a="1"/>
  <c r="W306" i="4" s="1"/>
  <c r="W307" i="4" a="1"/>
  <c r="W307" i="4" s="1"/>
  <c r="W308" i="4" a="1"/>
  <c r="W308" i="4" s="1"/>
  <c r="W309" i="4" a="1"/>
  <c r="W309" i="4" s="1"/>
  <c r="W310" i="4" a="1"/>
  <c r="W310" i="4"/>
  <c r="W311" i="4" a="1"/>
  <c r="W311" i="4" s="1"/>
  <c r="W312" i="4" a="1"/>
  <c r="W312" i="4" s="1"/>
  <c r="W313" i="4" a="1"/>
  <c r="W313" i="4" s="1"/>
  <c r="W314" i="4" a="1"/>
  <c r="W314" i="4" s="1"/>
  <c r="W315" i="4" a="1"/>
  <c r="W315" i="4" s="1"/>
  <c r="W316" i="4" a="1"/>
  <c r="W316" i="4" s="1"/>
  <c r="W317" i="4" a="1"/>
  <c r="W317" i="4" s="1"/>
  <c r="W318" i="4" a="1"/>
  <c r="W318" i="4" s="1"/>
  <c r="W319" i="4" a="1"/>
  <c r="W319" i="4" s="1"/>
  <c r="W320" i="4" a="1"/>
  <c r="W320" i="4" s="1"/>
  <c r="W321" i="4" a="1"/>
  <c r="W321" i="4" s="1"/>
  <c r="W322" i="4" a="1"/>
  <c r="W322" i="4" s="1"/>
  <c r="W323" i="4" a="1"/>
  <c r="W323" i="4" s="1"/>
  <c r="W324" i="4" a="1"/>
  <c r="W324" i="4" s="1"/>
  <c r="W325" i="4" a="1"/>
  <c r="W325" i="4" s="1"/>
  <c r="W326" i="4" a="1"/>
  <c r="W326" i="4" s="1"/>
  <c r="W327" i="4" a="1"/>
  <c r="W327" i="4" s="1"/>
  <c r="W328" i="4" a="1"/>
  <c r="W328" i="4" s="1"/>
  <c r="W329" i="4" a="1"/>
  <c r="W329" i="4" s="1"/>
  <c r="W330" i="4" a="1"/>
  <c r="W330" i="4"/>
  <c r="W331" i="4" a="1"/>
  <c r="W331" i="4" s="1"/>
  <c r="W332" i="4" a="1"/>
  <c r="W332" i="4" s="1"/>
  <c r="W333" i="4" a="1"/>
  <c r="W333" i="4" s="1"/>
  <c r="W334" i="4" a="1"/>
  <c r="W334" i="4" s="1"/>
  <c r="W335" i="4" a="1"/>
  <c r="W335" i="4" s="1"/>
  <c r="W336" i="4" a="1"/>
  <c r="W336" i="4" s="1"/>
  <c r="W337" i="4" a="1"/>
  <c r="W337" i="4"/>
  <c r="W338" i="4" a="1"/>
  <c r="W338" i="4" s="1"/>
  <c r="W339" i="4" a="1"/>
  <c r="W339" i="4" s="1"/>
  <c r="W340" i="4" a="1"/>
  <c r="W340" i="4" s="1"/>
  <c r="W341" i="4" a="1"/>
  <c r="W341" i="4" s="1"/>
  <c r="W342" i="4" a="1"/>
  <c r="W342" i="4" s="1"/>
  <c r="W343" i="4" a="1"/>
  <c r="W343" i="4" s="1"/>
  <c r="W344" i="4" a="1"/>
  <c r="W344" i="4" s="1"/>
  <c r="W345" i="4" a="1"/>
  <c r="W345" i="4" s="1"/>
  <c r="W346" i="4" a="1"/>
  <c r="W346" i="4" s="1"/>
  <c r="W347" i="4" a="1"/>
  <c r="W347" i="4" s="1"/>
  <c r="W348" i="4" a="1"/>
  <c r="W348" i="4" s="1"/>
  <c r="W349" i="4" a="1"/>
  <c r="W349" i="4" s="1"/>
  <c r="W350" i="4" a="1"/>
  <c r="W350" i="4" s="1"/>
  <c r="W351" i="4" a="1"/>
  <c r="W351" i="4" s="1"/>
  <c r="W352" i="4" a="1"/>
  <c r="W352" i="4" s="1"/>
  <c r="W353" i="4" a="1"/>
  <c r="W353" i="4" s="1"/>
  <c r="W354" i="4" a="1"/>
  <c r="W354" i="4" s="1"/>
  <c r="W355" i="4" a="1"/>
  <c r="W355" i="4" s="1"/>
  <c r="W356" i="4" a="1"/>
  <c r="W356" i="4" s="1"/>
  <c r="W357" i="4" a="1"/>
  <c r="W357" i="4" s="1"/>
  <c r="W358" i="4" a="1"/>
  <c r="W358" i="4" s="1"/>
  <c r="W359" i="4" a="1"/>
  <c r="W359" i="4" s="1"/>
  <c r="W360" i="4" a="1"/>
  <c r="W360" i="4" s="1"/>
  <c r="W361" i="4" a="1"/>
  <c r="W361" i="4" s="1"/>
  <c r="W362" i="4" a="1"/>
  <c r="W362" i="4" s="1"/>
  <c r="W363" i="4" a="1"/>
  <c r="W363" i="4" s="1"/>
  <c r="W364" i="4" a="1"/>
  <c r="W364" i="4" s="1"/>
  <c r="W365" i="4" a="1"/>
  <c r="W365" i="4" s="1"/>
  <c r="W366" i="4" a="1"/>
  <c r="W366" i="4" s="1"/>
  <c r="W367" i="4" a="1"/>
  <c r="W367" i="4" s="1"/>
  <c r="W368" i="4" a="1"/>
  <c r="W368" i="4" s="1"/>
  <c r="W369" i="4" a="1"/>
  <c r="W369" i="4" s="1"/>
  <c r="W370" i="4" a="1"/>
  <c r="W370" i="4" s="1"/>
  <c r="W371" i="4" a="1"/>
  <c r="W371" i="4" s="1"/>
  <c r="W372" i="4" a="1"/>
  <c r="W372" i="4" s="1"/>
  <c r="W373" i="4" a="1"/>
  <c r="W373" i="4" s="1"/>
  <c r="W374" i="4" a="1"/>
  <c r="W374" i="4" s="1"/>
  <c r="W375" i="4" a="1"/>
  <c r="W375" i="4" s="1"/>
  <c r="W376" i="4" a="1"/>
  <c r="W376" i="4" s="1"/>
  <c r="W377" i="4" a="1"/>
  <c r="W377" i="4" s="1"/>
  <c r="W378" i="4" a="1"/>
  <c r="W378" i="4" s="1"/>
  <c r="W379" i="4" a="1"/>
  <c r="W379" i="4" s="1"/>
  <c r="W380" i="4" a="1"/>
  <c r="W380" i="4" s="1"/>
  <c r="W381" i="4" a="1"/>
  <c r="W381" i="4" s="1"/>
  <c r="W382" i="4" a="1"/>
  <c r="W382" i="4" s="1"/>
  <c r="W383" i="4" a="1"/>
  <c r="W383" i="4" s="1"/>
  <c r="W384" i="4" a="1"/>
  <c r="W384" i="4" s="1"/>
  <c r="W385" i="4" a="1"/>
  <c r="W385" i="4" s="1"/>
  <c r="W386" i="4" a="1"/>
  <c r="W386" i="4" s="1"/>
  <c r="W387" i="4" a="1"/>
  <c r="W387" i="4" s="1"/>
  <c r="W388" i="4" a="1"/>
  <c r="W388" i="4" s="1"/>
  <c r="W389" i="4" a="1"/>
  <c r="W389" i="4" s="1"/>
  <c r="W390" i="4" a="1"/>
  <c r="W390" i="4" s="1"/>
  <c r="W391" i="4" a="1"/>
  <c r="W391" i="4" s="1"/>
  <c r="W392" i="4" a="1"/>
  <c r="W392" i="4" s="1"/>
  <c r="W393" i="4" a="1"/>
  <c r="W393" i="4" s="1"/>
  <c r="W394" i="4" a="1"/>
  <c r="W394" i="4" s="1"/>
  <c r="W395" i="4" a="1"/>
  <c r="W395" i="4" s="1"/>
  <c r="W396" i="4" a="1"/>
  <c r="W396" i="4" s="1"/>
  <c r="W397" i="4" a="1"/>
  <c r="W397" i="4" s="1"/>
  <c r="W398" i="4" a="1"/>
  <c r="W398" i="4" s="1"/>
  <c r="W399" i="4" a="1"/>
  <c r="W399" i="4" s="1"/>
  <c r="W400" i="4" a="1"/>
  <c r="W400" i="4" s="1"/>
  <c r="W401" i="4" a="1"/>
  <c r="W401" i="4" s="1"/>
  <c r="W402" i="4" a="1"/>
  <c r="W402" i="4" s="1"/>
  <c r="W403" i="4" a="1"/>
  <c r="W403" i="4" s="1"/>
  <c r="W404" i="4" a="1"/>
  <c r="W404" i="4" s="1"/>
  <c r="W405" i="4" a="1"/>
  <c r="W405" i="4" s="1"/>
  <c r="W406" i="4" a="1"/>
  <c r="W406" i="4" s="1"/>
  <c r="W407" i="4" a="1"/>
  <c r="W407" i="4" s="1"/>
  <c r="W408" i="4" a="1"/>
  <c r="W408" i="4" s="1"/>
  <c r="W409" i="4" a="1"/>
  <c r="W409" i="4" s="1"/>
  <c r="W410" i="4" a="1"/>
  <c r="W410" i="4" s="1"/>
  <c r="W411" i="4" a="1"/>
  <c r="W411" i="4" s="1"/>
  <c r="W412" i="4" a="1"/>
  <c r="W412" i="4" s="1"/>
  <c r="W413" i="4" a="1"/>
  <c r="W413" i="4" s="1"/>
  <c r="W414" i="4" a="1"/>
  <c r="W414" i="4" s="1"/>
  <c r="W415" i="4" a="1"/>
  <c r="W415" i="4" s="1"/>
  <c r="W416" i="4" a="1"/>
  <c r="W416" i="4" s="1"/>
  <c r="W417" i="4" a="1"/>
  <c r="W417" i="4" s="1"/>
  <c r="W418" i="4" a="1"/>
  <c r="W418" i="4" s="1"/>
  <c r="W419" i="4" a="1"/>
  <c r="W419" i="4" s="1"/>
  <c r="W420" i="4" a="1"/>
  <c r="W420" i="4" s="1"/>
  <c r="W421" i="4" a="1"/>
  <c r="W421" i="4" s="1"/>
  <c r="W422" i="4" a="1"/>
  <c r="W422" i="4" s="1"/>
  <c r="W423" i="4" a="1"/>
  <c r="W423" i="4" s="1"/>
  <c r="W424" i="4" a="1"/>
  <c r="W424" i="4" s="1"/>
  <c r="W425" i="4" a="1"/>
  <c r="W425" i="4" s="1"/>
  <c r="W426" i="4" a="1"/>
  <c r="W426" i="4" s="1"/>
  <c r="W427" i="4" a="1"/>
  <c r="W427" i="4" s="1"/>
  <c r="W428" i="4" a="1"/>
  <c r="W428" i="4" s="1"/>
  <c r="W429" i="4" a="1"/>
  <c r="W429" i="4" s="1"/>
  <c r="W430" i="4" a="1"/>
  <c r="W430" i="4" s="1"/>
  <c r="W431" i="4" a="1"/>
  <c r="W431" i="4" s="1"/>
  <c r="W432" i="4" a="1"/>
  <c r="W432" i="4" s="1"/>
  <c r="W433" i="4" a="1"/>
  <c r="W433" i="4" s="1"/>
  <c r="W434" i="4" a="1"/>
  <c r="W434" i="4" s="1"/>
  <c r="W435" i="4" a="1"/>
  <c r="W435" i="4" s="1"/>
  <c r="W436" i="4" a="1"/>
  <c r="W436" i="4" s="1"/>
  <c r="W437" i="4" a="1"/>
  <c r="W437" i="4" s="1"/>
  <c r="W438" i="4" a="1"/>
  <c r="W438" i="4" s="1"/>
  <c r="W439" i="4" a="1"/>
  <c r="W439" i="4" s="1"/>
  <c r="W440" i="4" a="1"/>
  <c r="W440" i="4" s="1"/>
  <c r="W441" i="4" a="1"/>
  <c r="W441" i="4" s="1"/>
  <c r="W442" i="4" a="1"/>
  <c r="W442" i="4" s="1"/>
  <c r="W443" i="4" a="1"/>
  <c r="W443" i="4" s="1"/>
  <c r="W444" i="4" a="1"/>
  <c r="W444" i="4" s="1"/>
  <c r="W445" i="4" a="1"/>
  <c r="W445" i="4" s="1"/>
  <c r="W446" i="4" a="1"/>
  <c r="W446" i="4" s="1"/>
  <c r="W447" i="4" a="1"/>
  <c r="W447" i="4" s="1"/>
  <c r="W448" i="4" a="1"/>
  <c r="W448" i="4" s="1"/>
  <c r="W449" i="4" a="1"/>
  <c r="W449" i="4" s="1"/>
  <c r="W450" i="4" a="1"/>
  <c r="W450" i="4" s="1"/>
  <c r="W451" i="4" a="1"/>
  <c r="W451" i="4" s="1"/>
  <c r="W452" i="4" a="1"/>
  <c r="W452" i="4" s="1"/>
  <c r="W453" i="4" a="1"/>
  <c r="W453" i="4" s="1"/>
  <c r="W454" i="4" a="1"/>
  <c r="W454" i="4" s="1"/>
  <c r="W455" i="4" a="1"/>
  <c r="W455" i="4" s="1"/>
  <c r="W456" i="4" a="1"/>
  <c r="W456" i="4" s="1"/>
  <c r="W457" i="4" a="1"/>
  <c r="W457" i="4" s="1"/>
  <c r="W458" i="4" a="1"/>
  <c r="W458" i="4" s="1"/>
  <c r="W459" i="4" a="1"/>
  <c r="W459" i="4" s="1"/>
  <c r="W460" i="4" a="1"/>
  <c r="W460" i="4" s="1"/>
  <c r="W461" i="4" a="1"/>
  <c r="W461" i="4" s="1"/>
  <c r="W462" i="4" a="1"/>
  <c r="W462" i="4" s="1"/>
  <c r="W463" i="4" a="1"/>
  <c r="W463" i="4" s="1"/>
  <c r="W464" i="4" a="1"/>
  <c r="W464" i="4" s="1"/>
  <c r="W465" i="4" a="1"/>
  <c r="W465" i="4" s="1"/>
  <c r="W466" i="4" a="1"/>
  <c r="W466" i="4" s="1"/>
  <c r="W467" i="4" a="1"/>
  <c r="W467" i="4" s="1"/>
  <c r="W468" i="4" a="1"/>
  <c r="W468" i="4" s="1"/>
  <c r="W469" i="4" a="1"/>
  <c r="W469" i="4" s="1"/>
  <c r="W470" i="4" a="1"/>
  <c r="W470" i="4" s="1"/>
  <c r="W471" i="4" a="1"/>
  <c r="W471" i="4" s="1"/>
  <c r="W472" i="4" a="1"/>
  <c r="W472" i="4" s="1"/>
  <c r="W473" i="4" a="1"/>
  <c r="W473" i="4" s="1"/>
  <c r="W474" i="4" a="1"/>
  <c r="W474" i="4" s="1"/>
  <c r="W475" i="4" a="1"/>
  <c r="W475" i="4" s="1"/>
  <c r="W476" i="4" a="1"/>
  <c r="W476" i="4" s="1"/>
  <c r="W477" i="4" a="1"/>
  <c r="W477" i="4" s="1"/>
  <c r="W478" i="4" a="1"/>
  <c r="W478" i="4" s="1"/>
  <c r="W479" i="4" a="1"/>
  <c r="W479" i="4" s="1"/>
  <c r="W480" i="4" a="1"/>
  <c r="W480" i="4" s="1"/>
  <c r="W481" i="4" a="1"/>
  <c r="W481" i="4" s="1"/>
  <c r="W482" i="4" a="1"/>
  <c r="W482" i="4" s="1"/>
  <c r="W483" i="4" a="1"/>
  <c r="W483" i="4" s="1"/>
  <c r="W484" i="4" a="1"/>
  <c r="W484" i="4" s="1"/>
  <c r="W485" i="4" a="1"/>
  <c r="W485" i="4" s="1"/>
  <c r="W486" i="4" a="1"/>
  <c r="W486" i="4" s="1"/>
  <c r="W487" i="4" a="1"/>
  <c r="W487" i="4" s="1"/>
  <c r="W488" i="4" a="1"/>
  <c r="W488" i="4" s="1"/>
  <c r="W489" i="4" a="1"/>
  <c r="W489" i="4" s="1"/>
  <c r="W490" i="4" a="1"/>
  <c r="W490" i="4" s="1"/>
  <c r="W491" i="4" a="1"/>
  <c r="W491" i="4" s="1"/>
  <c r="W492" i="4" a="1"/>
  <c r="W492" i="4" s="1"/>
  <c r="W493" i="4" a="1"/>
  <c r="W493" i="4" s="1"/>
  <c r="W494" i="4" a="1"/>
  <c r="W494" i="4" s="1"/>
  <c r="W495" i="4" a="1"/>
  <c r="W495" i="4" s="1"/>
  <c r="W496" i="4" a="1"/>
  <c r="W496" i="4" s="1"/>
  <c r="W497" i="4" a="1"/>
  <c r="W497" i="4" s="1"/>
  <c r="W498" i="4" a="1"/>
  <c r="W498" i="4" s="1"/>
  <c r="W499" i="4" a="1"/>
  <c r="W499" i="4" s="1"/>
  <c r="W500" i="4" a="1"/>
  <c r="W500" i="4" s="1"/>
  <c r="W501" i="4" a="1"/>
  <c r="W501" i="4" s="1"/>
  <c r="W502" i="4" a="1"/>
  <c r="W502" i="4" s="1"/>
  <c r="W503" i="4" a="1"/>
  <c r="W503" i="4" s="1"/>
  <c r="W504" i="4" a="1"/>
  <c r="W504" i="4" s="1"/>
  <c r="W505" i="4" a="1"/>
  <c r="W505" i="4" s="1"/>
  <c r="W506" i="4" a="1"/>
  <c r="W506" i="4" s="1"/>
  <c r="W507" i="4" a="1"/>
  <c r="W507" i="4" s="1"/>
  <c r="W508" i="4" a="1"/>
  <c r="W508" i="4" s="1"/>
  <c r="W509" i="4" a="1"/>
  <c r="W509" i="4" s="1"/>
  <c r="W510" i="4" a="1"/>
  <c r="W510" i="4" s="1"/>
  <c r="W511" i="4" a="1"/>
  <c r="W511" i="4" s="1"/>
  <c r="W512" i="4" a="1"/>
  <c r="W512" i="4" s="1"/>
  <c r="W513" i="4" a="1"/>
  <c r="W513" i="4" s="1"/>
  <c r="W514" i="4" a="1"/>
  <c r="W514" i="4" s="1"/>
  <c r="W515" i="4" a="1"/>
  <c r="W515" i="4" s="1"/>
  <c r="W516" i="4" a="1"/>
  <c r="W516" i="4" s="1"/>
  <c r="W517" i="4" a="1"/>
  <c r="W517" i="4" s="1"/>
  <c r="W518" i="4" a="1"/>
  <c r="W518" i="4" s="1"/>
  <c r="W519" i="4" a="1"/>
  <c r="W519" i="4" s="1"/>
  <c r="W520" i="4" a="1"/>
  <c r="W520" i="4" s="1"/>
  <c r="W521" i="4" a="1"/>
  <c r="W521" i="4" s="1"/>
  <c r="W522" i="4" a="1"/>
  <c r="W522" i="4" s="1"/>
  <c r="W523" i="4" a="1"/>
  <c r="W523" i="4" s="1"/>
  <c r="W524" i="4" a="1"/>
  <c r="W524" i="4" s="1"/>
  <c r="W525" i="4" a="1"/>
  <c r="W525" i="4" s="1"/>
  <c r="W526" i="4" a="1"/>
  <c r="W526" i="4" s="1"/>
  <c r="W527" i="4" a="1"/>
  <c r="W527" i="4" s="1"/>
  <c r="W528" i="4" a="1"/>
  <c r="W528" i="4" s="1"/>
  <c r="W529" i="4" a="1"/>
  <c r="W529" i="4" s="1"/>
  <c r="W530" i="4" a="1"/>
  <c r="W530" i="4" s="1"/>
  <c r="W531" i="4" a="1"/>
  <c r="W531" i="4" s="1"/>
  <c r="W532" i="4" a="1"/>
  <c r="W532" i="4" s="1"/>
  <c r="W533" i="4" a="1"/>
  <c r="W533" i="4" s="1"/>
  <c r="W534" i="4" a="1"/>
  <c r="W534" i="4" s="1"/>
  <c r="W535" i="4" a="1"/>
  <c r="W535" i="4" s="1"/>
  <c r="W536" i="4" a="1"/>
  <c r="W536" i="4" s="1"/>
  <c r="W537" i="4" a="1"/>
  <c r="W537" i="4" s="1"/>
  <c r="W538" i="4" a="1"/>
  <c r="W538" i="4" s="1"/>
  <c r="W539" i="4" a="1"/>
  <c r="W539" i="4" s="1"/>
  <c r="W540" i="4" a="1"/>
  <c r="W540" i="4" s="1"/>
  <c r="W541" i="4" a="1"/>
  <c r="W541" i="4" s="1"/>
  <c r="W542" i="4" a="1"/>
  <c r="W542" i="4" s="1"/>
  <c r="W543" i="4" a="1"/>
  <c r="W543" i="4" s="1"/>
  <c r="W544" i="4" a="1"/>
  <c r="W544" i="4" s="1"/>
  <c r="W545" i="4" a="1"/>
  <c r="W545" i="4" s="1"/>
  <c r="W546" i="4" a="1"/>
  <c r="W546" i="4" s="1"/>
  <c r="W547" i="4" a="1"/>
  <c r="W547" i="4" s="1"/>
  <c r="W548" i="4" a="1"/>
  <c r="W548" i="4" s="1"/>
  <c r="W549" i="4" a="1"/>
  <c r="W549" i="4" s="1"/>
  <c r="W550" i="4" a="1"/>
  <c r="W550" i="4" s="1"/>
  <c r="W551" i="4" a="1"/>
  <c r="W551" i="4" s="1"/>
  <c r="W552" i="4" a="1"/>
  <c r="W552" i="4" s="1"/>
  <c r="W553" i="4" a="1"/>
  <c r="W553" i="4" s="1"/>
  <c r="W554" i="4" a="1"/>
  <c r="W554" i="4" s="1"/>
  <c r="W555" i="4" a="1"/>
  <c r="W555" i="4" s="1"/>
  <c r="W556" i="4" a="1"/>
  <c r="W556" i="4" s="1"/>
  <c r="W557" i="4" a="1"/>
  <c r="W557" i="4" s="1"/>
  <c r="W558" i="4" a="1"/>
  <c r="W558" i="4" s="1"/>
  <c r="W559" i="4" a="1"/>
  <c r="W559" i="4" s="1"/>
  <c r="W560" i="4" a="1"/>
  <c r="W560" i="4" s="1"/>
  <c r="W561" i="4" a="1"/>
  <c r="W561" i="4" s="1"/>
  <c r="W562" i="4" a="1"/>
  <c r="W562" i="4" s="1"/>
  <c r="W563" i="4" a="1"/>
  <c r="W563" i="4" s="1"/>
  <c r="W564" i="4" a="1"/>
  <c r="W564" i="4" s="1"/>
  <c r="W565" i="4" a="1"/>
  <c r="W565" i="4" s="1"/>
  <c r="W566" i="4" a="1"/>
  <c r="W566" i="4" s="1"/>
  <c r="W567" i="4" a="1"/>
  <c r="W567" i="4" s="1"/>
  <c r="W568" i="4" a="1"/>
  <c r="W568" i="4" s="1"/>
  <c r="W569" i="4" a="1"/>
  <c r="W569" i="4" s="1"/>
  <c r="W570" i="4" a="1"/>
  <c r="W570" i="4" s="1"/>
  <c r="W571" i="4" a="1"/>
  <c r="W571" i="4" s="1"/>
  <c r="W572" i="4" a="1"/>
  <c r="W572" i="4" s="1"/>
  <c r="W573" i="4" a="1"/>
  <c r="W573" i="4" s="1"/>
  <c r="W574" i="4" a="1"/>
  <c r="W574" i="4" s="1"/>
  <c r="W575" i="4" a="1"/>
  <c r="W575" i="4" s="1"/>
  <c r="W576" i="4" a="1"/>
  <c r="W576" i="4" s="1"/>
  <c r="W577" i="4" a="1"/>
  <c r="W577" i="4" s="1"/>
  <c r="W578" i="4" a="1"/>
  <c r="W578" i="4" s="1"/>
  <c r="W579" i="4" a="1"/>
  <c r="W579" i="4" s="1"/>
  <c r="W580" i="4" a="1"/>
  <c r="W580" i="4" s="1"/>
  <c r="W581" i="4" a="1"/>
  <c r="W581" i="4"/>
  <c r="W582" i="4" a="1"/>
  <c r="W582" i="4" s="1"/>
  <c r="W583" i="4" a="1"/>
  <c r="W583" i="4" s="1"/>
  <c r="W584" i="4" a="1"/>
  <c r="W584" i="4" s="1"/>
  <c r="W585" i="4" a="1"/>
  <c r="W585" i="4"/>
  <c r="W586" i="4" a="1"/>
  <c r="W586" i="4"/>
  <c r="W587" i="4" a="1"/>
  <c r="W587" i="4" s="1"/>
  <c r="W588" i="4" a="1"/>
  <c r="W588" i="4" s="1"/>
  <c r="W589" i="4" a="1"/>
  <c r="W589" i="4" s="1"/>
  <c r="W590" i="4" a="1"/>
  <c r="W590" i="4"/>
  <c r="W591" i="4" a="1"/>
  <c r="W591" i="4" s="1"/>
  <c r="W592" i="4" a="1"/>
  <c r="W592" i="4" s="1"/>
  <c r="W593" i="4" a="1"/>
  <c r="W593" i="4" s="1"/>
  <c r="W594" i="4" a="1"/>
  <c r="W594" i="4" s="1"/>
  <c r="W595" i="4" a="1"/>
  <c r="W595" i="4" s="1"/>
  <c r="W596" i="4" a="1"/>
  <c r="W596" i="4" s="1"/>
  <c r="W597" i="4" a="1"/>
  <c r="W597" i="4" s="1"/>
  <c r="W598" i="4" a="1"/>
  <c r="W598" i="4"/>
  <c r="W599" i="4" a="1"/>
  <c r="W599" i="4" s="1"/>
  <c r="W600" i="4" a="1"/>
  <c r="W600" i="4" s="1"/>
  <c r="W601" i="4" a="1"/>
  <c r="W601" i="4" s="1"/>
  <c r="W602" i="4" a="1"/>
  <c r="W602" i="4"/>
  <c r="W603" i="4" a="1"/>
  <c r="W603" i="4" s="1"/>
  <c r="W604" i="4" a="1"/>
  <c r="W604" i="4" s="1"/>
  <c r="W605" i="4" a="1"/>
  <c r="W605" i="4" s="1"/>
  <c r="W606" i="4" a="1"/>
  <c r="W606" i="4"/>
  <c r="W607" i="4" a="1"/>
  <c r="W607" i="4" s="1"/>
  <c r="W608" i="4" a="1"/>
  <c r="W608" i="4" s="1"/>
  <c r="W609" i="4" a="1"/>
  <c r="W609" i="4" s="1"/>
  <c r="W610" i="4" a="1"/>
  <c r="W610" i="4" s="1"/>
  <c r="W611" i="4" a="1"/>
  <c r="W611" i="4" s="1"/>
  <c r="W612" i="4" a="1"/>
  <c r="W612" i="4" s="1"/>
  <c r="W613" i="4" a="1"/>
  <c r="W613" i="4" s="1"/>
  <c r="W614" i="4" a="1"/>
  <c r="W614" i="4" s="1"/>
  <c r="W615" i="4" a="1"/>
  <c r="W615" i="4" s="1"/>
  <c r="W616" i="4" a="1"/>
  <c r="W616" i="4" s="1"/>
  <c r="W617" i="4" a="1"/>
  <c r="W617" i="4" s="1"/>
  <c r="W618" i="4" a="1"/>
  <c r="W618" i="4" s="1"/>
  <c r="W619" i="4" a="1"/>
  <c r="W619" i="4" s="1"/>
  <c r="W620" i="4" a="1"/>
  <c r="W620" i="4" s="1"/>
  <c r="W621" i="4" a="1"/>
  <c r="W621" i="4" s="1"/>
  <c r="W622" i="4" a="1"/>
  <c r="W622" i="4" s="1"/>
  <c r="W623" i="4" a="1"/>
  <c r="W623" i="4" s="1"/>
  <c r="W624" i="4" a="1"/>
  <c r="W624" i="4" s="1"/>
  <c r="W625" i="4" a="1"/>
  <c r="W625" i="4" s="1"/>
  <c r="W626" i="4" a="1"/>
  <c r="W626" i="4" s="1"/>
  <c r="W627" i="4" a="1"/>
  <c r="W627" i="4" s="1"/>
  <c r="W628" i="4" a="1"/>
  <c r="W628" i="4" s="1"/>
  <c r="W629" i="4" a="1"/>
  <c r="W629" i="4" s="1"/>
  <c r="W630" i="4" a="1"/>
  <c r="W630" i="4" s="1"/>
  <c r="W631" i="4" a="1"/>
  <c r="W631" i="4" s="1"/>
  <c r="W632" i="4" a="1"/>
  <c r="W632" i="4" s="1"/>
  <c r="W633" i="4" a="1"/>
  <c r="W633" i="4" s="1"/>
  <c r="W634" i="4" a="1"/>
  <c r="W634" i="4" s="1"/>
  <c r="W635" i="4" a="1"/>
  <c r="W635" i="4" s="1"/>
  <c r="W636" i="4" a="1"/>
  <c r="W636" i="4" s="1"/>
  <c r="W637" i="4" a="1"/>
  <c r="W637" i="4" s="1"/>
  <c r="W638" i="4" a="1"/>
  <c r="W638" i="4" s="1"/>
  <c r="W639" i="4" a="1"/>
  <c r="W639" i="4" s="1"/>
  <c r="W640" i="4" a="1"/>
  <c r="W640" i="4" s="1"/>
  <c r="W641" i="4" a="1"/>
  <c r="W641" i="4" s="1"/>
  <c r="W642" i="4" a="1"/>
  <c r="W642" i="4" s="1"/>
  <c r="W643" i="4" a="1"/>
  <c r="W643" i="4" s="1"/>
  <c r="W644" i="4" a="1"/>
  <c r="W644" i="4" s="1"/>
  <c r="W645" i="4" a="1"/>
  <c r="W645" i="4" s="1"/>
  <c r="W646" i="4" a="1"/>
  <c r="W646" i="4" s="1"/>
  <c r="W647" i="4" a="1"/>
  <c r="W647" i="4" s="1"/>
  <c r="W648" i="4" a="1"/>
  <c r="W648" i="4"/>
  <c r="W649" i="4" a="1"/>
  <c r="W649" i="4"/>
  <c r="W650" i="4" a="1"/>
  <c r="W650" i="4" s="1"/>
  <c r="W651" i="4" a="1"/>
  <c r="W651" i="4" s="1"/>
  <c r="W652" i="4" a="1"/>
  <c r="W652" i="4" s="1"/>
  <c r="W653" i="4" a="1"/>
  <c r="W653" i="4" s="1"/>
  <c r="W654" i="4" a="1"/>
  <c r="W654" i="4" s="1"/>
  <c r="W655" i="4" a="1"/>
  <c r="W655" i="4" s="1"/>
  <c r="W656" i="4" a="1"/>
  <c r="W656" i="4"/>
  <c r="W657" i="4" a="1"/>
  <c r="W657" i="4"/>
  <c r="W658" i="4" a="1"/>
  <c r="W658" i="4" s="1"/>
  <c r="W659" i="4" a="1"/>
  <c r="W659" i="4" s="1"/>
  <c r="W660" i="4" a="1"/>
  <c r="W660" i="4" s="1"/>
  <c r="W661" i="4" a="1"/>
  <c r="W661" i="4" s="1"/>
  <c r="W662" i="4" a="1"/>
  <c r="W662" i="4"/>
  <c r="W663" i="4" a="1"/>
  <c r="W663" i="4" s="1"/>
  <c r="W664" i="4" a="1"/>
  <c r="W664" i="4" s="1"/>
  <c r="W665" i="4" a="1"/>
  <c r="W665" i="4" s="1"/>
  <c r="W666" i="4" a="1"/>
  <c r="W666" i="4" s="1"/>
  <c r="W667" i="4" a="1"/>
  <c r="W667" i="4" s="1"/>
  <c r="W668" i="4" a="1"/>
  <c r="W668" i="4" s="1"/>
  <c r="W669" i="4" a="1"/>
  <c r="W669" i="4" s="1"/>
  <c r="W670" i="4" a="1"/>
  <c r="W670" i="4" s="1"/>
  <c r="W671" i="4" a="1"/>
  <c r="W671" i="4" s="1"/>
  <c r="W672" i="4" a="1"/>
  <c r="W672" i="4"/>
  <c r="W673" i="4" a="1"/>
  <c r="W673" i="4" s="1"/>
  <c r="W674" i="4" a="1"/>
  <c r="W674" i="4" s="1"/>
  <c r="W675" i="4" a="1"/>
  <c r="W675" i="4" s="1"/>
  <c r="W676" i="4" a="1"/>
  <c r="W676" i="4"/>
  <c r="W677" i="4" a="1"/>
  <c r="W677" i="4" s="1"/>
  <c r="W678" i="4" a="1"/>
  <c r="W678" i="4" s="1"/>
  <c r="W679" i="4" a="1"/>
  <c r="W679" i="4" s="1"/>
  <c r="W680" i="4" a="1"/>
  <c r="W680" i="4" s="1"/>
  <c r="W681" i="4" a="1"/>
  <c r="W681" i="4" s="1"/>
  <c r="W682" i="4" a="1"/>
  <c r="W682" i="4" s="1"/>
  <c r="W683" i="4" a="1"/>
  <c r="W683" i="4" s="1"/>
  <c r="W684" i="4" a="1"/>
  <c r="W684" i="4" s="1"/>
  <c r="W685" i="4" a="1"/>
  <c r="W685" i="4" s="1"/>
  <c r="W686" i="4" a="1"/>
  <c r="W686" i="4"/>
  <c r="W687" i="4" a="1"/>
  <c r="W687" i="4" s="1"/>
  <c r="W688" i="4" a="1"/>
  <c r="W688" i="4" s="1"/>
  <c r="W689" i="4" a="1"/>
  <c r="W689" i="4" s="1"/>
  <c r="W690" i="4" a="1"/>
  <c r="W690" i="4" s="1"/>
  <c r="W691" i="4" a="1"/>
  <c r="W691" i="4" s="1"/>
  <c r="W692" i="4" a="1"/>
  <c r="W692" i="4"/>
  <c r="W693" i="4" a="1"/>
  <c r="W693" i="4" s="1"/>
  <c r="W694" i="4" a="1"/>
  <c r="W694" i="4" s="1"/>
  <c r="W695" i="4" a="1"/>
  <c r="W695" i="4" s="1"/>
  <c r="W696" i="4" a="1"/>
  <c r="W696" i="4" s="1"/>
  <c r="W697" i="4" a="1"/>
  <c r="W697" i="4"/>
  <c r="W698" i="4" a="1"/>
  <c r="W698" i="4" s="1"/>
  <c r="W699" i="4" a="1"/>
  <c r="W699" i="4" s="1"/>
  <c r="W700" i="4" a="1"/>
  <c r="W700" i="4" s="1"/>
  <c r="W701" i="4" a="1"/>
  <c r="W701" i="4"/>
  <c r="W702" i="4" a="1"/>
  <c r="W702" i="4" s="1"/>
  <c r="W703" i="4" a="1"/>
  <c r="W703" i="4" s="1"/>
  <c r="W704" i="4" a="1"/>
  <c r="W704" i="4"/>
  <c r="W705" i="4" a="1"/>
  <c r="W705" i="4" s="1"/>
  <c r="W706" i="4" a="1"/>
  <c r="W706" i="4" s="1"/>
  <c r="W707" i="4" a="1"/>
  <c r="W707" i="4" s="1"/>
  <c r="W708" i="4" a="1"/>
  <c r="W708" i="4"/>
  <c r="W709" i="4" a="1"/>
  <c r="W709" i="4"/>
  <c r="W710" i="4" a="1"/>
  <c r="W710" i="4" s="1"/>
  <c r="W711" i="4" a="1"/>
  <c r="W711" i="4" s="1"/>
  <c r="W712" i="4" a="1"/>
  <c r="W712" i="4" s="1"/>
  <c r="W713" i="4" a="1"/>
  <c r="W713" i="4" s="1"/>
  <c r="W714" i="4" a="1"/>
  <c r="W714" i="4"/>
  <c r="W715" i="4" a="1"/>
  <c r="W715" i="4" s="1"/>
  <c r="W716" i="4" a="1"/>
  <c r="W716" i="4" s="1"/>
  <c r="W717" i="4" a="1"/>
  <c r="W717" i="4" s="1"/>
  <c r="W718" i="4" a="1"/>
  <c r="W718" i="4" s="1"/>
  <c r="W719" i="4" a="1"/>
  <c r="W719" i="4" s="1"/>
  <c r="W720" i="4" a="1"/>
  <c r="W720" i="4"/>
  <c r="W721" i="4" a="1"/>
  <c r="W721" i="4" s="1"/>
  <c r="W722" i="4" a="1"/>
  <c r="W722" i="4" s="1"/>
  <c r="W723" i="4" a="1"/>
  <c r="W723" i="4" s="1"/>
  <c r="W724" i="4" a="1"/>
  <c r="W724" i="4"/>
  <c r="W725" i="4" a="1"/>
  <c r="W725" i="4" s="1"/>
  <c r="W726" i="4" a="1"/>
  <c r="W726" i="4" s="1"/>
  <c r="W727" i="4" a="1"/>
  <c r="W727" i="4" s="1"/>
  <c r="W728" i="4" a="1"/>
  <c r="W728" i="4"/>
  <c r="W729" i="4" a="1"/>
  <c r="W729" i="4" s="1"/>
  <c r="W730" i="4" a="1"/>
  <c r="W730" i="4" s="1"/>
  <c r="W731" i="4" a="1"/>
  <c r="W731" i="4" s="1"/>
  <c r="W732" i="4" a="1"/>
  <c r="W732" i="4" s="1"/>
  <c r="W733" i="4" a="1"/>
  <c r="W733" i="4" s="1"/>
  <c r="W734" i="4" a="1"/>
  <c r="W734" i="4" s="1"/>
  <c r="W735" i="4" a="1"/>
  <c r="W735" i="4" s="1"/>
  <c r="W736" i="4" a="1"/>
  <c r="W736" i="4"/>
  <c r="W737" i="4" a="1"/>
  <c r="W737" i="4" s="1"/>
  <c r="W738" i="4" a="1"/>
  <c r="W738" i="4" s="1"/>
  <c r="W739" i="4" a="1"/>
  <c r="W739" i="4" s="1"/>
  <c r="W740" i="4" a="1"/>
  <c r="W740" i="4" s="1"/>
  <c r="W741" i="4" a="1"/>
  <c r="W741" i="4"/>
  <c r="W742" i="4" a="1"/>
  <c r="W742" i="4" s="1"/>
  <c r="W743" i="4" a="1"/>
  <c r="W743" i="4" s="1"/>
  <c r="W744" i="4" a="1"/>
  <c r="W744" i="4" s="1"/>
  <c r="W745" i="4" a="1"/>
  <c r="W745" i="4" s="1"/>
  <c r="W746" i="4" a="1"/>
  <c r="W746" i="4" s="1"/>
  <c r="W747" i="4" a="1"/>
  <c r="W747" i="4" s="1"/>
  <c r="W748" i="4" a="1"/>
  <c r="W748" i="4" s="1"/>
  <c r="W749" i="4" a="1"/>
  <c r="W749" i="4"/>
  <c r="W750" i="4" a="1"/>
  <c r="W750" i="4"/>
  <c r="W751" i="4" a="1"/>
  <c r="W751" i="4" s="1"/>
  <c r="W752" i="4" a="1"/>
  <c r="W752" i="4" s="1"/>
  <c r="W753" i="4" a="1"/>
  <c r="W753" i="4" s="1"/>
  <c r="W754" i="4" a="1"/>
  <c r="W754" i="4" s="1"/>
  <c r="W755" i="4" a="1"/>
  <c r="W755" i="4" s="1"/>
  <c r="W756" i="4" a="1"/>
  <c r="W756" i="4" s="1"/>
  <c r="W757" i="4" a="1"/>
  <c r="W757" i="4" s="1"/>
  <c r="W758" i="4" a="1"/>
  <c r="W758" i="4" s="1"/>
  <c r="W759" i="4" a="1"/>
  <c r="W759" i="4" s="1"/>
  <c r="W760" i="4" a="1"/>
  <c r="W760" i="4" s="1"/>
  <c r="W761" i="4" a="1"/>
  <c r="W761" i="4"/>
  <c r="W762" i="4" a="1"/>
  <c r="W762" i="4" s="1"/>
  <c r="W763" i="4" a="1"/>
  <c r="W763" i="4" s="1"/>
  <c r="W764" i="4" a="1"/>
  <c r="W764" i="4" s="1"/>
  <c r="W765" i="4" a="1"/>
  <c r="W765" i="4" s="1"/>
  <c r="W766" i="4" a="1"/>
  <c r="W766" i="4" s="1"/>
  <c r="W767" i="4" a="1"/>
  <c r="W767" i="4" s="1"/>
  <c r="W768" i="4" a="1"/>
  <c r="W768" i="4" s="1"/>
  <c r="W769" i="4" a="1"/>
  <c r="W769" i="4"/>
  <c r="W770" i="4" a="1"/>
  <c r="W770" i="4" s="1"/>
  <c r="W771" i="4" a="1"/>
  <c r="W771" i="4" s="1"/>
  <c r="W772" i="4" a="1"/>
  <c r="W772" i="4" s="1"/>
  <c r="W773" i="4" a="1"/>
  <c r="W773" i="4" s="1"/>
  <c r="W774" i="4" a="1"/>
  <c r="W774" i="4"/>
  <c r="W775" i="4" a="1"/>
  <c r="W775" i="4" s="1"/>
  <c r="W776" i="4" a="1"/>
  <c r="W776" i="4" s="1"/>
  <c r="W777" i="4" a="1"/>
  <c r="W777" i="4" s="1"/>
  <c r="W778" i="4" a="1"/>
  <c r="W778" i="4" s="1"/>
  <c r="W779" i="4" a="1"/>
  <c r="W779" i="4" s="1"/>
  <c r="W780" i="4" a="1"/>
  <c r="W780" i="4" s="1"/>
  <c r="W781" i="4" a="1"/>
  <c r="W781" i="4" s="1"/>
  <c r="W782" i="4" a="1"/>
  <c r="W782" i="4"/>
  <c r="W783" i="4" a="1"/>
  <c r="W783" i="4" s="1"/>
  <c r="W784" i="4" a="1"/>
  <c r="W784" i="4" s="1"/>
  <c r="W785" i="4" a="1"/>
  <c r="W785" i="4" s="1"/>
  <c r="W786" i="4" a="1"/>
  <c r="W786" i="4" s="1"/>
  <c r="W787" i="4" a="1"/>
  <c r="W787" i="4" s="1"/>
  <c r="W788" i="4" a="1"/>
  <c r="W788" i="4" s="1"/>
  <c r="W789" i="4" a="1"/>
  <c r="W789" i="4" s="1"/>
  <c r="W790" i="4" a="1"/>
  <c r="W790" i="4" s="1"/>
  <c r="W791" i="4" a="1"/>
  <c r="W791" i="4" s="1"/>
  <c r="W792" i="4" a="1"/>
  <c r="W792" i="4" s="1"/>
  <c r="W793" i="4" a="1"/>
  <c r="W793" i="4" s="1"/>
  <c r="W794" i="4" a="1"/>
  <c r="W794" i="4" s="1"/>
  <c r="W795" i="4" a="1"/>
  <c r="W795" i="4" s="1"/>
  <c r="W796" i="4" a="1"/>
  <c r="W796" i="4" s="1"/>
  <c r="W797" i="4" a="1"/>
  <c r="W797" i="4" s="1"/>
  <c r="W798" i="4" a="1"/>
  <c r="W798" i="4" s="1"/>
  <c r="W799" i="4" a="1"/>
  <c r="W799" i="4" s="1"/>
  <c r="W800" i="4" a="1"/>
  <c r="W800" i="4" s="1"/>
  <c r="W801" i="4" a="1"/>
  <c r="W801" i="4" s="1"/>
  <c r="W802" i="4" a="1"/>
  <c r="W802" i="4" s="1"/>
  <c r="W803" i="4" a="1"/>
  <c r="W803" i="4" s="1"/>
  <c r="W804" i="4" a="1"/>
  <c r="W804" i="4" s="1"/>
  <c r="W805" i="4" a="1"/>
  <c r="W805" i="4" s="1"/>
  <c r="W806" i="4" a="1"/>
  <c r="W806" i="4" s="1"/>
  <c r="W807" i="4" a="1"/>
  <c r="W807" i="4" s="1"/>
  <c r="W808" i="4" a="1"/>
  <c r="W808" i="4" s="1"/>
  <c r="W809" i="4" a="1"/>
  <c r="W809" i="4" s="1"/>
  <c r="W810" i="4" a="1"/>
  <c r="W810" i="4" s="1"/>
  <c r="W811" i="4" a="1"/>
  <c r="W811" i="4" s="1"/>
  <c r="W812" i="4" a="1"/>
  <c r="W812" i="4" s="1"/>
  <c r="W813" i="4" a="1"/>
  <c r="W813" i="4" s="1"/>
  <c r="W814" i="4" a="1"/>
  <c r="W814" i="4" s="1"/>
  <c r="W815" i="4" a="1"/>
  <c r="W815" i="4" s="1"/>
  <c r="W816" i="4" a="1"/>
  <c r="W816" i="4" s="1"/>
  <c r="W817" i="4" a="1"/>
  <c r="W817" i="4" s="1"/>
  <c r="W818" i="4" a="1"/>
  <c r="W818" i="4" s="1"/>
  <c r="W819" i="4" a="1"/>
  <c r="W819" i="4" s="1"/>
  <c r="W820" i="4" a="1"/>
  <c r="W820" i="4" s="1"/>
  <c r="W821" i="4" a="1"/>
  <c r="W821" i="4" s="1"/>
  <c r="W822" i="4" a="1"/>
  <c r="W822" i="4" s="1"/>
  <c r="W823" i="4" a="1"/>
  <c r="W823" i="4" s="1"/>
  <c r="W824" i="4" a="1"/>
  <c r="W824" i="4" s="1"/>
  <c r="W825" i="4" a="1"/>
  <c r="W825" i="4" s="1"/>
  <c r="W826" i="4" a="1"/>
  <c r="W826" i="4" s="1"/>
  <c r="W827" i="4" a="1"/>
  <c r="W827" i="4" s="1"/>
  <c r="W828" i="4" a="1"/>
  <c r="W828" i="4" s="1"/>
  <c r="W829" i="4" a="1"/>
  <c r="W829" i="4" s="1"/>
  <c r="W830" i="4" a="1"/>
  <c r="W830" i="4" s="1"/>
  <c r="W831" i="4" a="1"/>
  <c r="W831" i="4" s="1"/>
  <c r="W832" i="4" a="1"/>
  <c r="W832" i="4" s="1"/>
  <c r="W833" i="4" a="1"/>
  <c r="W833" i="4" s="1"/>
  <c r="W834" i="4" a="1"/>
  <c r="W834" i="4" s="1"/>
  <c r="W835" i="4" a="1"/>
  <c r="W835" i="4" s="1"/>
  <c r="W836" i="4" a="1"/>
  <c r="W836" i="4" s="1"/>
  <c r="W837" i="4" a="1"/>
  <c r="W837" i="4" s="1"/>
  <c r="W838" i="4" a="1"/>
  <c r="W838" i="4" s="1"/>
  <c r="W839" i="4" a="1"/>
  <c r="W839" i="4" s="1"/>
  <c r="W840" i="4" a="1"/>
  <c r="W840" i="4" s="1"/>
  <c r="W841" i="4" a="1"/>
  <c r="W841" i="4"/>
  <c r="W842" i="4" a="1"/>
  <c r="W842" i="4" s="1"/>
  <c r="W843" i="4" a="1"/>
  <c r="W843" i="4" s="1"/>
  <c r="W844" i="4" a="1"/>
  <c r="W844" i="4" s="1"/>
  <c r="W845" i="4" a="1"/>
  <c r="W845" i="4" s="1"/>
  <c r="W846" i="4" a="1"/>
  <c r="W846" i="4" s="1"/>
  <c r="W847" i="4" a="1"/>
  <c r="W847" i="4" s="1"/>
  <c r="W848" i="4" a="1"/>
  <c r="W848" i="4" s="1"/>
  <c r="W849" i="4" a="1"/>
  <c r="W849" i="4" s="1"/>
  <c r="W850" i="4" a="1"/>
  <c r="W850" i="4" s="1"/>
  <c r="W851" i="4" a="1"/>
  <c r="W851" i="4" s="1"/>
  <c r="W852" i="4" a="1"/>
  <c r="W852" i="4" s="1"/>
  <c r="W853" i="4" a="1"/>
  <c r="W853" i="4" s="1"/>
  <c r="W854" i="4" a="1"/>
  <c r="W854" i="4" s="1"/>
  <c r="W855" i="4" a="1"/>
  <c r="W855" i="4" s="1"/>
  <c r="W856" i="4" a="1"/>
  <c r="W856" i="4" s="1"/>
  <c r="W857" i="4" a="1"/>
  <c r="W857" i="4" s="1"/>
  <c r="W858" i="4" a="1"/>
  <c r="W858" i="4" s="1"/>
  <c r="W859" i="4" a="1"/>
  <c r="W859" i="4" s="1"/>
  <c r="W860" i="4" a="1"/>
  <c r="W860" i="4" s="1"/>
  <c r="W861" i="4" a="1"/>
  <c r="W861" i="4" s="1"/>
  <c r="W862" i="4" a="1"/>
  <c r="W862" i="4" s="1"/>
  <c r="W863" i="4" a="1"/>
  <c r="W863" i="4" s="1"/>
  <c r="W864" i="4" a="1"/>
  <c r="W864" i="4" s="1"/>
  <c r="W865" i="4" a="1"/>
  <c r="W865" i="4" s="1"/>
  <c r="W866" i="4" a="1"/>
  <c r="W866" i="4" s="1"/>
  <c r="W867" i="4" a="1"/>
  <c r="W867" i="4" s="1"/>
  <c r="W868" i="4" a="1"/>
  <c r="W868" i="4" s="1"/>
  <c r="W869" i="4" a="1"/>
  <c r="W869" i="4" s="1"/>
  <c r="W870" i="4" a="1"/>
  <c r="W870" i="4" s="1"/>
  <c r="W871" i="4" a="1"/>
  <c r="W871" i="4" s="1"/>
  <c r="W872" i="4" a="1"/>
  <c r="W872" i="4" s="1"/>
  <c r="W873" i="4" a="1"/>
  <c r="W873" i="4" s="1"/>
  <c r="W874" i="4" a="1"/>
  <c r="W874" i="4" s="1"/>
  <c r="W875" i="4" a="1"/>
  <c r="W875" i="4" s="1"/>
  <c r="W876" i="4" a="1"/>
  <c r="W876" i="4" s="1"/>
  <c r="W877" i="4" a="1"/>
  <c r="W877" i="4" s="1"/>
  <c r="W878" i="4" a="1"/>
  <c r="W878" i="4" s="1"/>
  <c r="W879" i="4" a="1"/>
  <c r="W879" i="4" s="1"/>
  <c r="W880" i="4" a="1"/>
  <c r="W880" i="4" s="1"/>
  <c r="W881" i="4" a="1"/>
  <c r="W881" i="4" s="1"/>
  <c r="W882" i="4" a="1"/>
  <c r="W882" i="4" s="1"/>
  <c r="W883" i="4" a="1"/>
  <c r="W883" i="4" s="1"/>
  <c r="W884" i="4" a="1"/>
  <c r="W884" i="4" s="1"/>
  <c r="W885" i="4" a="1"/>
  <c r="W885" i="4" s="1"/>
  <c r="W886" i="4" a="1"/>
  <c r="W886" i="4" s="1"/>
  <c r="W887" i="4" a="1"/>
  <c r="W887" i="4" s="1"/>
  <c r="W888" i="4" a="1"/>
  <c r="W888" i="4" s="1"/>
  <c r="W889" i="4" a="1"/>
  <c r="W889" i="4" s="1"/>
  <c r="W890" i="4" a="1"/>
  <c r="W890" i="4" s="1"/>
  <c r="W891" i="4" a="1"/>
  <c r="W891" i="4" s="1"/>
  <c r="W892" i="4" a="1"/>
  <c r="W892" i="4" s="1"/>
  <c r="W893" i="4" a="1"/>
  <c r="W893" i="4" s="1"/>
  <c r="W894" i="4" a="1"/>
  <c r="W894" i="4" s="1"/>
  <c r="W895" i="4" a="1"/>
  <c r="W895" i="4" s="1"/>
  <c r="W896" i="4" a="1"/>
  <c r="W896" i="4" s="1"/>
  <c r="W897" i="4" a="1"/>
  <c r="W897" i="4" s="1"/>
  <c r="W898" i="4" a="1"/>
  <c r="W898" i="4" s="1"/>
  <c r="W899" i="4" a="1"/>
  <c r="W899" i="4" s="1"/>
  <c r="W900" i="4" a="1"/>
  <c r="W900" i="4" s="1"/>
  <c r="W901" i="4" a="1"/>
  <c r="W901" i="4" s="1"/>
  <c r="W902" i="4" a="1"/>
  <c r="W902" i="4" s="1"/>
  <c r="W903" i="4" a="1"/>
  <c r="W903" i="4" s="1"/>
  <c r="W904" i="4" a="1"/>
  <c r="W904" i="4" s="1"/>
  <c r="W905" i="4" a="1"/>
  <c r="W905" i="4" s="1"/>
  <c r="W906" i="4" a="1"/>
  <c r="W906" i="4" s="1"/>
  <c r="W907" i="4" a="1"/>
  <c r="W907" i="4" s="1"/>
  <c r="W908" i="4" a="1"/>
  <c r="W908" i="4" s="1"/>
  <c r="W909" i="4" a="1"/>
  <c r="W909" i="4" s="1"/>
  <c r="W910" i="4" a="1"/>
  <c r="W910" i="4" s="1"/>
  <c r="W911" i="4" a="1"/>
  <c r="W911" i="4" s="1"/>
  <c r="W912" i="4" a="1"/>
  <c r="W912" i="4" s="1"/>
  <c r="W913" i="4" a="1"/>
  <c r="W913" i="4" s="1"/>
  <c r="W914" i="4" a="1"/>
  <c r="W914" i="4" s="1"/>
  <c r="W915" i="4" a="1"/>
  <c r="W915" i="4" s="1"/>
  <c r="W916" i="4" a="1"/>
  <c r="W916" i="4" s="1"/>
  <c r="W917" i="4" a="1"/>
  <c r="W917" i="4" s="1"/>
  <c r="W918" i="4" a="1"/>
  <c r="W918" i="4" s="1"/>
  <c r="W919" i="4" a="1"/>
  <c r="W919" i="4" s="1"/>
  <c r="W920" i="4" a="1"/>
  <c r="W920" i="4" s="1"/>
  <c r="W921" i="4" a="1"/>
  <c r="W921" i="4" s="1"/>
  <c r="W922" i="4" a="1"/>
  <c r="W922" i="4" s="1"/>
  <c r="W923" i="4" a="1"/>
  <c r="W923" i="4" s="1"/>
  <c r="W924" i="4" a="1"/>
  <c r="W924" i="4" s="1"/>
  <c r="W925" i="4" a="1"/>
  <c r="W925" i="4" s="1"/>
  <c r="W926" i="4" a="1"/>
  <c r="W926" i="4"/>
  <c r="W927" i="4" a="1"/>
  <c r="W927" i="4" s="1"/>
  <c r="W928" i="4" a="1"/>
  <c r="W928" i="4" s="1"/>
  <c r="W929" i="4" a="1"/>
  <c r="W929" i="4" s="1"/>
  <c r="W930" i="4" a="1"/>
  <c r="W930" i="4" s="1"/>
  <c r="W931" i="4" a="1"/>
  <c r="W931" i="4" s="1"/>
  <c r="W932" i="4" a="1"/>
  <c r="W932" i="4" s="1"/>
  <c r="W933" i="4" a="1"/>
  <c r="W933" i="4" s="1"/>
  <c r="W934" i="4" a="1"/>
  <c r="W934" i="4" s="1"/>
  <c r="W935" i="4" a="1"/>
  <c r="W935" i="4" s="1"/>
  <c r="W936" i="4" a="1"/>
  <c r="W936" i="4" s="1"/>
  <c r="W937" i="4" a="1"/>
  <c r="W937" i="4" s="1"/>
  <c r="W938" i="4" a="1"/>
  <c r="W938" i="4" s="1"/>
  <c r="W939" i="4" a="1"/>
  <c r="W939" i="4" s="1"/>
  <c r="W940" i="4" a="1"/>
  <c r="W940" i="4" s="1"/>
  <c r="W941" i="4" a="1"/>
  <c r="W941" i="4" s="1"/>
  <c r="W942" i="4" a="1"/>
  <c r="W942" i="4" s="1"/>
  <c r="W943" i="4" a="1"/>
  <c r="W943" i="4" s="1"/>
  <c r="W944" i="4" a="1"/>
  <c r="W944" i="4" s="1"/>
  <c r="W945" i="4" a="1"/>
  <c r="W945" i="4" s="1"/>
  <c r="W946" i="4" a="1"/>
  <c r="W946" i="4" s="1"/>
  <c r="W947" i="4" a="1"/>
  <c r="W947" i="4" s="1"/>
  <c r="W948" i="4" a="1"/>
  <c r="W948" i="4" s="1"/>
  <c r="W949" i="4" a="1"/>
  <c r="W949" i="4" s="1"/>
  <c r="W950" i="4" a="1"/>
  <c r="W950" i="4" s="1"/>
  <c r="W951" i="4" a="1"/>
  <c r="W951" i="4" s="1"/>
  <c r="W952" i="4" a="1"/>
  <c r="W952" i="4" s="1"/>
  <c r="W953" i="4" a="1"/>
  <c r="W953" i="4" s="1"/>
  <c r="W954" i="4" a="1"/>
  <c r="W954" i="4" s="1"/>
  <c r="W955" i="4" a="1"/>
  <c r="W955" i="4" s="1"/>
  <c r="W956" i="4" a="1"/>
  <c r="W956" i="4" s="1"/>
  <c r="W957" i="4" a="1"/>
  <c r="W957" i="4" s="1"/>
  <c r="W958" i="4" a="1"/>
  <c r="W958" i="4" s="1"/>
  <c r="W959" i="4" a="1"/>
  <c r="W959" i="4" s="1"/>
  <c r="W960" i="4" a="1"/>
  <c r="W960" i="4" s="1"/>
  <c r="W961" i="4" a="1"/>
  <c r="W961" i="4" s="1"/>
  <c r="W962" i="4" a="1"/>
  <c r="W962" i="4" s="1"/>
  <c r="W963" i="4" a="1"/>
  <c r="W963" i="4" s="1"/>
  <c r="W964" i="4" a="1"/>
  <c r="W964" i="4" s="1"/>
  <c r="W965" i="4" a="1"/>
  <c r="W965" i="4" s="1"/>
  <c r="W966" i="4" a="1"/>
  <c r="W966" i="4" s="1"/>
  <c r="W967" i="4" a="1"/>
  <c r="W967" i="4" s="1"/>
  <c r="W968" i="4" a="1"/>
  <c r="W968" i="4" s="1"/>
  <c r="W969" i="4" a="1"/>
  <c r="W969" i="4" s="1"/>
  <c r="W970" i="4" a="1"/>
  <c r="W970" i="4" s="1"/>
  <c r="W971" i="4" a="1"/>
  <c r="W971" i="4" s="1"/>
  <c r="W972" i="4" a="1"/>
  <c r="W972" i="4" s="1"/>
  <c r="W973" i="4" a="1"/>
  <c r="W973" i="4" s="1"/>
  <c r="W974" i="4" a="1"/>
  <c r="W974" i="4" s="1"/>
  <c r="W975" i="4" a="1"/>
  <c r="W975" i="4" s="1"/>
  <c r="W976" i="4" a="1"/>
  <c r="W976" i="4" s="1"/>
  <c r="W977" i="4" a="1"/>
  <c r="W977" i="4" s="1"/>
  <c r="W978" i="4" a="1"/>
  <c r="W978" i="4" s="1"/>
  <c r="W979" i="4" a="1"/>
  <c r="W979" i="4" s="1"/>
  <c r="W980" i="4" a="1"/>
  <c r="W980" i="4" s="1"/>
  <c r="W981" i="4" a="1"/>
  <c r="W981" i="4" s="1"/>
  <c r="W982" i="4" a="1"/>
  <c r="W982" i="4" s="1"/>
  <c r="W983" i="4" a="1"/>
  <c r="W983" i="4" s="1"/>
  <c r="W984" i="4" a="1"/>
  <c r="W984" i="4" s="1"/>
  <c r="W985" i="4" a="1"/>
  <c r="W985" i="4" s="1"/>
  <c r="W986" i="4" a="1"/>
  <c r="W986" i="4" s="1"/>
  <c r="W987" i="4" a="1"/>
  <c r="W987" i="4" s="1"/>
  <c r="W988" i="4" a="1"/>
  <c r="W988" i="4" s="1"/>
  <c r="W989" i="4" a="1"/>
  <c r="W989" i="4" s="1"/>
  <c r="W990" i="4" a="1"/>
  <c r="W990" i="4" s="1"/>
  <c r="W991" i="4" a="1"/>
  <c r="W991" i="4" s="1"/>
  <c r="W992" i="4" a="1"/>
  <c r="W992" i="4" s="1"/>
  <c r="W993" i="4" a="1"/>
  <c r="W993" i="4" s="1"/>
  <c r="W994" i="4" a="1"/>
  <c r="W994" i="4" s="1"/>
  <c r="W995" i="4" a="1"/>
  <c r="W995" i="4" s="1"/>
  <c r="W996" i="4" a="1"/>
  <c r="W996" i="4" s="1"/>
  <c r="W997" i="4" a="1"/>
  <c r="W997" i="4" s="1"/>
  <c r="W998" i="4" a="1"/>
  <c r="W998" i="4" s="1"/>
  <c r="W999" i="4" a="1"/>
  <c r="W999" i="4" s="1"/>
  <c r="W1000" i="4" a="1"/>
  <c r="W1000" i="4" s="1"/>
  <c r="W1001" i="4" a="1"/>
  <c r="W1001" i="4"/>
  <c r="W1002" i="4" a="1"/>
  <c r="W1002" i="4" s="1"/>
  <c r="W1003" i="4" a="1"/>
  <c r="W1003" i="4" s="1"/>
  <c r="W1004" i="4" a="1"/>
  <c r="W1004" i="4" s="1"/>
  <c r="W1005" i="4" a="1"/>
  <c r="W1005" i="4" s="1"/>
  <c r="W1006" i="4" a="1"/>
  <c r="W1006" i="4" s="1"/>
  <c r="W1007" i="4" a="1"/>
  <c r="W1007" i="4" s="1"/>
  <c r="W1008" i="4" a="1"/>
  <c r="W1008" i="4" s="1"/>
  <c r="W1009" i="4" a="1"/>
  <c r="W1009" i="4" s="1"/>
  <c r="W1010" i="4" a="1"/>
  <c r="W1010" i="4" s="1"/>
  <c r="W1011" i="4" a="1"/>
  <c r="W1011" i="4" s="1"/>
  <c r="W1012" i="4" a="1"/>
  <c r="W1012" i="4" s="1"/>
  <c r="W1013" i="4" a="1"/>
  <c r="W1013" i="4" s="1"/>
  <c r="W1014" i="4" a="1"/>
  <c r="W1014" i="4" s="1"/>
  <c r="W1015" i="4" a="1"/>
  <c r="W1015" i="4" s="1"/>
  <c r="W1016" i="4" a="1"/>
  <c r="W1016" i="4" s="1"/>
  <c r="W1017" i="4" a="1"/>
  <c r="W1017" i="4" s="1"/>
  <c r="W1018" i="4" a="1"/>
  <c r="W1018" i="4" s="1"/>
  <c r="W1019" i="4" a="1"/>
  <c r="W1019" i="4" s="1"/>
  <c r="W1020" i="4" a="1"/>
  <c r="W1020" i="4" s="1"/>
  <c r="W1021" i="4" a="1"/>
  <c r="W1021" i="4" s="1"/>
  <c r="W1022" i="4" a="1"/>
  <c r="W1022" i="4"/>
  <c r="W1023" i="4" a="1"/>
  <c r="W1023" i="4" s="1"/>
  <c r="W1024" i="4" a="1"/>
  <c r="W1024" i="4" s="1"/>
  <c r="W1025" i="4" a="1"/>
  <c r="W1025" i="4" s="1"/>
  <c r="W1026" i="4" a="1"/>
  <c r="W1026" i="4" s="1"/>
  <c r="W1027" i="4" a="1"/>
  <c r="W1027" i="4" s="1"/>
  <c r="W1028" i="4" a="1"/>
  <c r="W1028" i="4" s="1"/>
  <c r="W1029" i="4" a="1"/>
  <c r="W1029" i="4" s="1"/>
  <c r="W1030" i="4" a="1"/>
  <c r="W1030" i="4" s="1"/>
  <c r="W1031" i="4" a="1"/>
  <c r="W1031" i="4" s="1"/>
  <c r="W1032" i="4" a="1"/>
  <c r="W1032" i="4" s="1"/>
  <c r="W1033" i="4" a="1"/>
  <c r="W1033" i="4" s="1"/>
  <c r="W1034" i="4" a="1"/>
  <c r="W1034" i="4" s="1"/>
  <c r="W1035" i="4" a="1"/>
  <c r="W1035" i="4" s="1"/>
  <c r="W1036" i="4" a="1"/>
  <c r="W1036" i="4" s="1"/>
  <c r="W1037" i="4" a="1"/>
  <c r="W1037" i="4" s="1"/>
  <c r="W1038" i="4" a="1"/>
  <c r="W1038" i="4" s="1"/>
  <c r="W1039" i="4" a="1"/>
  <c r="W1039" i="4" s="1"/>
  <c r="W1040" i="4" a="1"/>
  <c r="W1040" i="4" s="1"/>
  <c r="W1041" i="4" a="1"/>
  <c r="W1041" i="4" s="1"/>
  <c r="W1042" i="4" a="1"/>
  <c r="W1042" i="4" s="1"/>
  <c r="W1043" i="4" a="1"/>
  <c r="W1043" i="4" s="1"/>
  <c r="W1044" i="4" a="1"/>
  <c r="W1044" i="4" s="1"/>
  <c r="W1045" i="4" a="1"/>
  <c r="W1045" i="4" s="1"/>
  <c r="W1046" i="4" a="1"/>
  <c r="W1046" i="4" s="1"/>
  <c r="W1047" i="4" a="1"/>
  <c r="W1047" i="4" s="1"/>
  <c r="W1048" i="4" a="1"/>
  <c r="W1048" i="4" s="1"/>
  <c r="W1049" i="4" a="1"/>
  <c r="W1049" i="4" s="1"/>
  <c r="W1050" i="4" a="1"/>
  <c r="W1050" i="4" s="1"/>
  <c r="W1051" i="4" a="1"/>
  <c r="W1051" i="4" s="1"/>
  <c r="W1052" i="4" a="1"/>
  <c r="W1052" i="4" s="1"/>
  <c r="W1053" i="4" a="1"/>
  <c r="W1053" i="4" s="1"/>
  <c r="W1054" i="4" a="1"/>
  <c r="W1054" i="4" s="1"/>
  <c r="W1055" i="4" a="1"/>
  <c r="W1055" i="4" s="1"/>
  <c r="W1056" i="4" a="1"/>
  <c r="W1056" i="4" s="1"/>
  <c r="W1057" i="4" a="1"/>
  <c r="W1057" i="4" s="1"/>
  <c r="W1058" i="4" a="1"/>
  <c r="W1058" i="4" s="1"/>
  <c r="W1059" i="4" a="1"/>
  <c r="W1059" i="4" s="1"/>
  <c r="W1060" i="4" a="1"/>
  <c r="W1060" i="4" s="1"/>
  <c r="W1061" i="4" a="1"/>
  <c r="W1061" i="4" s="1"/>
  <c r="W1062" i="4" a="1"/>
  <c r="W1062" i="4" s="1"/>
  <c r="W1063" i="4" a="1"/>
  <c r="W1063" i="4" s="1"/>
  <c r="W1064" i="4" a="1"/>
  <c r="W1064" i="4" s="1"/>
  <c r="W1065" i="4" a="1"/>
  <c r="W1065" i="4" s="1"/>
  <c r="W1066" i="4" a="1"/>
  <c r="W1066" i="4" s="1"/>
  <c r="W1067" i="4" a="1"/>
  <c r="W1067" i="4" s="1"/>
  <c r="W1068" i="4" a="1"/>
  <c r="W1068" i="4" s="1"/>
  <c r="W1069" i="4" a="1"/>
  <c r="W1069" i="4" s="1"/>
  <c r="W1070" i="4" a="1"/>
  <c r="W1070" i="4" s="1"/>
  <c r="W1071" i="4" a="1"/>
  <c r="W1071" i="4" s="1"/>
  <c r="W1072" i="4" a="1"/>
  <c r="W1072" i="4" s="1"/>
  <c r="W1073" i="4" a="1"/>
  <c r="W1073" i="4" s="1"/>
  <c r="W1074" i="4" a="1"/>
  <c r="W1074" i="4" s="1"/>
  <c r="W1075" i="4" a="1"/>
  <c r="W1075" i="4" s="1"/>
  <c r="W1076" i="4" a="1"/>
  <c r="W1076" i="4" s="1"/>
  <c r="W1077" i="4" a="1"/>
  <c r="W1077" i="4" s="1"/>
  <c r="W1078" i="4" a="1"/>
  <c r="W1078" i="4" s="1"/>
  <c r="W1079" i="4" a="1"/>
  <c r="W1079" i="4" s="1"/>
  <c r="W1080" i="4" a="1"/>
  <c r="W1080" i="4" s="1"/>
  <c r="W1081" i="4" a="1"/>
  <c r="W1081" i="4" s="1"/>
  <c r="W1082" i="4" a="1"/>
  <c r="W1082" i="4" s="1"/>
  <c r="W1083" i="4" a="1"/>
  <c r="W1083" i="4" s="1"/>
  <c r="W1084" i="4" a="1"/>
  <c r="W1084" i="4" s="1"/>
  <c r="W1085" i="4" a="1"/>
  <c r="W1085" i="4" s="1"/>
  <c r="W1086" i="4" a="1"/>
  <c r="W1086" i="4"/>
  <c r="W1087" i="4" a="1"/>
  <c r="W1087" i="4" s="1"/>
  <c r="W1088" i="4" a="1"/>
  <c r="W1088" i="4" s="1"/>
  <c r="W1089" i="4" a="1"/>
  <c r="W1089" i="4" s="1"/>
  <c r="W1090" i="4" a="1"/>
  <c r="W1090" i="4" s="1"/>
  <c r="W1091" i="4" a="1"/>
  <c r="W1091" i="4" s="1"/>
  <c r="W1092" i="4" a="1"/>
  <c r="W1092" i="4" s="1"/>
  <c r="W1093" i="4" a="1"/>
  <c r="W1093" i="4" s="1"/>
  <c r="W1094" i="4" a="1"/>
  <c r="W1094" i="4" s="1"/>
  <c r="W1095" i="4" a="1"/>
  <c r="W1095" i="4" s="1"/>
  <c r="W1096" i="4" a="1"/>
  <c r="W1096" i="4" s="1"/>
  <c r="W1097" i="4" a="1"/>
  <c r="W1097" i="4" s="1"/>
  <c r="W1098" i="4" a="1"/>
  <c r="W1098" i="4" s="1"/>
  <c r="W1099" i="4" a="1"/>
  <c r="W1099" i="4" s="1"/>
  <c r="W1100" i="4" a="1"/>
  <c r="W1100" i="4" s="1"/>
  <c r="W1101" i="4" a="1"/>
  <c r="W1101" i="4" s="1"/>
  <c r="W1102" i="4" a="1"/>
  <c r="W1102" i="4" s="1"/>
  <c r="W1103" i="4" a="1"/>
  <c r="W1103" i="4" s="1"/>
  <c r="W1104" i="4" a="1"/>
  <c r="W1104" i="4" s="1"/>
  <c r="W1105" i="4" a="1"/>
  <c r="W1105" i="4" s="1"/>
  <c r="W1106" i="4" a="1"/>
  <c r="W1106" i="4" s="1"/>
  <c r="W1107" i="4" a="1"/>
  <c r="W1107" i="4" s="1"/>
  <c r="W1108" i="4" a="1"/>
  <c r="W1108" i="4" s="1"/>
  <c r="W1109" i="4" a="1"/>
  <c r="W1109" i="4" s="1"/>
  <c r="W1110" i="4" a="1"/>
  <c r="W1110" i="4" s="1"/>
  <c r="W1111" i="4" a="1"/>
  <c r="W1111" i="4" s="1"/>
  <c r="W1112" i="4" a="1"/>
  <c r="W1112" i="4" s="1"/>
  <c r="W1113" i="4" a="1"/>
  <c r="W1113" i="4" s="1"/>
  <c r="W1114" i="4" a="1"/>
  <c r="W1114" i="4" s="1"/>
  <c r="W1115" i="4" a="1"/>
  <c r="W1115" i="4" s="1"/>
  <c r="W1116" i="4" a="1"/>
  <c r="W1116" i="4" s="1"/>
  <c r="W1117" i="4" a="1"/>
  <c r="W1117" i="4" s="1"/>
  <c r="W1118" i="4" a="1"/>
  <c r="W1118" i="4" s="1"/>
  <c r="W1119" i="4" a="1"/>
  <c r="W1119" i="4" s="1"/>
  <c r="W1120" i="4" a="1"/>
  <c r="W1120" i="4" s="1"/>
  <c r="W1121" i="4" a="1"/>
  <c r="W1121" i="4" s="1"/>
  <c r="W1122" i="4" a="1"/>
  <c r="W1122" i="4" s="1"/>
  <c r="W1123" i="4" a="1"/>
  <c r="W1123" i="4" s="1"/>
  <c r="W1124" i="4" a="1"/>
  <c r="W1124" i="4" s="1"/>
  <c r="W1125" i="4" a="1"/>
  <c r="W1125" i="4" s="1"/>
  <c r="W1126" i="4" a="1"/>
  <c r="W1126" i="4" s="1"/>
  <c r="W1127" i="4" a="1"/>
  <c r="W1127" i="4" s="1"/>
  <c r="W1128" i="4" a="1"/>
  <c r="W1128" i="4" s="1"/>
  <c r="W1129" i="4" a="1"/>
  <c r="W1129" i="4" s="1"/>
  <c r="W1130" i="4" a="1"/>
  <c r="W1130" i="4" s="1"/>
  <c r="W1131" i="4" a="1"/>
  <c r="W1131" i="4" s="1"/>
  <c r="W1132" i="4" a="1"/>
  <c r="W1132" i="4" s="1"/>
  <c r="W1133" i="4" a="1"/>
  <c r="W1133" i="4" s="1"/>
  <c r="W1134" i="4" a="1"/>
  <c r="W1134" i="4" s="1"/>
  <c r="W1135" i="4" a="1"/>
  <c r="W1135" i="4" s="1"/>
  <c r="W1136" i="4" a="1"/>
  <c r="W1136" i="4" s="1"/>
  <c r="W1137" i="4" a="1"/>
  <c r="W1137" i="4" s="1"/>
  <c r="W1138" i="4" a="1"/>
  <c r="W1138" i="4" s="1"/>
  <c r="W1139" i="4" a="1"/>
  <c r="W1139" i="4" s="1"/>
  <c r="W1140" i="4" a="1"/>
  <c r="W1140" i="4" s="1"/>
  <c r="W1141" i="4" a="1"/>
  <c r="W1141" i="4" s="1"/>
  <c r="W1142" i="4" a="1"/>
  <c r="W1142" i="4" s="1"/>
  <c r="W1143" i="4" a="1"/>
  <c r="W1143" i="4" s="1"/>
  <c r="W1144" i="4" a="1"/>
  <c r="W1144" i="4" s="1"/>
  <c r="W1145" i="4" a="1"/>
  <c r="W1145" i="4" s="1"/>
  <c r="W1146" i="4" a="1"/>
  <c r="W1146" i="4" s="1"/>
  <c r="W1147" i="4" a="1"/>
  <c r="W1147" i="4" s="1"/>
  <c r="W1148" i="4" a="1"/>
  <c r="W1148" i="4" s="1"/>
  <c r="W1149" i="4" a="1"/>
  <c r="W1149" i="4" s="1"/>
  <c r="W1150" i="4" a="1"/>
  <c r="W1150" i="4" s="1"/>
  <c r="W1151" i="4" a="1"/>
  <c r="W1151" i="4" s="1"/>
  <c r="W1152" i="4" a="1"/>
  <c r="W1152" i="4" s="1"/>
  <c r="W1153" i="4" a="1"/>
  <c r="W1153" i="4" s="1"/>
  <c r="W1154" i="4" a="1"/>
  <c r="W1154" i="4" s="1"/>
  <c r="W1155" i="4" a="1"/>
  <c r="W1155" i="4" s="1"/>
  <c r="W1156" i="4" a="1"/>
  <c r="W1156" i="4" s="1"/>
  <c r="W1157" i="4" a="1"/>
  <c r="W1157" i="4" s="1"/>
  <c r="W1158" i="4" a="1"/>
  <c r="W1158" i="4" s="1"/>
  <c r="W1159" i="4" a="1"/>
  <c r="W1159" i="4" s="1"/>
  <c r="W1160" i="4" a="1"/>
  <c r="W1160" i="4" s="1"/>
  <c r="W1161" i="4" a="1"/>
  <c r="W1161" i="4" s="1"/>
  <c r="W1162" i="4" a="1"/>
  <c r="W1162" i="4" s="1"/>
  <c r="W1163" i="4" a="1"/>
  <c r="W1163" i="4" s="1"/>
  <c r="W1164" i="4" a="1"/>
  <c r="W1164" i="4" s="1"/>
  <c r="W1165" i="4" a="1"/>
  <c r="W1165" i="4" s="1"/>
  <c r="W1166" i="4" a="1"/>
  <c r="W1166" i="4" s="1"/>
  <c r="W1167" i="4" a="1"/>
  <c r="W1167" i="4" s="1"/>
  <c r="W1168" i="4" a="1"/>
  <c r="W1168" i="4" s="1"/>
  <c r="W1169" i="4" a="1"/>
  <c r="W1169" i="4" s="1"/>
  <c r="W1170" i="4" a="1"/>
  <c r="W1170" i="4" s="1"/>
  <c r="W1171" i="4" a="1"/>
  <c r="W1171" i="4" s="1"/>
  <c r="W1172" i="4" a="1"/>
  <c r="W1172" i="4" s="1"/>
  <c r="W1173" i="4" a="1"/>
  <c r="W1173" i="4" s="1"/>
  <c r="W1174" i="4" a="1"/>
  <c r="W1174" i="4" s="1"/>
  <c r="W1175" i="4" a="1"/>
  <c r="W1175" i="4" s="1"/>
  <c r="W1176" i="4" a="1"/>
  <c r="W1176" i="4" s="1"/>
  <c r="W1177" i="4" a="1"/>
  <c r="W1177" i="4" s="1"/>
  <c r="W1178" i="4" a="1"/>
  <c r="W1178" i="4" s="1"/>
  <c r="W1179" i="4" a="1"/>
  <c r="W1179" i="4" s="1"/>
  <c r="W1180" i="4" a="1"/>
  <c r="W1180" i="4" s="1"/>
  <c r="W1181" i="4" a="1"/>
  <c r="W1181" i="4" s="1"/>
  <c r="W1182" i="4" a="1"/>
  <c r="W1182" i="4" s="1"/>
  <c r="W1183" i="4" a="1"/>
  <c r="W1183" i="4" s="1"/>
  <c r="W1184" i="4" a="1"/>
  <c r="W1184" i="4" s="1"/>
  <c r="W1185" i="4" a="1"/>
  <c r="W1185" i="4" s="1"/>
  <c r="W1186" i="4" a="1"/>
  <c r="W1186" i="4" s="1"/>
  <c r="W1187" i="4" a="1"/>
  <c r="W1187" i="4" s="1"/>
  <c r="W1188" i="4" a="1"/>
  <c r="W1188" i="4" s="1"/>
  <c r="W1189" i="4" a="1"/>
  <c r="W1189" i="4" s="1"/>
  <c r="W1190" i="4" a="1"/>
  <c r="W1190" i="4" s="1"/>
  <c r="W1191" i="4" a="1"/>
  <c r="W1191" i="4" s="1"/>
  <c r="W1192" i="4" a="1"/>
  <c r="W1192" i="4" s="1"/>
  <c r="W1193" i="4" a="1"/>
  <c r="W1193" i="4" s="1"/>
  <c r="W1194" i="4" a="1"/>
  <c r="W1194" i="4" s="1"/>
  <c r="W1195" i="4" a="1"/>
  <c r="W1195" i="4" s="1"/>
  <c r="W1196" i="4" a="1"/>
  <c r="W1196" i="4" s="1"/>
  <c r="W1197" i="4" a="1"/>
  <c r="W1197" i="4" s="1"/>
  <c r="W1198" i="4" a="1"/>
  <c r="W1198" i="4" s="1"/>
  <c r="W1199" i="4" a="1"/>
  <c r="W1199" i="4" s="1"/>
  <c r="W1200" i="4" a="1"/>
  <c r="W1200" i="4" s="1"/>
  <c r="W1201" i="4" a="1"/>
  <c r="W1201" i="4" s="1"/>
  <c r="W1202" i="4" a="1"/>
  <c r="W1202" i="4" s="1"/>
  <c r="W1203" i="4" a="1"/>
  <c r="W1203" i="4" s="1"/>
  <c r="W1204" i="4" a="1"/>
  <c r="W1204" i="4" s="1"/>
  <c r="W1205" i="4" a="1"/>
  <c r="W1205" i="4" s="1"/>
  <c r="W1206" i="4" a="1"/>
  <c r="W1206" i="4" s="1"/>
  <c r="W1207" i="4" a="1"/>
  <c r="W1207" i="4" s="1"/>
  <c r="W1208" i="4" a="1"/>
  <c r="W1208" i="4" s="1"/>
  <c r="W1209" i="4" a="1"/>
  <c r="W1209" i="4" s="1"/>
  <c r="W1210" i="4" a="1"/>
  <c r="W1210" i="4" s="1"/>
  <c r="W1211" i="4" a="1"/>
  <c r="W1211" i="4" s="1"/>
  <c r="W1212" i="4" a="1"/>
  <c r="W1212" i="4" s="1"/>
  <c r="W1213" i="4" a="1"/>
  <c r="W1213" i="4" s="1"/>
  <c r="W1214" i="4" a="1"/>
  <c r="W1214" i="4" s="1"/>
  <c r="W1215" i="4" a="1"/>
  <c r="W1215" i="4" s="1"/>
  <c r="W1216" i="4" a="1"/>
  <c r="W1216" i="4" s="1"/>
  <c r="W1217" i="4" a="1"/>
  <c r="W1217" i="4" s="1"/>
  <c r="W1218" i="4" a="1"/>
  <c r="W1218" i="4" s="1"/>
  <c r="W1219" i="4" a="1"/>
  <c r="W1219" i="4" s="1"/>
  <c r="W1220" i="4" a="1"/>
  <c r="W1220" i="4" s="1"/>
  <c r="W1221" i="4" a="1"/>
  <c r="W1221" i="4" s="1"/>
  <c r="W1222" i="4" a="1"/>
  <c r="W1222" i="4" s="1"/>
  <c r="W1223" i="4" a="1"/>
  <c r="W1223" i="4" s="1"/>
  <c r="W1224" i="4" a="1"/>
  <c r="W1224" i="4" s="1"/>
  <c r="W1225" i="4" a="1"/>
  <c r="W1225" i="4" s="1"/>
  <c r="W1226" i="4" a="1"/>
  <c r="W1226" i="4" s="1"/>
  <c r="W1227" i="4" a="1"/>
  <c r="W1227" i="4" s="1"/>
  <c r="W1228" i="4" a="1"/>
  <c r="W1228" i="4" s="1"/>
  <c r="W1229" i="4" a="1"/>
  <c r="W1229" i="4" s="1"/>
  <c r="W1230" i="4" a="1"/>
  <c r="W1230" i="4" s="1"/>
  <c r="W1231" i="4" a="1"/>
  <c r="W1231" i="4" s="1"/>
  <c r="W1232" i="4" a="1"/>
  <c r="W1232" i="4" s="1"/>
  <c r="W1233" i="4" a="1"/>
  <c r="W1233" i="4" s="1"/>
  <c r="W1234" i="4" a="1"/>
  <c r="W1234" i="4" s="1"/>
  <c r="W1235" i="4" a="1"/>
  <c r="W1235" i="4" s="1"/>
  <c r="W1236" i="4" a="1"/>
  <c r="W1236" i="4" s="1"/>
  <c r="W1237" i="4" a="1"/>
  <c r="W1237" i="4" s="1"/>
  <c r="W1238" i="4" a="1"/>
  <c r="W1238" i="4" s="1"/>
  <c r="W1239" i="4" a="1"/>
  <c r="W1239" i="4" s="1"/>
  <c r="W1240" i="4" a="1"/>
  <c r="W1240" i="4" s="1"/>
  <c r="W1241" i="4" a="1"/>
  <c r="W1241" i="4" s="1"/>
  <c r="W1242" i="4" a="1"/>
  <c r="W1242" i="4" s="1"/>
  <c r="W1243" i="4" a="1"/>
  <c r="W1243" i="4" s="1"/>
  <c r="W1244" i="4" a="1"/>
  <c r="W1244" i="4" s="1"/>
  <c r="W1245" i="4" a="1"/>
  <c r="W1245" i="4" s="1"/>
  <c r="W1246" i="4" a="1"/>
  <c r="W1246" i="4" s="1"/>
  <c r="W1247" i="4" a="1"/>
  <c r="W1247" i="4" s="1"/>
  <c r="W1248" i="4" a="1"/>
  <c r="W1248" i="4" s="1"/>
  <c r="W1249" i="4" a="1"/>
  <c r="W1249" i="4" s="1"/>
  <c r="W1250" i="4" a="1"/>
  <c r="W1250" i="4" s="1"/>
  <c r="W1251" i="4" a="1"/>
  <c r="W1251" i="4" s="1"/>
  <c r="W1252" i="4" a="1"/>
  <c r="W1252" i="4" s="1"/>
  <c r="W1253" i="4" a="1"/>
  <c r="W1253" i="4" s="1"/>
  <c r="W1254" i="4" a="1"/>
  <c r="W1254" i="4" s="1"/>
  <c r="W1255" i="4" a="1"/>
  <c r="W1255" i="4" s="1"/>
  <c r="W1256" i="4" a="1"/>
  <c r="W1256" i="4" s="1"/>
  <c r="W1257" i="4" a="1"/>
  <c r="W1257" i="4" s="1"/>
  <c r="W1258" i="4" a="1"/>
  <c r="W1258" i="4" s="1"/>
  <c r="W1259" i="4" a="1"/>
  <c r="W1259" i="4" s="1"/>
  <c r="W1260" i="4" a="1"/>
  <c r="W1260" i="4" s="1"/>
  <c r="W1261" i="4" a="1"/>
  <c r="W1261" i="4" s="1"/>
  <c r="W1262" i="4" a="1"/>
  <c r="W1262" i="4" s="1"/>
  <c r="W1263" i="4" a="1"/>
  <c r="W1263" i="4" s="1"/>
  <c r="W1264" i="4" a="1"/>
  <c r="W1264" i="4" s="1"/>
  <c r="W1265" i="4" a="1"/>
  <c r="W1265" i="4" s="1"/>
  <c r="W1266" i="4" a="1"/>
  <c r="W1266" i="4" s="1"/>
  <c r="W1267" i="4" a="1"/>
  <c r="W1267" i="4" s="1"/>
  <c r="W1268" i="4" a="1"/>
  <c r="W1268" i="4" s="1"/>
  <c r="W1269" i="4" a="1"/>
  <c r="W1269" i="4" s="1"/>
  <c r="W1270" i="4" a="1"/>
  <c r="W1270" i="4" s="1"/>
  <c r="W1271" i="4" a="1"/>
  <c r="W1271" i="4" s="1"/>
  <c r="W1272" i="4" a="1"/>
  <c r="W1272" i="4" s="1"/>
  <c r="W1273" i="4" a="1"/>
  <c r="W1273" i="4" s="1"/>
  <c r="W1274" i="4" a="1"/>
  <c r="W1274" i="4" s="1"/>
  <c r="W1275" i="4" a="1"/>
  <c r="W1275" i="4" s="1"/>
  <c r="W1276" i="4" a="1"/>
  <c r="W1276" i="4" s="1"/>
  <c r="W1277" i="4" a="1"/>
  <c r="W1277" i="4" s="1"/>
  <c r="W1278" i="4" a="1"/>
  <c r="W1278" i="4" s="1"/>
  <c r="W1279" i="4" a="1"/>
  <c r="W1279" i="4" s="1"/>
  <c r="W1280" i="4" a="1"/>
  <c r="W1280" i="4" s="1"/>
  <c r="W1281" i="4" a="1"/>
  <c r="W1281" i="4" s="1"/>
  <c r="W1282" i="4" a="1"/>
  <c r="W1282" i="4" s="1"/>
  <c r="W1283" i="4" a="1"/>
  <c r="W1283" i="4" s="1"/>
  <c r="W1284" i="4" a="1"/>
  <c r="W1284" i="4" s="1"/>
  <c r="W1285" i="4" a="1"/>
  <c r="W1285" i="4" s="1"/>
  <c r="W1286" i="4" a="1"/>
  <c r="W1286" i="4" s="1"/>
  <c r="W1287" i="4" a="1"/>
  <c r="W1287" i="4" s="1"/>
  <c r="W1288" i="4" a="1"/>
  <c r="W1288" i="4" s="1"/>
  <c r="W1289" i="4" a="1"/>
  <c r="W1289" i="4" s="1"/>
  <c r="W1290" i="4" a="1"/>
  <c r="W1290" i="4" s="1"/>
  <c r="W1291" i="4" a="1"/>
  <c r="W1291" i="4" s="1"/>
  <c r="W1292" i="4" a="1"/>
  <c r="W1292" i="4" s="1"/>
  <c r="W1293" i="4" a="1"/>
  <c r="W1293" i="4" s="1"/>
  <c r="W1294" i="4" a="1"/>
  <c r="W1294" i="4" s="1"/>
  <c r="W1295" i="4" a="1"/>
  <c r="W1295" i="4" s="1"/>
  <c r="W1296" i="4" a="1"/>
  <c r="W1296" i="4" s="1"/>
  <c r="W1297" i="4" a="1"/>
  <c r="W1297" i="4" s="1"/>
  <c r="W1298" i="4" a="1"/>
  <c r="W1298" i="4" s="1"/>
  <c r="W1299" i="4" a="1"/>
  <c r="W1299" i="4" s="1"/>
  <c r="W1300" i="4" a="1"/>
  <c r="W1300" i="4" s="1"/>
  <c r="W1301" i="4" a="1"/>
  <c r="W1301" i="4" s="1"/>
  <c r="W1302" i="4" a="1"/>
  <c r="W1302" i="4" s="1"/>
  <c r="W1303" i="4" a="1"/>
  <c r="W1303" i="4" s="1"/>
  <c r="W1304" i="4" a="1"/>
  <c r="W1304" i="4" s="1"/>
  <c r="W1305" i="4" a="1"/>
  <c r="W1305" i="4" s="1"/>
  <c r="W1306" i="4" a="1"/>
  <c r="W1306" i="4" s="1"/>
  <c r="W1307" i="4" a="1"/>
  <c r="W1307" i="4" s="1"/>
  <c r="W1308" i="4" a="1"/>
  <c r="W1308" i="4" s="1"/>
  <c r="W1309" i="4" a="1"/>
  <c r="W1309" i="4" s="1"/>
  <c r="W1310" i="4" a="1"/>
  <c r="W1310" i="4" s="1"/>
  <c r="W1311" i="4" a="1"/>
  <c r="W1311" i="4" s="1"/>
  <c r="W1312" i="4" a="1"/>
  <c r="W1312" i="4" s="1"/>
  <c r="W1313" i="4" a="1"/>
  <c r="W1313" i="4"/>
  <c r="W1314" i="4" a="1"/>
  <c r="W1314" i="4"/>
  <c r="W1315" i="4" a="1"/>
  <c r="W1315" i="4" s="1"/>
  <c r="W1316" i="4" a="1"/>
  <c r="W1316" i="4" s="1"/>
  <c r="W1317" i="4" a="1"/>
  <c r="W1317" i="4"/>
  <c r="W1318" i="4" a="1"/>
  <c r="W1318" i="4" s="1"/>
  <c r="W1319" i="4" a="1"/>
  <c r="W1319" i="4" s="1"/>
  <c r="W1320" i="4" a="1"/>
  <c r="W1320" i="4"/>
  <c r="W1321" i="4" a="1"/>
  <c r="W1321" i="4" s="1"/>
  <c r="W1322" i="4" a="1"/>
  <c r="W1322" i="4" s="1"/>
  <c r="W1323" i="4" a="1"/>
  <c r="W1323" i="4" s="1"/>
  <c r="W1324" i="4" a="1"/>
  <c r="W1324" i="4" s="1"/>
  <c r="W1325" i="4" a="1"/>
  <c r="W1325" i="4" s="1"/>
  <c r="W1326" i="4" a="1"/>
  <c r="W1326" i="4"/>
  <c r="W1327" i="4" a="1"/>
  <c r="W1327" i="4" s="1"/>
  <c r="W1328" i="4" a="1"/>
  <c r="W1328" i="4" s="1"/>
  <c r="W1329" i="4" a="1"/>
  <c r="W1329" i="4"/>
  <c r="W1330" i="4" a="1"/>
  <c r="W1330" i="4" s="1"/>
  <c r="W1331" i="4" a="1"/>
  <c r="W1331" i="4" s="1"/>
  <c r="W1332" i="4" a="1"/>
  <c r="W1332" i="4" s="1"/>
  <c r="W1333" i="4" a="1"/>
  <c r="W1333" i="4" s="1"/>
  <c r="W1334" i="4" a="1"/>
  <c r="W1334" i="4" s="1"/>
  <c r="W1335" i="4" a="1"/>
  <c r="W1335" i="4" s="1"/>
  <c r="W1336" i="4" a="1"/>
  <c r="W1336" i="4" s="1"/>
  <c r="W1337" i="4" a="1"/>
  <c r="W1337" i="4" s="1"/>
  <c r="W1338" i="4" a="1"/>
  <c r="W1338" i="4" s="1"/>
  <c r="W1339" i="4" a="1"/>
  <c r="W1339" i="4" s="1"/>
  <c r="W1340" i="4" a="1"/>
  <c r="W1340" i="4" s="1"/>
  <c r="W1341" i="4" a="1"/>
  <c r="W1341" i="4" s="1"/>
  <c r="W1342" i="4" a="1"/>
  <c r="W1342" i="4" s="1"/>
  <c r="W1343" i="4" a="1"/>
  <c r="W1343" i="4" s="1"/>
  <c r="W1344" i="4" a="1"/>
  <c r="W1344" i="4" s="1"/>
  <c r="W1345" i="4" a="1"/>
  <c r="W1345" i="4" s="1"/>
  <c r="W1346" i="4" a="1"/>
  <c r="W1346" i="4" s="1"/>
  <c r="W1347" i="4" a="1"/>
  <c r="W1347" i="4" s="1"/>
  <c r="W1348" i="4" a="1"/>
  <c r="W1348" i="4" s="1"/>
  <c r="W1349" i="4" a="1"/>
  <c r="W1349" i="4"/>
  <c r="W1350" i="4" a="1"/>
  <c r="W1350" i="4" s="1"/>
  <c r="W1351" i="4" a="1"/>
  <c r="W1351" i="4" s="1"/>
  <c r="W1352" i="4" a="1"/>
  <c r="W1352" i="4" s="1"/>
  <c r="W1353" i="4" a="1"/>
  <c r="W1353" i="4" s="1"/>
  <c r="W1354" i="4" a="1"/>
  <c r="W1354" i="4" s="1"/>
  <c r="W1355" i="4" a="1"/>
  <c r="W1355" i="4"/>
  <c r="W1356" i="4" a="1"/>
  <c r="W1356" i="4" s="1"/>
  <c r="W1357" i="4" a="1"/>
  <c r="W1357" i="4" s="1"/>
  <c r="W1358" i="4" a="1"/>
  <c r="W1358" i="4" s="1"/>
  <c r="W1359" i="4" a="1"/>
  <c r="W1359" i="4" s="1"/>
  <c r="W1360" i="4" a="1"/>
  <c r="W1360" i="4" s="1"/>
  <c r="W1361" i="4" a="1"/>
  <c r="W1361" i="4" s="1"/>
  <c r="W1362" i="4" a="1"/>
  <c r="W1362" i="4" s="1"/>
  <c r="W1363" i="4" a="1"/>
  <c r="W1363" i="4" s="1"/>
  <c r="W1364" i="4" a="1"/>
  <c r="W1364" i="4" s="1"/>
  <c r="W1365" i="4" a="1"/>
  <c r="W1365" i="4" s="1"/>
  <c r="W1366" i="4" a="1"/>
  <c r="W1366" i="4" s="1"/>
  <c r="W1367" i="4" a="1"/>
  <c r="W1367" i="4" s="1"/>
  <c r="W1368" i="4" a="1"/>
  <c r="W1368" i="4" s="1"/>
  <c r="W1369" i="4" a="1"/>
  <c r="W1369" i="4" s="1"/>
  <c r="W1370" i="4" a="1"/>
  <c r="W1370" i="4"/>
  <c r="W1371" i="4" a="1"/>
  <c r="W1371" i="4" s="1"/>
  <c r="W1372" i="4" a="1"/>
  <c r="W1372" i="4" s="1"/>
  <c r="W1373" i="4" a="1"/>
  <c r="W1373" i="4" s="1"/>
  <c r="W1374" i="4" a="1"/>
  <c r="W1374" i="4" s="1"/>
  <c r="W1375" i="4" a="1"/>
  <c r="W1375" i="4" s="1"/>
  <c r="W1376" i="4" a="1"/>
  <c r="W1376" i="4" s="1"/>
  <c r="W1377" i="4" a="1"/>
  <c r="W1377" i="4"/>
  <c r="W1378" i="4" a="1"/>
  <c r="W1378" i="4" s="1"/>
  <c r="W1379" i="4" a="1"/>
  <c r="W1379" i="4" s="1"/>
  <c r="W1380" i="4" a="1"/>
  <c r="W1380" i="4" s="1"/>
  <c r="W1381" i="4" a="1"/>
  <c r="W1381" i="4" s="1"/>
  <c r="W1382" i="4" a="1"/>
  <c r="W1382" i="4" s="1"/>
  <c r="W1383" i="4" a="1"/>
  <c r="W1383" i="4" s="1"/>
  <c r="W1384" i="4" a="1"/>
  <c r="W1384" i="4" s="1"/>
  <c r="W1385" i="4" a="1"/>
  <c r="W1385" i="4" s="1"/>
  <c r="W1386" i="4" a="1"/>
  <c r="W1386" i="4" s="1"/>
  <c r="W1387" i="4" a="1"/>
  <c r="W1387" i="4" s="1"/>
  <c r="W1388" i="4" a="1"/>
  <c r="W1388" i="4" s="1"/>
  <c r="W1389" i="4" a="1"/>
  <c r="W1389" i="4" s="1"/>
  <c r="W1390" i="4" a="1"/>
  <c r="W1390" i="4" s="1"/>
  <c r="W1391" i="4" a="1"/>
  <c r="W1391" i="4" s="1"/>
  <c r="W1392" i="4" a="1"/>
  <c r="W1392" i="4" s="1"/>
  <c r="W1393" i="4" a="1"/>
  <c r="W1393" i="4" s="1"/>
  <c r="W1394" i="4" a="1"/>
  <c r="W1394" i="4" s="1"/>
  <c r="W1395" i="4" a="1"/>
  <c r="W1395" i="4" s="1"/>
  <c r="W1396" i="4" a="1"/>
  <c r="W1396" i="4" s="1"/>
  <c r="W1397" i="4" a="1"/>
  <c r="W1397" i="4" s="1"/>
  <c r="W1398" i="4" a="1"/>
  <c r="W1398" i="4" s="1"/>
  <c r="W1399" i="4" a="1"/>
  <c r="W1399" i="4" s="1"/>
  <c r="W1400" i="4" a="1"/>
  <c r="W1400" i="4" s="1"/>
  <c r="W1401" i="4" a="1"/>
  <c r="W1401" i="4" s="1"/>
  <c r="W1402" i="4" a="1"/>
  <c r="W1402" i="4" s="1"/>
  <c r="W1403" i="4" a="1"/>
  <c r="W1403" i="4" s="1"/>
  <c r="W1404" i="4" a="1"/>
  <c r="W1404" i="4" s="1"/>
  <c r="W1405" i="4" a="1"/>
  <c r="W1405" i="4"/>
  <c r="W1406" i="4" a="1"/>
  <c r="W1406" i="4"/>
  <c r="W1407" i="4" a="1"/>
  <c r="W1407" i="4" s="1"/>
  <c r="W1408" i="4" a="1"/>
  <c r="W1408" i="4" s="1"/>
  <c r="W1409" i="4" a="1"/>
  <c r="W1409" i="4" s="1"/>
  <c r="W1410" i="4" a="1"/>
  <c r="W1410" i="4" s="1"/>
  <c r="W1411" i="4" a="1"/>
  <c r="W1411" i="4" s="1"/>
  <c r="W1412" i="4" a="1"/>
  <c r="W1412" i="4" s="1"/>
  <c r="W1413" i="4" a="1"/>
  <c r="W1413" i="4"/>
  <c r="W1414" i="4" a="1"/>
  <c r="W1414" i="4"/>
  <c r="W1415" i="4" a="1"/>
  <c r="W1415" i="4" s="1"/>
  <c r="W1416" i="4" a="1"/>
  <c r="W1416" i="4" s="1"/>
  <c r="W1417" i="4" a="1"/>
  <c r="W1417" i="4" s="1"/>
  <c r="W1418" i="4" a="1"/>
  <c r="W1418" i="4" s="1"/>
  <c r="W1419" i="4" a="1"/>
  <c r="W1419" i="4"/>
  <c r="W1420" i="4" a="1"/>
  <c r="W1420" i="4" s="1"/>
  <c r="W1421" i="4" a="1"/>
  <c r="W1421" i="4" s="1"/>
  <c r="W1422" i="4" a="1"/>
  <c r="W1422" i="4"/>
  <c r="W1423" i="4" a="1"/>
  <c r="W1423" i="4" s="1"/>
  <c r="W1424" i="4" a="1"/>
  <c r="W1424" i="4" s="1"/>
  <c r="W1425" i="4" a="1"/>
  <c r="W1425" i="4" s="1"/>
  <c r="W1426" i="4" a="1"/>
  <c r="W1426" i="4" s="1"/>
  <c r="W1427" i="4" a="1"/>
  <c r="W1427" i="4"/>
  <c r="W1428" i="4" a="1"/>
  <c r="W1428" i="4" s="1"/>
  <c r="W1429" i="4" a="1"/>
  <c r="W1429" i="4" s="1"/>
  <c r="W1430" i="4" a="1"/>
  <c r="W1430" i="4" s="1"/>
  <c r="W1431" i="4" a="1"/>
  <c r="W1431" i="4" s="1"/>
  <c r="W1432" i="4" a="1"/>
  <c r="W1432" i="4" s="1"/>
  <c r="W1433" i="4" a="1"/>
  <c r="W1433" i="4" s="1"/>
  <c r="W1434" i="4" a="1"/>
  <c r="W1434" i="4"/>
  <c r="W1435" i="4" a="1"/>
  <c r="W1435" i="4"/>
  <c r="W1436" i="4" a="1"/>
  <c r="W1436" i="4" s="1"/>
  <c r="W1437" i="4" a="1"/>
  <c r="W1437" i="4" s="1"/>
  <c r="W1438" i="4" a="1"/>
  <c r="W1438" i="4"/>
  <c r="W1439" i="4" a="1"/>
  <c r="W1439" i="4" s="1"/>
  <c r="W1440" i="4" a="1"/>
  <c r="W1440" i="4" s="1"/>
  <c r="W1441" i="4" a="1"/>
  <c r="W1441" i="4" s="1"/>
  <c r="W1442" i="4" a="1"/>
  <c r="W1442" i="4" s="1"/>
  <c r="W1443" i="4" a="1"/>
  <c r="W1443" i="4"/>
  <c r="W1444" i="4" a="1"/>
  <c r="W1444" i="4" s="1"/>
  <c r="W1445" i="4" a="1"/>
  <c r="W1445" i="4" s="1"/>
  <c r="W1446" i="4" a="1"/>
  <c r="W1446" i="4" s="1"/>
  <c r="W1447" i="4" a="1"/>
  <c r="W1447" i="4" s="1"/>
  <c r="W1448" i="4" a="1"/>
  <c r="W1448" i="4" s="1"/>
  <c r="W1449" i="4" a="1"/>
  <c r="W1449" i="4" s="1"/>
  <c r="W1450" i="4" a="1"/>
  <c r="W1450" i="4" s="1"/>
  <c r="W1451" i="4" a="1"/>
  <c r="W1451" i="4" s="1"/>
  <c r="W1452" i="4" a="1"/>
  <c r="W1452" i="4" s="1"/>
  <c r="W1453" i="4" a="1"/>
  <c r="W1453" i="4"/>
  <c r="W1454" i="4" a="1"/>
  <c r="W1454" i="4"/>
  <c r="W1455" i="4" a="1"/>
  <c r="W1455" i="4" s="1"/>
  <c r="W1456" i="4" a="1"/>
  <c r="W1456" i="4" s="1"/>
  <c r="W1457" i="4" a="1"/>
  <c r="W1457" i="4" s="1"/>
  <c r="W1458" i="4" a="1"/>
  <c r="W1458" i="4" s="1"/>
  <c r="W1459" i="4" a="1"/>
  <c r="W1459" i="4" s="1"/>
  <c r="W1460" i="4" a="1"/>
  <c r="W1460" i="4" s="1"/>
  <c r="W1461" i="4" a="1"/>
  <c r="W1461" i="4" s="1"/>
  <c r="W1462" i="4" a="1"/>
  <c r="W1462" i="4" s="1"/>
  <c r="W1463" i="4" a="1"/>
  <c r="W1463" i="4" s="1"/>
  <c r="W1464" i="4" a="1"/>
  <c r="W1464" i="4" s="1"/>
  <c r="W1465" i="4" a="1"/>
  <c r="W1465" i="4" s="1"/>
  <c r="W1466" i="4" a="1"/>
  <c r="W1466" i="4" s="1"/>
  <c r="W1467" i="4" a="1"/>
  <c r="W1467" i="4" s="1"/>
  <c r="W1468" i="4" a="1"/>
  <c r="W1468" i="4" s="1"/>
  <c r="W1469" i="4" a="1"/>
  <c r="W1469" i="4" s="1"/>
  <c r="W1470" i="4" a="1"/>
  <c r="W1470" i="4" s="1"/>
  <c r="W1471" i="4" a="1"/>
  <c r="W1471" i="4" s="1"/>
  <c r="W1472" i="4" a="1"/>
  <c r="W1472" i="4" s="1"/>
  <c r="W1473" i="4" a="1"/>
  <c r="W1473" i="4" s="1"/>
  <c r="W1474" i="4" a="1"/>
  <c r="W1474" i="4" s="1"/>
  <c r="W1475" i="4" a="1"/>
  <c r="W1475" i="4" s="1"/>
  <c r="W1476" i="4" a="1"/>
  <c r="W1476" i="4" s="1"/>
  <c r="W1477" i="4" a="1"/>
  <c r="W1477" i="4" s="1"/>
  <c r="W1478" i="4" a="1"/>
  <c r="W1478" i="4" s="1"/>
  <c r="W1479" i="4" a="1"/>
  <c r="W1479" i="4" s="1"/>
  <c r="W1480" i="4" a="1"/>
  <c r="W1480" i="4" s="1"/>
  <c r="W1481" i="4" a="1"/>
  <c r="W1481" i="4" s="1"/>
  <c r="W1482" i="4" a="1"/>
  <c r="W1482" i="4"/>
  <c r="W1483" i="4" a="1"/>
  <c r="W1483" i="4" s="1"/>
  <c r="W1484" i="4" a="1"/>
  <c r="W1484" i="4" s="1"/>
  <c r="W1485" i="4" a="1"/>
  <c r="W1485" i="4" s="1"/>
  <c r="W1486" i="4" a="1"/>
  <c r="W1486" i="4" s="1"/>
  <c r="W1487" i="4" a="1"/>
  <c r="W1487" i="4" s="1"/>
  <c r="W1488" i="4" a="1"/>
  <c r="W1488" i="4" s="1"/>
  <c r="W1489" i="4" a="1"/>
  <c r="W1489" i="4" s="1"/>
  <c r="W1490" i="4" a="1"/>
  <c r="W1490" i="4" s="1"/>
  <c r="W1491" i="4" a="1"/>
  <c r="W1491" i="4" s="1"/>
  <c r="W1492" i="4" a="1"/>
  <c r="W1492" i="4" s="1"/>
  <c r="W1493" i="4" a="1"/>
  <c r="W1493" i="4" s="1"/>
  <c r="W1494" i="4" a="1"/>
  <c r="W1494" i="4" s="1"/>
  <c r="W1495" i="4" a="1"/>
  <c r="W1495" i="4" s="1"/>
  <c r="W1496" i="4" a="1"/>
  <c r="W1496" i="4" s="1"/>
  <c r="W1497" i="4" a="1"/>
  <c r="W1497" i="4" s="1"/>
  <c r="W1498" i="4" a="1"/>
  <c r="W1498" i="4" s="1"/>
  <c r="W1499" i="4" a="1"/>
  <c r="W1499" i="4" s="1"/>
  <c r="W1500" i="4" a="1"/>
  <c r="W1500" i="4" s="1"/>
  <c r="W1501" i="4" a="1"/>
  <c r="W1501" i="4" s="1"/>
  <c r="W1502" i="4" a="1"/>
  <c r="W1502" i="4" s="1"/>
  <c r="W1503" i="4" a="1"/>
  <c r="W1503" i="4" s="1"/>
  <c r="W1504" i="4" a="1"/>
  <c r="W1504" i="4" s="1"/>
  <c r="W1505" i="4" a="1"/>
  <c r="W1505" i="4" s="1"/>
  <c r="W1506" i="4" a="1"/>
  <c r="W1506" i="4" s="1"/>
  <c r="W1507" i="4" a="1"/>
  <c r="W1507" i="4"/>
  <c r="W1508" i="4" a="1"/>
  <c r="W1508" i="4" s="1"/>
  <c r="W1509" i="4" a="1"/>
  <c r="W1509" i="4" s="1"/>
  <c r="W1510" i="4" a="1"/>
  <c r="W1510" i="4" s="1"/>
  <c r="W1511" i="4" a="1"/>
  <c r="W1511" i="4" s="1"/>
  <c r="W1512" i="4" a="1"/>
  <c r="W1512" i="4" s="1"/>
  <c r="W1513" i="4" a="1"/>
  <c r="W1513" i="4" s="1"/>
  <c r="W1514" i="4" a="1"/>
  <c r="W1514" i="4" s="1"/>
  <c r="W1515" i="4" a="1"/>
  <c r="W1515" i="4" s="1"/>
  <c r="W1516" i="4" a="1"/>
  <c r="W1516" i="4" s="1"/>
  <c r="W1517" i="4" a="1"/>
  <c r="W1517" i="4" s="1"/>
  <c r="W1518" i="4" a="1"/>
  <c r="W1518" i="4" s="1"/>
  <c r="W1519" i="4" a="1"/>
  <c r="W1519" i="4" s="1"/>
  <c r="W1520" i="4" a="1"/>
  <c r="W1520" i="4" s="1"/>
  <c r="W1521" i="4" a="1"/>
  <c r="W1521" i="4" s="1"/>
  <c r="W1522" i="4" a="1"/>
  <c r="W1522" i="4" s="1"/>
  <c r="W1523" i="4" a="1"/>
  <c r="W1523" i="4" s="1"/>
  <c r="W1524" i="4" a="1"/>
  <c r="W1524" i="4" s="1"/>
  <c r="W1525" i="4" a="1"/>
  <c r="W1525" i="4" s="1"/>
  <c r="W1526" i="4" a="1"/>
  <c r="W1526" i="4" s="1"/>
  <c r="W1527" i="4" a="1"/>
  <c r="W1527" i="4" s="1"/>
  <c r="W1528" i="4" a="1"/>
  <c r="W1528" i="4" s="1"/>
  <c r="W1529" i="4" a="1"/>
  <c r="W1529" i="4" s="1"/>
  <c r="W1530" i="4" a="1"/>
  <c r="W1530" i="4" s="1"/>
  <c r="W1531" i="4" a="1"/>
  <c r="W1531" i="4" s="1"/>
  <c r="W1532" i="4" a="1"/>
  <c r="W1532" i="4" s="1"/>
  <c r="W1533" i="4" a="1"/>
  <c r="W1533" i="4" s="1"/>
  <c r="W1534" i="4" a="1"/>
  <c r="W1534" i="4"/>
  <c r="W1535" i="4" a="1"/>
  <c r="W1535" i="4" s="1"/>
  <c r="W1536" i="4" a="1"/>
  <c r="W1536" i="4" s="1"/>
  <c r="W1537" i="4" a="1"/>
  <c r="W1537" i="4" s="1"/>
  <c r="W1538" i="4" a="1"/>
  <c r="W1538" i="4" s="1"/>
  <c r="W1539" i="4" a="1"/>
  <c r="W1539" i="4" s="1"/>
  <c r="W1540" i="4" a="1"/>
  <c r="W1540" i="4" s="1"/>
  <c r="W1541" i="4" a="1"/>
  <c r="W1541" i="4"/>
  <c r="W1542" i="4" a="1"/>
  <c r="W1542" i="4" s="1"/>
  <c r="W1543" i="4" a="1"/>
  <c r="W1543" i="4" s="1"/>
  <c r="W1544" i="4" a="1"/>
  <c r="W1544" i="4" s="1"/>
  <c r="W1545" i="4" a="1"/>
  <c r="W1545" i="4" s="1"/>
  <c r="W1546" i="4" a="1"/>
  <c r="W1546" i="4" s="1"/>
  <c r="W1547" i="4" a="1"/>
  <c r="W1547" i="4" s="1"/>
  <c r="W1548" i="4" a="1"/>
  <c r="W1548" i="4" s="1"/>
  <c r="W1549" i="4" a="1"/>
  <c r="W1549" i="4" s="1"/>
  <c r="W1550" i="4" a="1"/>
  <c r="W1550" i="4"/>
  <c r="W1551" i="4" a="1"/>
  <c r="W1551" i="4" s="1"/>
  <c r="W1552" i="4" a="1"/>
  <c r="W1552" i="4" s="1"/>
  <c r="W1553" i="4" a="1"/>
  <c r="W1553" i="4" s="1"/>
  <c r="W1554" i="4" a="1"/>
  <c r="W1554" i="4" s="1"/>
  <c r="W1555" i="4" a="1"/>
  <c r="W1555" i="4" s="1"/>
  <c r="W1556" i="4" a="1"/>
  <c r="W1556" i="4" s="1"/>
  <c r="W1557" i="4" a="1"/>
  <c r="W1557" i="4" s="1"/>
  <c r="W1558" i="4" a="1"/>
  <c r="W1558" i="4" s="1"/>
  <c r="W1559" i="4" a="1"/>
  <c r="W1559" i="4" s="1"/>
  <c r="W1560" i="4" a="1"/>
  <c r="W1560" i="4" s="1"/>
  <c r="W1561" i="4" a="1"/>
  <c r="W1561" i="4" s="1"/>
  <c r="W1562" i="4" a="1"/>
  <c r="W1562" i="4" s="1"/>
  <c r="W1563" i="4" a="1"/>
  <c r="W1563" i="4" s="1"/>
  <c r="W1564" i="4" a="1"/>
  <c r="W1564" i="4" s="1"/>
  <c r="W1565" i="4" a="1"/>
  <c r="W1565" i="4" s="1"/>
  <c r="W1566" i="4" a="1"/>
  <c r="W1566" i="4" s="1"/>
  <c r="W1567" i="4" a="1"/>
  <c r="W1567" i="4" s="1"/>
  <c r="W1568" i="4" a="1"/>
  <c r="W1568" i="4" s="1"/>
  <c r="W1569" i="4" a="1"/>
  <c r="W1569" i="4" s="1"/>
  <c r="W1570" i="4" a="1"/>
  <c r="W1570" i="4" s="1"/>
  <c r="W1571" i="4" a="1"/>
  <c r="W1571" i="4" s="1"/>
  <c r="W1572" i="4" a="1"/>
  <c r="W1572" i="4" s="1"/>
  <c r="W1573" i="4" a="1"/>
  <c r="W1573" i="4" s="1"/>
  <c r="W1574" i="4" a="1"/>
  <c r="W1574" i="4"/>
  <c r="W1575" i="4" a="1"/>
  <c r="W1575" i="4" s="1"/>
  <c r="W1576" i="4" a="1"/>
  <c r="W1576" i="4" s="1"/>
  <c r="W1577" i="4" a="1"/>
  <c r="W1577" i="4" s="1"/>
  <c r="W1578" i="4" a="1"/>
  <c r="W1578" i="4" s="1"/>
  <c r="W1579" i="4" a="1"/>
  <c r="W1579" i="4" s="1"/>
  <c r="W1580" i="4" a="1"/>
  <c r="W1580" i="4" s="1"/>
  <c r="W1581" i="4" a="1"/>
  <c r="W1581" i="4" s="1"/>
  <c r="W1582" i="4" a="1"/>
  <c r="W1582" i="4" s="1"/>
  <c r="W1583" i="4" a="1"/>
  <c r="W1583" i="4" s="1"/>
  <c r="W1584" i="4" a="1"/>
  <c r="W1584" i="4" s="1"/>
  <c r="W1585" i="4" a="1"/>
  <c r="W1585" i="4" s="1"/>
  <c r="W1586" i="4" a="1"/>
  <c r="W1586" i="4" s="1"/>
  <c r="W1587" i="4" a="1"/>
  <c r="W1587" i="4" s="1"/>
  <c r="W1588" i="4" a="1"/>
  <c r="W1588" i="4" s="1"/>
  <c r="W1589" i="4" a="1"/>
  <c r="W1589" i="4" s="1"/>
  <c r="W1590" i="4" a="1"/>
  <c r="W1590" i="4" s="1"/>
  <c r="W1591" i="4" a="1"/>
  <c r="W1591" i="4" s="1"/>
  <c r="W1592" i="4" a="1"/>
  <c r="W1592" i="4" s="1"/>
  <c r="W1593" i="4" a="1"/>
  <c r="W1593" i="4" s="1"/>
  <c r="W1594" i="4" a="1"/>
  <c r="W1594" i="4" s="1"/>
  <c r="W1595" i="4" a="1"/>
  <c r="W1595" i="4" s="1"/>
  <c r="W1596" i="4" a="1"/>
  <c r="W1596" i="4" s="1"/>
  <c r="W1597" i="4" a="1"/>
  <c r="W1597" i="4" s="1"/>
  <c r="W1598" i="4" a="1"/>
  <c r="W1598" i="4" s="1"/>
  <c r="W1599" i="4" a="1"/>
  <c r="W1599" i="4" s="1"/>
  <c r="W1600" i="4" a="1"/>
  <c r="W1600" i="4" s="1"/>
  <c r="W1601" i="4" a="1"/>
  <c r="W1601" i="4" s="1"/>
  <c r="W1602" i="4" a="1"/>
  <c r="W1602" i="4" s="1"/>
  <c r="W1603" i="4" a="1"/>
  <c r="W1603" i="4" s="1"/>
  <c r="W1604" i="4" a="1"/>
  <c r="W1604" i="4" s="1"/>
  <c r="W1605" i="4" a="1"/>
  <c r="W1605" i="4" s="1"/>
  <c r="W1606" i="4" a="1"/>
  <c r="W1606" i="4" s="1"/>
  <c r="W1607" i="4" a="1"/>
  <c r="W1607" i="4" s="1"/>
  <c r="W1608" i="4" a="1"/>
  <c r="W1608" i="4" s="1"/>
  <c r="W1609" i="4" a="1"/>
  <c r="W1609" i="4" s="1"/>
  <c r="W1610" i="4" a="1"/>
  <c r="W1610" i="4" s="1"/>
  <c r="W1611" i="4" a="1"/>
  <c r="W1611" i="4"/>
  <c r="W1612" i="4" a="1"/>
  <c r="W1612" i="4" s="1"/>
  <c r="W1613" i="4" a="1"/>
  <c r="W1613" i="4" s="1"/>
  <c r="W1614" i="4" a="1"/>
  <c r="W1614" i="4"/>
  <c r="W1615" i="4" a="1"/>
  <c r="W1615" i="4" s="1"/>
  <c r="W1616" i="4" a="1"/>
  <c r="W1616" i="4" s="1"/>
  <c r="W1617" i="4" a="1"/>
  <c r="W1617" i="4" s="1"/>
  <c r="W1618" i="4" a="1"/>
  <c r="W1618" i="4" s="1"/>
  <c r="W1619" i="4" a="1"/>
  <c r="W1619" i="4" s="1"/>
  <c r="W1620" i="4" a="1"/>
  <c r="W1620" i="4" s="1"/>
  <c r="W1621" i="4" a="1"/>
  <c r="W1621" i="4" s="1"/>
  <c r="W1622" i="4" a="1"/>
  <c r="W1622" i="4" s="1"/>
  <c r="W1623" i="4" a="1"/>
  <c r="W1623" i="4" s="1"/>
  <c r="W1624" i="4" a="1"/>
  <c r="W1624" i="4" s="1"/>
  <c r="W1625" i="4" a="1"/>
  <c r="W1625" i="4" s="1"/>
  <c r="W1626" i="4" a="1"/>
  <c r="W1626" i="4"/>
  <c r="W1627" i="4" a="1"/>
  <c r="W1627" i="4" s="1"/>
  <c r="W1628" i="4" a="1"/>
  <c r="W1628" i="4" s="1"/>
  <c r="W1629" i="4" a="1"/>
  <c r="W1629" i="4" s="1"/>
  <c r="W1630" i="4" a="1"/>
  <c r="W1630" i="4" s="1"/>
  <c r="W1631" i="4" a="1"/>
  <c r="W1631" i="4" s="1"/>
  <c r="W1632" i="4" a="1"/>
  <c r="W1632" i="4" s="1"/>
  <c r="W1633" i="4" a="1"/>
  <c r="W1633" i="4" s="1"/>
  <c r="W1634" i="4" a="1"/>
  <c r="W1634" i="4"/>
  <c r="W1635" i="4" a="1"/>
  <c r="W1635" i="4" s="1"/>
  <c r="W1636" i="4" a="1"/>
  <c r="W1636" i="4" s="1"/>
  <c r="W1637" i="4" a="1"/>
  <c r="W1637" i="4" s="1"/>
  <c r="W1638" i="4" a="1"/>
  <c r="W1638" i="4"/>
  <c r="W1639" i="4" a="1"/>
  <c r="W1639" i="4" s="1"/>
  <c r="W1640" i="4" a="1"/>
  <c r="W1640" i="4" s="1"/>
  <c r="W1641" i="4" a="1"/>
  <c r="W1641" i="4" s="1"/>
  <c r="W1642" i="4" a="1"/>
  <c r="W1642" i="4" s="1"/>
  <c r="W1643" i="4" a="1"/>
  <c r="W1643" i="4" s="1"/>
  <c r="W1644" i="4" a="1"/>
  <c r="W1644" i="4" s="1"/>
  <c r="W1645" i="4" a="1"/>
  <c r="W1645" i="4" s="1"/>
  <c r="W1646" i="4" a="1"/>
  <c r="W1646" i="4"/>
  <c r="W1647" i="4" a="1"/>
  <c r="W1647" i="4" s="1"/>
  <c r="W1648" i="4" a="1"/>
  <c r="W1648" i="4" s="1"/>
  <c r="W1649" i="4" a="1"/>
  <c r="W1649" i="4" s="1"/>
  <c r="W1650" i="4" a="1"/>
  <c r="W1650" i="4" s="1"/>
  <c r="W1651" i="4" a="1"/>
  <c r="W1651" i="4"/>
  <c r="W1652" i="4" a="1"/>
  <c r="W1652" i="4" s="1"/>
  <c r="W1653" i="4" a="1"/>
  <c r="W1653" i="4" s="1"/>
  <c r="W1654" i="4" a="1"/>
  <c r="W1654" i="4" s="1"/>
  <c r="W1655" i="4" a="1"/>
  <c r="W1655" i="4" s="1"/>
  <c r="W1656" i="4" a="1"/>
  <c r="W1656" i="4" s="1"/>
  <c r="W1657" i="4" a="1"/>
  <c r="W1657" i="4"/>
  <c r="W1658" i="4" a="1"/>
  <c r="W1658" i="4" s="1"/>
  <c r="W1659" i="4" a="1"/>
  <c r="W1659" i="4" s="1"/>
  <c r="W1660" i="4" a="1"/>
  <c r="W1660" i="4" s="1"/>
  <c r="W1661" i="4" a="1"/>
  <c r="W1661" i="4" s="1"/>
  <c r="W1662" i="4" a="1"/>
  <c r="W1662" i="4" s="1"/>
  <c r="W1663" i="4" a="1"/>
  <c r="W1663" i="4" s="1"/>
  <c r="W1664" i="4" a="1"/>
  <c r="W1664" i="4" s="1"/>
  <c r="W1665" i="4" a="1"/>
  <c r="W1665" i="4"/>
  <c r="W1666" i="4" a="1"/>
  <c r="W1666" i="4" s="1"/>
  <c r="W1667" i="4" a="1"/>
  <c r="W1667" i="4" s="1"/>
  <c r="W1668" i="4" a="1"/>
  <c r="W1668" i="4" s="1"/>
  <c r="W1669" i="4" a="1"/>
  <c r="W1669" i="4" s="1"/>
  <c r="W1670" i="4" a="1"/>
  <c r="W1670" i="4" s="1"/>
  <c r="W1671" i="4" a="1"/>
  <c r="W1671" i="4" s="1"/>
  <c r="W1672" i="4" a="1"/>
  <c r="W1672" i="4" s="1"/>
  <c r="W1673" i="4" a="1"/>
  <c r="W1673" i="4" s="1"/>
  <c r="W1674" i="4" a="1"/>
  <c r="W1674" i="4" s="1"/>
  <c r="W1675" i="4" a="1"/>
  <c r="W1675" i="4"/>
  <c r="W1676" i="4" a="1"/>
  <c r="W1676" i="4" s="1"/>
  <c r="W1677" i="4" a="1"/>
  <c r="W1677" i="4" s="1"/>
  <c r="W1678" i="4" a="1"/>
  <c r="W1678" i="4" s="1"/>
  <c r="W1679" i="4" a="1"/>
  <c r="W1679" i="4" s="1"/>
  <c r="W1680" i="4" a="1"/>
  <c r="W1680" i="4" s="1"/>
  <c r="W1681" i="4" a="1"/>
  <c r="W1681" i="4" s="1"/>
  <c r="W1682" i="4" a="1"/>
  <c r="W1682" i="4" s="1"/>
  <c r="W1683" i="4" a="1"/>
  <c r="W1683" i="4" s="1"/>
  <c r="W1684" i="4" a="1"/>
  <c r="W1684" i="4" s="1"/>
  <c r="W1685" i="4" a="1"/>
  <c r="W1685" i="4" s="1"/>
  <c r="W1686" i="4" a="1"/>
  <c r="W1686" i="4" s="1"/>
  <c r="W1687" i="4" a="1"/>
  <c r="W1687" i="4" s="1"/>
  <c r="W1688" i="4" a="1"/>
  <c r="W1688" i="4" s="1"/>
  <c r="W1689" i="4" a="1"/>
  <c r="W1689" i="4" s="1"/>
  <c r="W1690" i="4" a="1"/>
  <c r="W1690" i="4" s="1"/>
  <c r="W1691" i="4" a="1"/>
  <c r="W1691" i="4" s="1"/>
  <c r="W1692" i="4" a="1"/>
  <c r="W1692" i="4" s="1"/>
  <c r="W1693" i="4" a="1"/>
  <c r="W1693" i="4" s="1"/>
  <c r="W1694" i="4" a="1"/>
  <c r="W1694" i="4" s="1"/>
  <c r="W1695" i="4" a="1"/>
  <c r="W1695" i="4" s="1"/>
  <c r="W1696" i="4" a="1"/>
  <c r="W1696" i="4" s="1"/>
  <c r="W1697" i="4" a="1"/>
  <c r="W1697" i="4" s="1"/>
  <c r="W1698" i="4" a="1"/>
  <c r="W1698" i="4"/>
  <c r="W1699" i="4" a="1"/>
  <c r="W1699" i="4" s="1"/>
  <c r="W1700" i="4" a="1"/>
  <c r="W1700" i="4" s="1"/>
  <c r="W1701" i="4" a="1"/>
  <c r="W1701" i="4" s="1"/>
  <c r="W1702" i="4" a="1"/>
  <c r="W1702" i="4" s="1"/>
  <c r="W1703" i="4" a="1"/>
  <c r="W1703" i="4" s="1"/>
  <c r="W1704" i="4" a="1"/>
  <c r="W1704" i="4" s="1"/>
  <c r="W1705" i="4" a="1"/>
  <c r="W1705" i="4" s="1"/>
  <c r="W1706" i="4" a="1"/>
  <c r="W1706" i="4" s="1"/>
  <c r="W1707" i="4" a="1"/>
  <c r="W1707" i="4" s="1"/>
  <c r="W1708" i="4" a="1"/>
  <c r="W1708" i="4" s="1"/>
  <c r="W1709" i="4" a="1"/>
  <c r="W1709" i="4" s="1"/>
  <c r="W1710" i="4" a="1"/>
  <c r="W1710" i="4" s="1"/>
  <c r="W1711" i="4" a="1"/>
  <c r="W1711" i="4" s="1"/>
  <c r="W1712" i="4" a="1"/>
  <c r="W1712" i="4" s="1"/>
  <c r="W1713" i="4" a="1"/>
  <c r="W1713" i="4" s="1"/>
  <c r="W1714" i="4" a="1"/>
  <c r="W1714" i="4" s="1"/>
  <c r="W1715" i="4" a="1"/>
  <c r="W1715" i="4" s="1"/>
  <c r="W1716" i="4" a="1"/>
  <c r="W1716" i="4" s="1"/>
  <c r="W1717" i="4" a="1"/>
  <c r="W1717" i="4" s="1"/>
  <c r="W1718" i="4" a="1"/>
  <c r="W1718" i="4" s="1"/>
  <c r="W1719" i="4" a="1"/>
  <c r="W1719" i="4" s="1"/>
  <c r="W1720" i="4" a="1"/>
  <c r="W1720" i="4" s="1"/>
  <c r="W1721" i="4" a="1"/>
  <c r="W1721" i="4" s="1"/>
  <c r="W1722" i="4" a="1"/>
  <c r="W1722" i="4" s="1"/>
  <c r="W1723" i="4" a="1"/>
  <c r="W1723" i="4" s="1"/>
  <c r="W1724" i="4" a="1"/>
  <c r="W1724" i="4" s="1"/>
  <c r="W1725" i="4" a="1"/>
  <c r="W1725" i="4" s="1"/>
  <c r="W1726" i="4" a="1"/>
  <c r="W1726" i="4" s="1"/>
  <c r="W1727" i="4" a="1"/>
  <c r="W1727" i="4" s="1"/>
  <c r="W1728" i="4" a="1"/>
  <c r="W1728" i="4" s="1"/>
  <c r="W1729" i="4" a="1"/>
  <c r="W1729" i="4" s="1"/>
  <c r="W1730" i="4" a="1"/>
  <c r="W1730" i="4" s="1"/>
  <c r="W1731" i="4" a="1"/>
  <c r="W1731" i="4" s="1"/>
  <c r="W1732" i="4" a="1"/>
  <c r="W1732" i="4" s="1"/>
  <c r="W1733" i="4" a="1"/>
  <c r="W1733" i="4" s="1"/>
  <c r="W1734" i="4" a="1"/>
  <c r="W1734" i="4" s="1"/>
  <c r="W1735" i="4" a="1"/>
  <c r="W1735" i="4" s="1"/>
  <c r="W1736" i="4" a="1"/>
  <c r="W1736" i="4" s="1"/>
  <c r="W1737" i="4" a="1"/>
  <c r="W1737" i="4"/>
  <c r="W1738" i="4" a="1"/>
  <c r="W1738" i="4" s="1"/>
  <c r="W1739" i="4" a="1"/>
  <c r="W1739" i="4" s="1"/>
  <c r="W1740" i="4" a="1"/>
  <c r="W1740" i="4" s="1"/>
  <c r="W1741" i="4" a="1"/>
  <c r="W1741" i="4" s="1"/>
  <c r="W1742" i="4" a="1"/>
  <c r="W1742" i="4" s="1"/>
  <c r="W1743" i="4" a="1"/>
  <c r="W1743" i="4" s="1"/>
  <c r="W1744" i="4" a="1"/>
  <c r="W1744" i="4" s="1"/>
  <c r="W1745" i="4" a="1"/>
  <c r="W1745" i="4" s="1"/>
  <c r="W1746" i="4" a="1"/>
  <c r="W1746" i="4" s="1"/>
  <c r="W1747" i="4" a="1"/>
  <c r="W1747" i="4" s="1"/>
  <c r="W1748" i="4" a="1"/>
  <c r="W1748" i="4" s="1"/>
  <c r="W1749" i="4" a="1"/>
  <c r="W1749" i="4" s="1"/>
  <c r="W1750" i="4" a="1"/>
  <c r="W1750" i="4" s="1"/>
  <c r="W1751" i="4" a="1"/>
  <c r="W1751" i="4" s="1"/>
  <c r="W1752" i="4" a="1"/>
  <c r="W1752" i="4" s="1"/>
  <c r="W1753" i="4" a="1"/>
  <c r="W1753" i="4" s="1"/>
  <c r="W1754" i="4" a="1"/>
  <c r="W1754" i="4" s="1"/>
  <c r="W1755" i="4" a="1"/>
  <c r="W1755" i="4" s="1"/>
  <c r="W1756" i="4" a="1"/>
  <c r="W1756" i="4" s="1"/>
  <c r="W1757" i="4" a="1"/>
  <c r="W1757" i="4" s="1"/>
  <c r="W1758" i="4" a="1"/>
  <c r="W1758" i="4" s="1"/>
  <c r="W1759" i="4" a="1"/>
  <c r="W1759" i="4" s="1"/>
  <c r="W1760" i="4" a="1"/>
  <c r="W1760" i="4" s="1"/>
  <c r="W1761" i="4" a="1"/>
  <c r="W1761" i="4"/>
  <c r="W1762" i="4" a="1"/>
  <c r="W1762" i="4" s="1"/>
  <c r="W1763" i="4" a="1"/>
  <c r="W1763" i="4" s="1"/>
  <c r="W1764" i="4" a="1"/>
  <c r="W1764" i="4" s="1"/>
  <c r="W1765" i="4" a="1"/>
  <c r="W1765" i="4" s="1"/>
  <c r="W1766" i="4" a="1"/>
  <c r="W1766" i="4" s="1"/>
  <c r="W1767" i="4" a="1"/>
  <c r="W1767" i="4" s="1"/>
  <c r="W1768" i="4" a="1"/>
  <c r="W1768" i="4" s="1"/>
  <c r="W1769" i="4" a="1"/>
  <c r="W1769" i="4" s="1"/>
  <c r="W1770" i="4" a="1"/>
  <c r="W1770" i="4" s="1"/>
  <c r="W1771" i="4" a="1"/>
  <c r="W1771" i="4" s="1"/>
  <c r="W1772" i="4" a="1"/>
  <c r="W1772" i="4" s="1"/>
  <c r="W1773" i="4" a="1"/>
  <c r="W1773" i="4" s="1"/>
  <c r="W1774" i="4" a="1"/>
  <c r="W1774" i="4"/>
  <c r="W1775" i="4" a="1"/>
  <c r="W1775" i="4" s="1"/>
  <c r="W1776" i="4" a="1"/>
  <c r="W1776" i="4" s="1"/>
  <c r="W1777" i="4" a="1"/>
  <c r="W1777" i="4" s="1"/>
  <c r="W1778" i="4" a="1"/>
  <c r="W1778" i="4" s="1"/>
  <c r="W1779" i="4" a="1"/>
  <c r="W1779" i="4" s="1"/>
  <c r="W1780" i="4" a="1"/>
  <c r="W1780" i="4" s="1"/>
  <c r="W1781" i="4" a="1"/>
  <c r="W1781" i="4" s="1"/>
  <c r="W1782" i="4" a="1"/>
  <c r="W1782" i="4" s="1"/>
  <c r="W1783" i="4" a="1"/>
  <c r="W1783" i="4"/>
  <c r="W1784" i="4" a="1"/>
  <c r="W1784" i="4" s="1"/>
  <c r="W1785" i="4" a="1"/>
  <c r="W1785" i="4" s="1"/>
  <c r="W1786" i="4" a="1"/>
  <c r="W1786" i="4" s="1"/>
  <c r="W1787" i="4" a="1"/>
  <c r="W1787" i="4" s="1"/>
  <c r="W1788" i="4" a="1"/>
  <c r="W1788" i="4" s="1"/>
  <c r="W1789" i="4" a="1"/>
  <c r="W1789" i="4" s="1"/>
  <c r="W1790" i="4" a="1"/>
  <c r="W1790" i="4" s="1"/>
  <c r="W1791" i="4" a="1"/>
  <c r="W1791" i="4" s="1"/>
  <c r="W1792" i="4" a="1"/>
  <c r="W1792" i="4" s="1"/>
  <c r="W1793" i="4" a="1"/>
  <c r="W1793" i="4" s="1"/>
  <c r="W1794" i="4" a="1"/>
  <c r="W1794" i="4" s="1"/>
  <c r="W1795" i="4" a="1"/>
  <c r="W1795" i="4" s="1"/>
  <c r="W1796" i="4" a="1"/>
  <c r="W1796" i="4" s="1"/>
  <c r="W1797" i="4" a="1"/>
  <c r="W1797" i="4" s="1"/>
  <c r="W1798" i="4" a="1"/>
  <c r="W1798" i="4" s="1"/>
  <c r="W1799" i="4" a="1"/>
  <c r="W1799" i="4" s="1"/>
  <c r="W1800" i="4" a="1"/>
  <c r="W1800" i="4" s="1"/>
  <c r="W1801" i="4" a="1"/>
  <c r="W1801" i="4" s="1"/>
  <c r="W1802" i="4" a="1"/>
  <c r="W1802" i="4" s="1"/>
  <c r="W1803" i="4" a="1"/>
  <c r="W1803" i="4" s="1"/>
  <c r="W1804" i="4" a="1"/>
  <c r="W1804" i="4" s="1"/>
  <c r="W1805" i="4" a="1"/>
  <c r="W1805" i="4" s="1"/>
  <c r="W1806" i="4" a="1"/>
  <c r="W1806" i="4" s="1"/>
  <c r="W1807" i="4" a="1"/>
  <c r="W1807" i="4" s="1"/>
  <c r="W1808" i="4" a="1"/>
  <c r="W1808" i="4" s="1"/>
  <c r="W1809" i="4" a="1"/>
  <c r="W1809" i="4" s="1"/>
  <c r="W1810" i="4" a="1"/>
  <c r="W1810" i="4" s="1"/>
  <c r="W1811" i="4" a="1"/>
  <c r="W1811" i="4" s="1"/>
  <c r="W1812" i="4" a="1"/>
  <c r="W1812" i="4" s="1"/>
  <c r="W1813" i="4" a="1"/>
  <c r="W1813" i="4"/>
  <c r="W1814" i="4" a="1"/>
  <c r="W1814" i="4" s="1"/>
  <c r="W1815" i="4" a="1"/>
  <c r="W1815" i="4" s="1"/>
  <c r="W1816" i="4" a="1"/>
  <c r="W1816" i="4" s="1"/>
  <c r="W1817" i="4" a="1"/>
  <c r="W1817" i="4" s="1"/>
  <c r="W1818" i="4" a="1"/>
  <c r="W1818" i="4" s="1"/>
  <c r="W1819" i="4" a="1"/>
  <c r="W1819" i="4" s="1"/>
  <c r="W1820" i="4" a="1"/>
  <c r="W1820" i="4" s="1"/>
  <c r="W1821" i="4" a="1"/>
  <c r="W1821" i="4" s="1"/>
  <c r="W1822" i="4" a="1"/>
  <c r="W1822" i="4" s="1"/>
  <c r="W1823" i="4" a="1"/>
  <c r="W1823" i="4" s="1"/>
  <c r="W1824" i="4" a="1"/>
  <c r="W1824" i="4" s="1"/>
  <c r="W1825" i="4" a="1"/>
  <c r="W1825" i="4" s="1"/>
  <c r="W1826" i="4" a="1"/>
  <c r="W1826" i="4" s="1"/>
  <c r="W1827" i="4" a="1"/>
  <c r="W1827" i="4" s="1"/>
  <c r="W1828" i="4" a="1"/>
  <c r="W1828" i="4" s="1"/>
  <c r="W1829" i="4" a="1"/>
  <c r="W1829" i="4" s="1"/>
  <c r="W1830" i="4" a="1"/>
  <c r="W1830" i="4" s="1"/>
  <c r="W1831" i="4" a="1"/>
  <c r="W1831" i="4" s="1"/>
  <c r="W1832" i="4" a="1"/>
  <c r="W1832" i="4" s="1"/>
  <c r="W1833" i="4" a="1"/>
  <c r="W1833" i="4" s="1"/>
  <c r="W1834" i="4" a="1"/>
  <c r="W1834" i="4" s="1"/>
  <c r="W1835" i="4" a="1"/>
  <c r="W1835" i="4" s="1"/>
  <c r="W1836" i="4" a="1"/>
  <c r="W1836" i="4" s="1"/>
  <c r="W1837" i="4" a="1"/>
  <c r="W1837" i="4" s="1"/>
  <c r="W1838" i="4" a="1"/>
  <c r="W1838" i="4" s="1"/>
  <c r="W1839" i="4" a="1"/>
  <c r="W1839" i="4" s="1"/>
  <c r="W1840" i="4" a="1"/>
  <c r="W1840" i="4" s="1"/>
  <c r="W1841" i="4" a="1"/>
  <c r="W1841" i="4" s="1"/>
  <c r="W1842" i="4" a="1"/>
  <c r="W1842" i="4" s="1"/>
  <c r="W1843" i="4" a="1"/>
  <c r="W1843" i="4" s="1"/>
  <c r="W1844" i="4" a="1"/>
  <c r="W1844" i="4" s="1"/>
  <c r="W1845" i="4" a="1"/>
  <c r="W1845" i="4" s="1"/>
  <c r="W1846" i="4" a="1"/>
  <c r="W1846" i="4" s="1"/>
  <c r="W1847" i="4" a="1"/>
  <c r="W1847" i="4" s="1"/>
  <c r="W1848" i="4" a="1"/>
  <c r="W1848" i="4" s="1"/>
  <c r="W1849" i="4" a="1"/>
  <c r="W1849" i="4" s="1"/>
  <c r="W1850" i="4" a="1"/>
  <c r="W1850" i="4" s="1"/>
  <c r="W1851" i="4" a="1"/>
  <c r="W1851" i="4" s="1"/>
  <c r="W1852" i="4" a="1"/>
  <c r="W1852" i="4" s="1"/>
  <c r="W1853" i="4" a="1"/>
  <c r="W1853" i="4" s="1"/>
  <c r="W1854" i="4" a="1"/>
  <c r="W1854" i="4" s="1"/>
  <c r="W1855" i="4" a="1"/>
  <c r="W1855" i="4" s="1"/>
  <c r="W1856" i="4" a="1"/>
  <c r="W1856" i="4" s="1"/>
  <c r="W1857" i="4" a="1"/>
  <c r="W1857" i="4" s="1"/>
  <c r="W1858" i="4" a="1"/>
  <c r="W1858" i="4" s="1"/>
  <c r="W1859" i="4" a="1"/>
  <c r="W1859" i="4"/>
  <c r="W1860" i="4" a="1"/>
  <c r="W1860" i="4" s="1"/>
  <c r="W1861" i="4" a="1"/>
  <c r="W1861" i="4"/>
  <c r="W1862" i="4" a="1"/>
  <c r="W1862" i="4" s="1"/>
  <c r="W1863" i="4" a="1"/>
  <c r="W1863" i="4" s="1"/>
  <c r="W1864" i="4" a="1"/>
  <c r="W1864" i="4" s="1"/>
  <c r="W1865" i="4" a="1"/>
  <c r="W1865" i="4"/>
  <c r="W1866" i="4" a="1"/>
  <c r="W1866" i="4" s="1"/>
  <c r="W1867" i="4" a="1"/>
  <c r="W1867" i="4"/>
  <c r="W1868" i="4" a="1"/>
  <c r="W1868" i="4" s="1"/>
  <c r="W1869" i="4" a="1"/>
  <c r="W1869" i="4" s="1"/>
  <c r="W1870" i="4" a="1"/>
  <c r="W1870" i="4" s="1"/>
  <c r="W1871" i="4" a="1"/>
  <c r="W1871" i="4" s="1"/>
  <c r="W1872" i="4" a="1"/>
  <c r="W1872" i="4" s="1"/>
  <c r="W1873" i="4" a="1"/>
  <c r="W1873" i="4" s="1"/>
  <c r="W1874" i="4" a="1"/>
  <c r="W1874" i="4" s="1"/>
  <c r="W1875" i="4" a="1"/>
  <c r="W1875" i="4" s="1"/>
  <c r="W1876" i="4" a="1"/>
  <c r="W1876" i="4" s="1"/>
  <c r="W1877" i="4" a="1"/>
  <c r="W1877" i="4" s="1"/>
  <c r="W1878" i="4" a="1"/>
  <c r="W1878" i="4" s="1"/>
  <c r="W1879" i="4" a="1"/>
  <c r="W1879" i="4" s="1"/>
  <c r="W1880" i="4" a="1"/>
  <c r="W1880" i="4" s="1"/>
  <c r="W1881" i="4" a="1"/>
  <c r="W1881" i="4"/>
  <c r="W1882" i="4" a="1"/>
  <c r="W1882" i="4"/>
  <c r="W1883" i="4" a="1"/>
  <c r="W1883" i="4"/>
  <c r="W1884" i="4" a="1"/>
  <c r="W1884" i="4" s="1"/>
  <c r="W1885" i="4" a="1"/>
  <c r="W1885" i="4" s="1"/>
  <c r="W1886" i="4" a="1"/>
  <c r="W1886" i="4" s="1"/>
  <c r="W1887" i="4" a="1"/>
  <c r="W1887" i="4" s="1"/>
  <c r="W1888" i="4" a="1"/>
  <c r="W1888" i="4" s="1"/>
  <c r="W1889" i="4" a="1"/>
  <c r="W1889" i="4" s="1"/>
  <c r="W1890" i="4" a="1"/>
  <c r="W1890" i="4"/>
  <c r="W1891" i="4" a="1"/>
  <c r="W1891" i="4" s="1"/>
  <c r="W1892" i="4" a="1"/>
  <c r="W1892" i="4" s="1"/>
  <c r="W1893" i="4" a="1"/>
  <c r="W1893" i="4" s="1"/>
  <c r="W1894" i="4" a="1"/>
  <c r="W1894" i="4" s="1"/>
  <c r="W1895" i="4" a="1"/>
  <c r="W1895" i="4" s="1"/>
  <c r="W1896" i="4" a="1"/>
  <c r="W1896" i="4" s="1"/>
  <c r="W1897" i="4" a="1"/>
  <c r="W1897" i="4" s="1"/>
  <c r="W1898" i="4" a="1"/>
  <c r="W1898" i="4" s="1"/>
  <c r="W1899" i="4" a="1"/>
  <c r="W1899" i="4" s="1"/>
  <c r="W1900" i="4" a="1"/>
  <c r="W1900" i="4" s="1"/>
  <c r="W1901" i="4" a="1"/>
  <c r="W1901" i="4" s="1"/>
  <c r="W1902" i="4" a="1"/>
  <c r="W1902" i="4" s="1"/>
  <c r="W1903" i="4" a="1"/>
  <c r="W1903" i="4" s="1"/>
  <c r="W1904" i="4" a="1"/>
  <c r="W1904" i="4" s="1"/>
  <c r="W1905" i="4" a="1"/>
  <c r="W1905" i="4"/>
  <c r="W1906" i="4" a="1"/>
  <c r="W1906" i="4" s="1"/>
  <c r="W1907" i="4" a="1"/>
  <c r="W1907" i="4" s="1"/>
  <c r="W1908" i="4" a="1"/>
  <c r="W1908" i="4" s="1"/>
  <c r="W1909" i="4" a="1"/>
  <c r="W1909" i="4" s="1"/>
  <c r="W1910" i="4" a="1"/>
  <c r="W1910" i="4" s="1"/>
  <c r="W1911" i="4" a="1"/>
  <c r="W1911" i="4" s="1"/>
  <c r="W1912" i="4" a="1"/>
  <c r="W1912" i="4" s="1"/>
  <c r="W1913" i="4" a="1"/>
  <c r="W1913" i="4" s="1"/>
  <c r="W1914" i="4" a="1"/>
  <c r="W1914" i="4" s="1"/>
  <c r="W1915" i="4" a="1"/>
  <c r="W1915" i="4" s="1"/>
  <c r="W1916" i="4" a="1"/>
  <c r="W1916" i="4" s="1"/>
  <c r="W1917" i="4" a="1"/>
  <c r="W1917" i="4" s="1"/>
  <c r="W1918" i="4" a="1"/>
  <c r="W1918" i="4" s="1"/>
  <c r="W1919" i="4" a="1"/>
  <c r="W1919" i="4" s="1"/>
  <c r="W1920" i="4" a="1"/>
  <c r="W1920" i="4" s="1"/>
  <c r="W1921" i="4" a="1"/>
  <c r="W1921" i="4" s="1"/>
  <c r="W1922" i="4" a="1"/>
  <c r="W1922" i="4" s="1"/>
  <c r="W1923" i="4" a="1"/>
  <c r="W1923" i="4" s="1"/>
  <c r="W1924" i="4" a="1"/>
  <c r="W1924" i="4" s="1"/>
  <c r="W1925" i="4" a="1"/>
  <c r="W1925" i="4" s="1"/>
  <c r="W1926" i="4" a="1"/>
  <c r="W1926" i="4" s="1"/>
  <c r="W1927" i="4" a="1"/>
  <c r="W1927" i="4" s="1"/>
  <c r="W1928" i="4" a="1"/>
  <c r="W1928" i="4" s="1"/>
  <c r="W1929" i="4" a="1"/>
  <c r="W1929" i="4" s="1"/>
  <c r="W1930" i="4" a="1"/>
  <c r="W1930" i="4" s="1"/>
  <c r="W1931" i="4" a="1"/>
  <c r="W1931" i="4" s="1"/>
  <c r="W1932" i="4" a="1"/>
  <c r="W1932" i="4" s="1"/>
  <c r="W1933" i="4" a="1"/>
  <c r="W1933" i="4" s="1"/>
  <c r="W1934" i="4" a="1"/>
  <c r="W1934" i="4" s="1"/>
  <c r="W1935" i="4" a="1"/>
  <c r="W1935" i="4" s="1"/>
  <c r="W1936" i="4" a="1"/>
  <c r="W1936" i="4" s="1"/>
  <c r="W1937" i="4" a="1"/>
  <c r="W1937" i="4" s="1"/>
  <c r="W1938" i="4" a="1"/>
  <c r="W1938" i="4" s="1"/>
  <c r="W1939" i="4" a="1"/>
  <c r="W1939" i="4" s="1"/>
  <c r="W1940" i="4" a="1"/>
  <c r="W1940" i="4" s="1"/>
  <c r="W1941" i="4" a="1"/>
  <c r="W1941" i="4" s="1"/>
  <c r="W1942" i="4" a="1"/>
  <c r="W1942" i="4" s="1"/>
  <c r="W1943" i="4" a="1"/>
  <c r="W1943" i="4" s="1"/>
  <c r="W1944" i="4" a="1"/>
  <c r="W1944" i="4" s="1"/>
  <c r="W1945" i="4" a="1"/>
  <c r="W1945" i="4" s="1"/>
  <c r="W1946" i="4" a="1"/>
  <c r="W1946" i="4" s="1"/>
  <c r="W1947" i="4" a="1"/>
  <c r="W1947" i="4" s="1"/>
  <c r="W1948" i="4" a="1"/>
  <c r="W1948" i="4" s="1"/>
  <c r="W1949" i="4" a="1"/>
  <c r="W1949" i="4" s="1"/>
  <c r="W1950" i="4" a="1"/>
  <c r="W1950" i="4" s="1"/>
  <c r="W1951" i="4" a="1"/>
  <c r="W1951" i="4" s="1"/>
  <c r="W1952" i="4" a="1"/>
  <c r="W1952" i="4" s="1"/>
  <c r="W1953" i="4" a="1"/>
  <c r="W1953" i="4" s="1"/>
  <c r="W1954" i="4" a="1"/>
  <c r="W1954" i="4" s="1"/>
  <c r="W1955" i="4" a="1"/>
  <c r="W1955" i="4" s="1"/>
  <c r="W1956" i="4" a="1"/>
  <c r="W1956" i="4" s="1"/>
  <c r="W1957" i="4" a="1"/>
  <c r="W1957" i="4" s="1"/>
  <c r="W1958" i="4" a="1"/>
  <c r="W1958" i="4" s="1"/>
  <c r="W1959" i="4" a="1"/>
  <c r="W1959" i="4" s="1"/>
  <c r="W1960" i="4" a="1"/>
  <c r="W1960" i="4" s="1"/>
  <c r="W1961" i="4" a="1"/>
  <c r="W1961" i="4" s="1"/>
  <c r="W1962" i="4" a="1"/>
  <c r="W1962" i="4" s="1"/>
  <c r="W1963" i="4" a="1"/>
  <c r="W1963" i="4" s="1"/>
  <c r="W1964" i="4" a="1"/>
  <c r="W1964" i="4" s="1"/>
  <c r="W1965" i="4" a="1"/>
  <c r="W1965" i="4" s="1"/>
  <c r="W1966" i="4" a="1"/>
  <c r="W1966" i="4" s="1"/>
  <c r="W1967" i="4" a="1"/>
  <c r="W1967" i="4" s="1"/>
  <c r="W1968" i="4" a="1"/>
  <c r="W1968" i="4" s="1"/>
  <c r="W1969" i="4" a="1"/>
  <c r="W1969" i="4" s="1"/>
  <c r="W1970" i="4" a="1"/>
  <c r="W1970" i="4" s="1"/>
  <c r="W1971" i="4" a="1"/>
  <c r="W1971" i="4" s="1"/>
  <c r="W1972" i="4" a="1"/>
  <c r="W1972" i="4" s="1"/>
  <c r="W1973" i="4" a="1"/>
  <c r="W1973" i="4" s="1"/>
  <c r="W1974" i="4" a="1"/>
  <c r="W1974" i="4" s="1"/>
  <c r="W1975" i="4" a="1"/>
  <c r="W1975" i="4" s="1"/>
  <c r="W1976" i="4" a="1"/>
  <c r="W1976" i="4" s="1"/>
  <c r="W1977" i="4" a="1"/>
  <c r="W1977" i="4" s="1"/>
  <c r="W1978" i="4" a="1"/>
  <c r="W1978" i="4" s="1"/>
  <c r="W1979" i="4" a="1"/>
  <c r="W1979" i="4" s="1"/>
  <c r="W1980" i="4" a="1"/>
  <c r="W1980" i="4" s="1"/>
  <c r="W1981" i="4" a="1"/>
  <c r="W1981" i="4" s="1"/>
  <c r="W1982" i="4" a="1"/>
  <c r="W1982" i="4" s="1"/>
  <c r="W1983" i="4" a="1"/>
  <c r="W1983" i="4" s="1"/>
  <c r="W1984" i="4" a="1"/>
  <c r="W1984" i="4" s="1"/>
  <c r="W1985" i="4" a="1"/>
  <c r="W1985" i="4" s="1"/>
  <c r="W1986" i="4" a="1"/>
  <c r="W1986" i="4" s="1"/>
  <c r="W1987" i="4" a="1"/>
  <c r="W1987" i="4" s="1"/>
  <c r="W1988" i="4" a="1"/>
  <c r="W1988" i="4" s="1"/>
  <c r="W1989" i="4" a="1"/>
  <c r="W1989" i="4" s="1"/>
  <c r="W1990" i="4" a="1"/>
  <c r="W1990" i="4" s="1"/>
  <c r="W1991" i="4" a="1"/>
  <c r="W1991" i="4" s="1"/>
  <c r="W1992" i="4" a="1"/>
  <c r="W1992" i="4" s="1"/>
  <c r="W1993" i="4" a="1"/>
  <c r="W1993" i="4" s="1"/>
  <c r="W1994" i="4" a="1"/>
  <c r="W1994" i="4"/>
  <c r="W1995" i="4" a="1"/>
  <c r="W1995" i="4" s="1"/>
  <c r="W1996" i="4" a="1"/>
  <c r="W1996" i="4" s="1"/>
  <c r="W1997" i="4" a="1"/>
  <c r="W1997" i="4" s="1"/>
  <c r="W1998" i="4" a="1"/>
  <c r="W1998" i="4" s="1"/>
  <c r="W1999" i="4" a="1"/>
  <c r="W1999" i="4" s="1"/>
  <c r="W2000" i="4" a="1"/>
  <c r="W2000" i="4" s="1"/>
  <c r="W2001" i="4" a="1"/>
  <c r="W2001" i="4" s="1"/>
  <c r="W2002" i="4" a="1"/>
  <c r="W2002" i="4" s="1"/>
  <c r="W2003" i="4" a="1"/>
  <c r="W2003" i="4" s="1"/>
  <c r="W2004" i="4" a="1"/>
  <c r="W2004" i="4" s="1"/>
  <c r="W2005" i="4" a="1"/>
  <c r="W2005" i="4" s="1"/>
  <c r="W2006" i="4" a="1"/>
  <c r="W2006" i="4" s="1"/>
  <c r="W2007" i="4" a="1"/>
  <c r="W2007" i="4" s="1"/>
  <c r="W2008" i="4" a="1"/>
  <c r="W2008" i="4" s="1"/>
  <c r="W2009" i="4" a="1"/>
  <c r="W2009" i="4" s="1"/>
  <c r="W2010" i="4" a="1"/>
  <c r="W2010" i="4" s="1"/>
  <c r="W2011" i="4" a="1"/>
  <c r="W2011" i="4" s="1"/>
  <c r="W2012" i="4" a="1"/>
  <c r="W2012" i="4" s="1"/>
  <c r="W2013" i="4" a="1"/>
  <c r="W2013" i="4" s="1"/>
  <c r="W2014" i="4" a="1"/>
  <c r="W2014" i="4" s="1"/>
  <c r="W2015" i="4" a="1"/>
  <c r="W2015" i="4" s="1"/>
  <c r="W2016" i="4" a="1"/>
  <c r="W2016" i="4" s="1"/>
  <c r="W2017" i="4" a="1"/>
  <c r="W2017" i="4" s="1"/>
  <c r="W2018" i="4" a="1"/>
  <c r="W2018" i="4" s="1"/>
  <c r="W2019" i="4" a="1"/>
  <c r="W2019" i="4" s="1"/>
  <c r="W2020" i="4" a="1"/>
  <c r="W2020" i="4" s="1"/>
  <c r="W2021" i="4" a="1"/>
  <c r="W2021" i="4" s="1"/>
  <c r="W2022" i="4" a="1"/>
  <c r="W2022" i="4" s="1"/>
  <c r="W2023" i="4" a="1"/>
  <c r="W2023" i="4" s="1"/>
  <c r="W2024" i="4" a="1"/>
  <c r="W2024" i="4" s="1"/>
  <c r="W2025" i="4" a="1"/>
  <c r="W2025" i="4" s="1"/>
  <c r="W2026" i="4" a="1"/>
  <c r="W2026" i="4" s="1"/>
  <c r="W2027" i="4" a="1"/>
  <c r="W2027" i="4" s="1"/>
  <c r="W2028" i="4" a="1"/>
  <c r="W2028" i="4" s="1"/>
  <c r="W2029" i="4" a="1"/>
  <c r="W2029" i="4" s="1"/>
  <c r="W2030" i="4" a="1"/>
  <c r="W2030" i="4"/>
  <c r="W2031" i="4" a="1"/>
  <c r="W2031" i="4" s="1"/>
  <c r="W2032" i="4" a="1"/>
  <c r="W2032" i="4" s="1"/>
  <c r="W2033" i="4" a="1"/>
  <c r="W2033" i="4" s="1"/>
  <c r="W2034" i="4" a="1"/>
  <c r="W2034" i="4" s="1"/>
  <c r="W2035" i="4" a="1"/>
  <c r="W2035" i="4" s="1"/>
  <c r="W2036" i="4" a="1"/>
  <c r="W2036" i="4" s="1"/>
  <c r="W2037" i="4" a="1"/>
  <c r="W2037" i="4" s="1"/>
  <c r="W2038" i="4" a="1"/>
  <c r="W2038" i="4" s="1"/>
  <c r="W2039" i="4" a="1"/>
  <c r="W2039" i="4" s="1"/>
  <c r="W2040" i="4" a="1"/>
  <c r="W2040" i="4" s="1"/>
  <c r="W2041" i="4" a="1"/>
  <c r="W2041" i="4" s="1"/>
  <c r="W2042" i="4" a="1"/>
  <c r="W2042" i="4" s="1"/>
  <c r="W2043" i="4" a="1"/>
  <c r="W2043" i="4" s="1"/>
  <c r="W2044" i="4" a="1"/>
  <c r="W2044" i="4" s="1"/>
  <c r="W2045" i="4" a="1"/>
  <c r="W2045" i="4" s="1"/>
  <c r="W2046" i="4" a="1"/>
  <c r="W2046" i="4" s="1"/>
  <c r="W2047" i="4" a="1"/>
  <c r="W2047" i="4" s="1"/>
  <c r="W2048" i="4" a="1"/>
  <c r="W2048" i="4" s="1"/>
  <c r="W2049" i="4" a="1"/>
  <c r="W2049" i="4" s="1"/>
  <c r="W2050" i="4" a="1"/>
  <c r="W2050" i="4" s="1"/>
  <c r="W2051" i="4" a="1"/>
  <c r="W2051" i="4" s="1"/>
  <c r="W2052" i="4" a="1"/>
  <c r="W2052" i="4" s="1"/>
  <c r="W2053" i="4" a="1"/>
  <c r="W2053" i="4" s="1"/>
  <c r="W2054" i="4" a="1"/>
  <c r="W2054" i="4" s="1"/>
  <c r="W2055" i="4" a="1"/>
  <c r="W2055" i="4" s="1"/>
  <c r="W2056" i="4" a="1"/>
  <c r="W2056" i="4" s="1"/>
  <c r="W2057" i="4" a="1"/>
  <c r="W2057" i="4" s="1"/>
  <c r="W2058" i="4" a="1"/>
  <c r="W2058" i="4" s="1"/>
  <c r="W2059" i="4" a="1"/>
  <c r="W2059" i="4" s="1"/>
  <c r="W2060" i="4" a="1"/>
  <c r="W2060" i="4" s="1"/>
  <c r="W2061" i="4" a="1"/>
  <c r="W2061" i="4"/>
  <c r="W2062" i="4" a="1"/>
  <c r="W2062" i="4" s="1"/>
  <c r="W2063" i="4" a="1"/>
  <c r="W2063" i="4" s="1"/>
  <c r="W2064" i="4" a="1"/>
  <c r="W2064" i="4" s="1"/>
  <c r="W2065" i="4" a="1"/>
  <c r="W2065" i="4" s="1"/>
  <c r="W2066" i="4" a="1"/>
  <c r="W2066" i="4" s="1"/>
  <c r="W2067" i="4" a="1"/>
  <c r="W2067" i="4" s="1"/>
  <c r="W2068" i="4" a="1"/>
  <c r="W2068" i="4" s="1"/>
  <c r="W2069" i="4" a="1"/>
  <c r="W2069" i="4" s="1"/>
  <c r="W2070" i="4" a="1"/>
  <c r="W2070" i="4" s="1"/>
  <c r="W2071" i="4" a="1"/>
  <c r="W2071" i="4" s="1"/>
  <c r="W2072" i="4" a="1"/>
  <c r="W2072" i="4" s="1"/>
  <c r="W2073" i="4" a="1"/>
  <c r="W2073" i="4" s="1"/>
  <c r="W2074" i="4" a="1"/>
  <c r="W2074" i="4" s="1"/>
  <c r="W2075" i="4" a="1"/>
  <c r="W2075" i="4" s="1"/>
  <c r="W2076" i="4" a="1"/>
  <c r="W2076" i="4" s="1"/>
  <c r="W2077" i="4" a="1"/>
  <c r="W2077" i="4" s="1"/>
  <c r="W2078" i="4" a="1"/>
  <c r="W2078" i="4" s="1"/>
  <c r="W2079" i="4" a="1"/>
  <c r="W2079" i="4" s="1"/>
  <c r="W2080" i="4" a="1"/>
  <c r="W2080" i="4" s="1"/>
  <c r="W2081" i="4" a="1"/>
  <c r="W2081" i="4" s="1"/>
  <c r="W2082" i="4" a="1"/>
  <c r="W2082" i="4" s="1"/>
  <c r="W2083" i="4" a="1"/>
  <c r="W2083" i="4" s="1"/>
  <c r="W2084" i="4" a="1"/>
  <c r="W2084" i="4" s="1"/>
  <c r="W2085" i="4" a="1"/>
  <c r="W2085" i="4" s="1"/>
  <c r="W2086" i="4" a="1"/>
  <c r="W2086" i="4" s="1"/>
  <c r="W2087" i="4" a="1"/>
  <c r="W2087" i="4" s="1"/>
  <c r="W2088" i="4" a="1"/>
  <c r="W2088" i="4" s="1"/>
  <c r="W2089" i="4" a="1"/>
  <c r="W2089" i="4" s="1"/>
  <c r="W2090" i="4" a="1"/>
  <c r="W2090" i="4" s="1"/>
  <c r="W2091" i="4" a="1"/>
  <c r="W2091" i="4" s="1"/>
  <c r="W2092" i="4" a="1"/>
  <c r="W2092" i="4" s="1"/>
  <c r="W2093" i="4" a="1"/>
  <c r="W2093" i="4" s="1"/>
  <c r="W2094" i="4" a="1"/>
  <c r="W2094" i="4"/>
  <c r="W2095" i="4" a="1"/>
  <c r="W2095" i="4" s="1"/>
  <c r="W2096" i="4" a="1"/>
  <c r="W2096" i="4" s="1"/>
  <c r="W2097" i="4" a="1"/>
  <c r="W2097" i="4" s="1"/>
  <c r="W2098" i="4" a="1"/>
  <c r="W2098" i="4" s="1"/>
  <c r="W2099" i="4" a="1"/>
  <c r="W2099" i="4" s="1"/>
  <c r="W2100" i="4" a="1"/>
  <c r="W2100" i="4" s="1"/>
  <c r="W2101" i="4" a="1"/>
  <c r="W2101" i="4" s="1"/>
  <c r="W2102" i="4" a="1"/>
  <c r="W2102" i="4" s="1"/>
  <c r="W2103" i="4" a="1"/>
  <c r="W2103" i="4"/>
  <c r="W2104" i="4" a="1"/>
  <c r="W2104" i="4" s="1"/>
  <c r="W2105" i="4" a="1"/>
  <c r="W2105" i="4"/>
  <c r="W2106" i="4" a="1"/>
  <c r="W2106" i="4" s="1"/>
  <c r="W2107" i="4" a="1"/>
  <c r="W2107" i="4" s="1"/>
  <c r="W2108" i="4" a="1"/>
  <c r="W2108" i="4" s="1"/>
  <c r="W2109" i="4" a="1"/>
  <c r="W2109" i="4" s="1"/>
  <c r="W2110" i="4" a="1"/>
  <c r="W2110" i="4" s="1"/>
  <c r="W2111" i="4" a="1"/>
  <c r="W2111" i="4" s="1"/>
  <c r="W2112" i="4" a="1"/>
  <c r="W2112" i="4" s="1"/>
  <c r="W2113" i="4" a="1"/>
  <c r="W2113" i="4" s="1"/>
  <c r="W2114" i="4" a="1"/>
  <c r="W2114" i="4"/>
  <c r="W2115" i="4" a="1"/>
  <c r="W2115" i="4" s="1"/>
  <c r="W2116" i="4" a="1"/>
  <c r="W2116" i="4" s="1"/>
  <c r="W2117" i="4" a="1"/>
  <c r="W2117" i="4" s="1"/>
  <c r="W2118" i="4" a="1"/>
  <c r="W2118" i="4" s="1"/>
  <c r="W2119" i="4" a="1"/>
  <c r="W2119" i="4" s="1"/>
  <c r="W2120" i="4" a="1"/>
  <c r="W2120" i="4" s="1"/>
  <c r="W2121" i="4" a="1"/>
  <c r="W2121" i="4" s="1"/>
  <c r="W2122" i="4" a="1"/>
  <c r="W2122" i="4" s="1"/>
  <c r="W2123" i="4" a="1"/>
  <c r="W2123" i="4" s="1"/>
  <c r="W2124" i="4" a="1"/>
  <c r="W2124" i="4" s="1"/>
  <c r="W2125" i="4" a="1"/>
  <c r="W2125" i="4"/>
  <c r="W2126" i="4" a="1"/>
  <c r="W2126" i="4" s="1"/>
  <c r="W2127" i="4" a="1"/>
  <c r="W2127" i="4" s="1"/>
  <c r="W2128" i="4" a="1"/>
  <c r="W2128" i="4" s="1"/>
  <c r="W2129" i="4" a="1"/>
  <c r="W2129" i="4" s="1"/>
  <c r="W2130" i="4" a="1"/>
  <c r="W2130" i="4" s="1"/>
  <c r="W2131" i="4" a="1"/>
  <c r="W2131" i="4" s="1"/>
  <c r="W2132" i="4" a="1"/>
  <c r="W2132" i="4" s="1"/>
  <c r="W2133" i="4" a="1"/>
  <c r="W2133" i="4" s="1"/>
  <c r="W2134" i="4" a="1"/>
  <c r="W2134" i="4" s="1"/>
  <c r="W2135" i="4" a="1"/>
  <c r="W2135" i="4" s="1"/>
  <c r="W2136" i="4" a="1"/>
  <c r="W2136" i="4" s="1"/>
  <c r="W2137" i="4" a="1"/>
  <c r="W2137" i="4" s="1"/>
  <c r="W2138" i="4" a="1"/>
  <c r="W2138" i="4" s="1"/>
  <c r="W2139" i="4" a="1"/>
  <c r="W2139" i="4" s="1"/>
  <c r="W2140" i="4" a="1"/>
  <c r="W2140" i="4" s="1"/>
  <c r="W2141" i="4" a="1"/>
  <c r="W2141" i="4" s="1"/>
  <c r="W2142" i="4" a="1"/>
  <c r="W2142" i="4" s="1"/>
  <c r="W2143" i="4" a="1"/>
  <c r="W2143" i="4" s="1"/>
  <c r="W2144" i="4" a="1"/>
  <c r="W2144" i="4" s="1"/>
  <c r="W2145" i="4" a="1"/>
  <c r="W2145" i="4" s="1"/>
  <c r="W2146" i="4" a="1"/>
  <c r="W2146" i="4" s="1"/>
  <c r="W2147" i="4" a="1"/>
  <c r="W2147" i="4" s="1"/>
  <c r="W2148" i="4" a="1"/>
  <c r="W2148" i="4" s="1"/>
  <c r="W2149" i="4" a="1"/>
  <c r="W2149" i="4"/>
  <c r="W2150" i="4" a="1"/>
  <c r="W2150" i="4" s="1"/>
  <c r="W2151" i="4" a="1"/>
  <c r="W2151" i="4" s="1"/>
  <c r="W2152" i="4" a="1"/>
  <c r="W2152" i="4" s="1"/>
  <c r="W2153" i="4" a="1"/>
  <c r="W2153" i="4" s="1"/>
  <c r="W2154" i="4" a="1"/>
  <c r="W2154" i="4" s="1"/>
  <c r="W2155" i="4" a="1"/>
  <c r="W2155" i="4" s="1"/>
  <c r="W2156" i="4" a="1"/>
  <c r="W2156" i="4" s="1"/>
  <c r="W2157" i="4" a="1"/>
  <c r="W2157" i="4" s="1"/>
  <c r="W2158" i="4" a="1"/>
  <c r="W2158" i="4" s="1"/>
  <c r="W2159" i="4" a="1"/>
  <c r="W2159" i="4" s="1"/>
  <c r="W2160" i="4" a="1"/>
  <c r="W2160" i="4" s="1"/>
  <c r="W2161" i="4" a="1"/>
  <c r="W2161" i="4"/>
  <c r="W2162" i="4" a="1"/>
  <c r="W2162" i="4" s="1"/>
  <c r="W2163" i="4" a="1"/>
  <c r="W2163" i="4" s="1"/>
  <c r="W2164" i="4" a="1"/>
  <c r="W2164" i="4" s="1"/>
  <c r="W2165" i="4" a="1"/>
  <c r="W2165" i="4" s="1"/>
  <c r="W2166" i="4" a="1"/>
  <c r="W2166" i="4" s="1"/>
  <c r="W2167" i="4" a="1"/>
  <c r="W2167" i="4" s="1"/>
  <c r="W2168" i="4" a="1"/>
  <c r="W2168" i="4" s="1"/>
  <c r="W2169" i="4" a="1"/>
  <c r="W2169" i="4"/>
  <c r="W2170" i="4" a="1"/>
  <c r="W2170" i="4" s="1"/>
  <c r="W2171" i="4" a="1"/>
  <c r="W2171" i="4" s="1"/>
  <c r="W2172" i="4" a="1"/>
  <c r="W2172" i="4" s="1"/>
  <c r="W2173" i="4" a="1"/>
  <c r="W2173" i="4" s="1"/>
  <c r="W2174" i="4" a="1"/>
  <c r="W2174" i="4" s="1"/>
  <c r="W2175" i="4" a="1"/>
  <c r="W2175" i="4" s="1"/>
  <c r="W2176" i="4" a="1"/>
  <c r="W2176" i="4" s="1"/>
  <c r="W2177" i="4" a="1"/>
  <c r="W2177" i="4" s="1"/>
  <c r="W2178" i="4" a="1"/>
  <c r="W2178" i="4" s="1"/>
  <c r="W2179" i="4" a="1"/>
  <c r="W2179" i="4" s="1"/>
  <c r="W2180" i="4" a="1"/>
  <c r="W2180" i="4" s="1"/>
  <c r="W2181" i="4" a="1"/>
  <c r="W2181" i="4" s="1"/>
  <c r="W2182" i="4" a="1"/>
  <c r="W2182" i="4" s="1"/>
  <c r="W2183" i="4" a="1"/>
  <c r="W2183" i="4" s="1"/>
  <c r="W2184" i="4" a="1"/>
  <c r="W2184" i="4" s="1"/>
  <c r="W2185" i="4" a="1"/>
  <c r="W2185" i="4" s="1"/>
  <c r="W2186" i="4" a="1"/>
  <c r="W2186" i="4" s="1"/>
  <c r="W2187" i="4" a="1"/>
  <c r="W2187" i="4" s="1"/>
  <c r="W2188" i="4" a="1"/>
  <c r="W2188" i="4" s="1"/>
  <c r="W2189" i="4" a="1"/>
  <c r="W2189" i="4"/>
  <c r="W2190" i="4" a="1"/>
  <c r="W2190" i="4" s="1"/>
  <c r="W2191" i="4" a="1"/>
  <c r="W2191" i="4" s="1"/>
  <c r="W2192" i="4" a="1"/>
  <c r="W2192" i="4" s="1"/>
  <c r="W2193" i="4" a="1"/>
  <c r="W2193" i="4" s="1"/>
  <c r="W2194" i="4" a="1"/>
  <c r="W2194" i="4" s="1"/>
  <c r="W2195" i="4" a="1"/>
  <c r="W2195" i="4" s="1"/>
  <c r="W2196" i="4" a="1"/>
  <c r="W2196" i="4" s="1"/>
  <c r="W2197" i="4" a="1"/>
  <c r="W2197" i="4" s="1"/>
  <c r="W2198" i="4" a="1"/>
  <c r="W2198" i="4" s="1"/>
  <c r="W2199" i="4" a="1"/>
  <c r="W2199" i="4" s="1"/>
  <c r="W2200" i="4" a="1"/>
  <c r="W2200" i="4" s="1"/>
  <c r="W2201" i="4" a="1"/>
  <c r="W2201" i="4" s="1"/>
  <c r="W2202" i="4" a="1"/>
  <c r="W2202" i="4" s="1"/>
  <c r="W2203" i="4" a="1"/>
  <c r="W2203" i="4" s="1"/>
  <c r="W2204" i="4" a="1"/>
  <c r="W2204" i="4" s="1"/>
  <c r="W2205" i="4" a="1"/>
  <c r="W2205" i="4" s="1"/>
  <c r="W2206" i="4" a="1"/>
  <c r="W2206" i="4" s="1"/>
  <c r="W2207" i="4" a="1"/>
  <c r="W2207" i="4" s="1"/>
  <c r="W2208" i="4" a="1"/>
  <c r="W2208" i="4" s="1"/>
  <c r="W2209" i="4" a="1"/>
  <c r="W2209" i="4" s="1"/>
  <c r="W2210" i="4" a="1"/>
  <c r="W2210" i="4" s="1"/>
  <c r="W2211" i="4" a="1"/>
  <c r="W2211" i="4" s="1"/>
  <c r="W2212" i="4" a="1"/>
  <c r="W2212" i="4" s="1"/>
  <c r="W2213" i="4" a="1"/>
  <c r="W2213" i="4" s="1"/>
  <c r="W2214" i="4" a="1"/>
  <c r="W2214" i="4" s="1"/>
  <c r="W2215" i="4" a="1"/>
  <c r="W2215" i="4" s="1"/>
  <c r="W2216" i="4" a="1"/>
  <c r="W2216" i="4" s="1"/>
  <c r="W2217" i="4" a="1"/>
  <c r="W2217" i="4"/>
  <c r="W2218" i="4" a="1"/>
  <c r="W2218" i="4" s="1"/>
  <c r="W2219" i="4" a="1"/>
  <c r="W2219" i="4" s="1"/>
  <c r="W2220" i="4" a="1"/>
  <c r="W2220" i="4" s="1"/>
  <c r="W2221" i="4" a="1"/>
  <c r="W2221" i="4" s="1"/>
  <c r="W2222" i="4" a="1"/>
  <c r="W2222" i="4" s="1"/>
  <c r="W2223" i="4" a="1"/>
  <c r="W2223" i="4" s="1"/>
  <c r="W2224" i="4" a="1"/>
  <c r="W2224" i="4" s="1"/>
  <c r="W2225" i="4" a="1"/>
  <c r="W2225" i="4"/>
  <c r="W2226" i="4" a="1"/>
  <c r="W2226" i="4" s="1"/>
  <c r="W2227" i="4" a="1"/>
  <c r="W2227" i="4" s="1"/>
  <c r="W2228" i="4" a="1"/>
  <c r="W2228" i="4" s="1"/>
  <c r="W2229" i="4" a="1"/>
  <c r="W2229" i="4" s="1"/>
  <c r="W2230" i="4" a="1"/>
  <c r="W2230" i="4" s="1"/>
  <c r="W2231" i="4" a="1"/>
  <c r="W2231" i="4" s="1"/>
  <c r="W2232" i="4" a="1"/>
  <c r="W2232" i="4" s="1"/>
  <c r="W2233" i="4" a="1"/>
  <c r="W2233" i="4" s="1"/>
  <c r="W2234" i="4" a="1"/>
  <c r="W2234" i="4" s="1"/>
  <c r="W2235" i="4" a="1"/>
  <c r="W2235" i="4" s="1"/>
  <c r="W2236" i="4" a="1"/>
  <c r="W2236" i="4" s="1"/>
  <c r="W2237" i="4" a="1"/>
  <c r="W2237" i="4" s="1"/>
  <c r="W2238" i="4" a="1"/>
  <c r="W2238" i="4" s="1"/>
  <c r="W2239" i="4" a="1"/>
  <c r="W2239" i="4" s="1"/>
  <c r="W2240" i="4" a="1"/>
  <c r="W2240" i="4" s="1"/>
  <c r="W2241" i="4" a="1"/>
  <c r="W2241" i="4"/>
  <c r="W2242" i="4" a="1"/>
  <c r="W2242" i="4" s="1"/>
  <c r="W2243" i="4" a="1"/>
  <c r="W2243" i="4" s="1"/>
  <c r="W2244" i="4" a="1"/>
  <c r="W2244" i="4" s="1"/>
  <c r="W2245" i="4" a="1"/>
  <c r="W2245" i="4" s="1"/>
  <c r="W2246" i="4" a="1"/>
  <c r="W2246" i="4" s="1"/>
  <c r="W2247" i="4" a="1"/>
  <c r="W2247" i="4" s="1"/>
  <c r="W2248" i="4" a="1"/>
  <c r="W2248" i="4" s="1"/>
  <c r="W2249" i="4" a="1"/>
  <c r="W2249" i="4" s="1"/>
  <c r="W2250" i="4" a="1"/>
  <c r="W2250" i="4" s="1"/>
  <c r="W2251" i="4" a="1"/>
  <c r="W2251" i="4" s="1"/>
  <c r="W2252" i="4" a="1"/>
  <c r="W2252" i="4" s="1"/>
  <c r="W2253" i="4" a="1"/>
  <c r="W2253" i="4" s="1"/>
  <c r="W2254" i="4" a="1"/>
  <c r="W2254" i="4" s="1"/>
  <c r="W2255" i="4" a="1"/>
  <c r="W2255" i="4" s="1"/>
  <c r="W2256" i="4" a="1"/>
  <c r="W2256" i="4" s="1"/>
  <c r="W2257" i="4" a="1"/>
  <c r="W2257" i="4" s="1"/>
  <c r="W2258" i="4" a="1"/>
  <c r="W2258" i="4" s="1"/>
  <c r="W2259" i="4" a="1"/>
  <c r="W2259" i="4" s="1"/>
  <c r="W2260" i="4" a="1"/>
  <c r="W2260" i="4" s="1"/>
  <c r="W2261" i="4" a="1"/>
  <c r="W2261" i="4" s="1"/>
  <c r="W2262" i="4" a="1"/>
  <c r="W2262" i="4" s="1"/>
  <c r="W2263" i="4" a="1"/>
  <c r="W2263" i="4" s="1"/>
  <c r="W2264" i="4" a="1"/>
  <c r="W2264" i="4" s="1"/>
  <c r="W2265" i="4" a="1"/>
  <c r="W2265" i="4" s="1"/>
  <c r="W2266" i="4" a="1"/>
  <c r="W2266" i="4" s="1"/>
  <c r="W2267" i="4" a="1"/>
  <c r="W2267" i="4" s="1"/>
  <c r="W2268" i="4" a="1"/>
  <c r="W2268" i="4" s="1"/>
  <c r="W2269" i="4" a="1"/>
  <c r="W2269" i="4" s="1"/>
  <c r="W2270" i="4" a="1"/>
  <c r="W2270" i="4" s="1"/>
  <c r="W2271" i="4" a="1"/>
  <c r="W2271" i="4" s="1"/>
  <c r="W2272" i="4" a="1"/>
  <c r="W2272" i="4" s="1"/>
  <c r="W2273" i="4" a="1"/>
  <c r="W2273" i="4" s="1"/>
  <c r="W2274" i="4" a="1"/>
  <c r="W2274" i="4" s="1"/>
  <c r="W2275" i="4" a="1"/>
  <c r="W2275" i="4" s="1"/>
  <c r="W2276" i="4" a="1"/>
  <c r="W2276" i="4" s="1"/>
  <c r="W2277" i="4" a="1"/>
  <c r="W2277" i="4" s="1"/>
  <c r="W2278" i="4" a="1"/>
  <c r="W2278" i="4" s="1"/>
  <c r="W2279" i="4" a="1"/>
  <c r="W2279" i="4" s="1"/>
  <c r="W2280" i="4" a="1"/>
  <c r="W2280" i="4" s="1"/>
  <c r="W2281" i="4" a="1"/>
  <c r="W2281" i="4" s="1"/>
  <c r="W2282" i="4" a="1"/>
  <c r="W2282" i="4" s="1"/>
  <c r="W2283" i="4" a="1"/>
  <c r="W2283" i="4" s="1"/>
  <c r="W2284" i="4" a="1"/>
  <c r="W2284" i="4" s="1"/>
  <c r="W2285" i="4" a="1"/>
  <c r="W2285" i="4" s="1"/>
  <c r="W2286" i="4" a="1"/>
  <c r="W2286" i="4" s="1"/>
  <c r="W2287" i="4" a="1"/>
  <c r="W2287" i="4" s="1"/>
  <c r="W2288" i="4" a="1"/>
  <c r="W2288" i="4" s="1"/>
  <c r="W2289" i="4" a="1"/>
  <c r="W2289" i="4" s="1"/>
  <c r="W2290" i="4" a="1"/>
  <c r="W2290" i="4" s="1"/>
  <c r="W2291" i="4" a="1"/>
  <c r="W2291" i="4" s="1"/>
  <c r="W2292" i="4" a="1"/>
  <c r="W2292" i="4" s="1"/>
  <c r="W2293" i="4" a="1"/>
  <c r="W2293" i="4" s="1"/>
  <c r="W2294" i="4" a="1"/>
  <c r="W2294" i="4"/>
  <c r="W2295" i="4" a="1"/>
  <c r="W2295" i="4" s="1"/>
  <c r="W2296" i="4" a="1"/>
  <c r="W2296" i="4" s="1"/>
  <c r="W2297" i="4" a="1"/>
  <c r="W2297" i="4" s="1"/>
  <c r="W2298" i="4" a="1"/>
  <c r="W2298" i="4" s="1"/>
  <c r="W2299" i="4" a="1"/>
  <c r="W2299" i="4" s="1"/>
  <c r="W2300" i="4" a="1"/>
  <c r="W2300" i="4" s="1"/>
  <c r="W2301" i="4" a="1"/>
  <c r="W2301" i="4" s="1"/>
  <c r="W2302" i="4" a="1"/>
  <c r="W2302" i="4"/>
  <c r="W2303" i="4" a="1"/>
  <c r="W2303" i="4" s="1"/>
  <c r="W2304" i="4" a="1"/>
  <c r="W2304" i="4" s="1"/>
  <c r="W2305" i="4" a="1"/>
  <c r="W2305" i="4" s="1"/>
  <c r="W2306" i="4" a="1"/>
  <c r="W2306" i="4" s="1"/>
  <c r="W2307" i="4" a="1"/>
  <c r="W2307" i="4"/>
  <c r="W2308" i="4" a="1"/>
  <c r="W2308" i="4" s="1"/>
  <c r="W2309" i="4" a="1"/>
  <c r="W2309" i="4" s="1"/>
  <c r="W2310" i="4" a="1"/>
  <c r="W2310" i="4" s="1"/>
  <c r="W2311" i="4" a="1"/>
  <c r="W2311" i="4" s="1"/>
  <c r="W2312" i="4" a="1"/>
  <c r="W2312" i="4" s="1"/>
  <c r="W2313" i="4" a="1"/>
  <c r="W2313" i="4" s="1"/>
  <c r="W2314" i="4" a="1"/>
  <c r="W2314" i="4" s="1"/>
  <c r="W2315" i="4" a="1"/>
  <c r="W2315" i="4" s="1"/>
  <c r="W2316" i="4" a="1"/>
  <c r="W2316" i="4" s="1"/>
  <c r="W2317" i="4" a="1"/>
  <c r="W2317" i="4" s="1"/>
  <c r="W2318" i="4" a="1"/>
  <c r="W2318" i="4" s="1"/>
  <c r="W2319" i="4" a="1"/>
  <c r="W2319" i="4" s="1"/>
  <c r="W2320" i="4" a="1"/>
  <c r="W2320" i="4" s="1"/>
  <c r="W2321" i="4" a="1"/>
  <c r="W2321" i="4" s="1"/>
  <c r="W2322" i="4" a="1"/>
  <c r="W2322" i="4" s="1"/>
  <c r="W2323" i="4" a="1"/>
  <c r="W2323" i="4" s="1"/>
  <c r="W2324" i="4" a="1"/>
  <c r="W2324" i="4" s="1"/>
  <c r="W2325" i="4" a="1"/>
  <c r="W2325" i="4" s="1"/>
  <c r="W2326" i="4" a="1"/>
  <c r="W2326" i="4" s="1"/>
  <c r="W2327" i="4" a="1"/>
  <c r="W2327" i="4" s="1"/>
  <c r="W2328" i="4" a="1"/>
  <c r="W2328" i="4" s="1"/>
  <c r="W2329" i="4" a="1"/>
  <c r="W2329" i="4" s="1"/>
  <c r="W2330" i="4" a="1"/>
  <c r="W2330" i="4" s="1"/>
  <c r="W2331" i="4" a="1"/>
  <c r="W2331" i="4" s="1"/>
  <c r="W2332" i="4" a="1"/>
  <c r="W2332" i="4" s="1"/>
  <c r="W2333" i="4" a="1"/>
  <c r="W2333" i="4" s="1"/>
  <c r="W2334" i="4" a="1"/>
  <c r="W2334" i="4" s="1"/>
  <c r="W2335" i="4" a="1"/>
  <c r="W2335" i="4" s="1"/>
  <c r="W2336" i="4" a="1"/>
  <c r="W2336" i="4" s="1"/>
  <c r="W2337" i="4" a="1"/>
  <c r="W2337" i="4" s="1"/>
  <c r="W2338" i="4" a="1"/>
  <c r="W2338" i="4" s="1"/>
  <c r="W2339" i="4" a="1"/>
  <c r="W2339" i="4" s="1"/>
  <c r="W2340" i="4" a="1"/>
  <c r="W2340" i="4" s="1"/>
  <c r="W2341" i="4" a="1"/>
  <c r="W2341" i="4" s="1"/>
  <c r="W2342" i="4" a="1"/>
  <c r="W2342" i="4"/>
  <c r="W2343" i="4" a="1"/>
  <c r="W2343" i="4" s="1"/>
  <c r="W2344" i="4" a="1"/>
  <c r="W2344" i="4" s="1"/>
  <c r="W2345" i="4" a="1"/>
  <c r="W2345" i="4" s="1"/>
  <c r="W2346" i="4" a="1"/>
  <c r="W2346" i="4" s="1"/>
  <c r="W2347" i="4" a="1"/>
  <c r="W2347" i="4" s="1"/>
  <c r="W2348" i="4" a="1"/>
  <c r="W2348" i="4" s="1"/>
  <c r="W2349" i="4" a="1"/>
  <c r="W2349" i="4" s="1"/>
  <c r="W2350" i="4" a="1"/>
  <c r="W2350" i="4" s="1"/>
  <c r="W2351" i="4" a="1"/>
  <c r="W2351" i="4"/>
  <c r="W2352" i="4" a="1"/>
  <c r="W2352" i="4" s="1"/>
  <c r="W2353" i="4" a="1"/>
  <c r="W2353" i="4" s="1"/>
  <c r="W2354" i="4" a="1"/>
  <c r="W2354" i="4" s="1"/>
  <c r="W2355" i="4" a="1"/>
  <c r="W2355" i="4" s="1"/>
  <c r="W2356" i="4" a="1"/>
  <c r="W2356" i="4" s="1"/>
  <c r="W2357" i="4" a="1"/>
  <c r="W2357" i="4" s="1"/>
  <c r="W2358" i="4" a="1"/>
  <c r="W2358" i="4" s="1"/>
  <c r="W2359" i="4" a="1"/>
  <c r="W2359" i="4"/>
  <c r="W2360" i="4" a="1"/>
  <c r="W2360" i="4" s="1"/>
  <c r="W2361" i="4" a="1"/>
  <c r="W2361" i="4" s="1"/>
  <c r="W2362" i="4" a="1"/>
  <c r="W2362" i="4"/>
  <c r="W2363" i="4" a="1"/>
  <c r="W2363" i="4" s="1"/>
  <c r="W2364" i="4" a="1"/>
  <c r="W2364" i="4" s="1"/>
  <c r="W2365" i="4" a="1"/>
  <c r="W2365" i="4"/>
  <c r="W2366" i="4" a="1"/>
  <c r="W2366" i="4" s="1"/>
  <c r="W2367" i="4" a="1"/>
  <c r="W2367" i="4" s="1"/>
  <c r="W2368" i="4" a="1"/>
  <c r="W2368" i="4" s="1"/>
  <c r="W2369" i="4" a="1"/>
  <c r="W2369" i="4" s="1"/>
  <c r="W2370" i="4" a="1"/>
  <c r="W2370" i="4" s="1"/>
  <c r="W2371" i="4" a="1"/>
  <c r="W2371" i="4" s="1"/>
  <c r="W2372" i="4" a="1"/>
  <c r="W2372" i="4" s="1"/>
  <c r="W2373" i="4" a="1"/>
  <c r="W2373" i="4" s="1"/>
  <c r="W2374" i="4" a="1"/>
  <c r="W2374" i="4" s="1"/>
  <c r="W2375" i="4" a="1"/>
  <c r="W2375" i="4"/>
  <c r="W2376" i="4" a="1"/>
  <c r="W2376" i="4" s="1"/>
  <c r="W2377" i="4" a="1"/>
  <c r="W2377" i="4" s="1"/>
  <c r="W2378" i="4" a="1"/>
  <c r="W2378" i="4" s="1"/>
  <c r="W2379" i="4" a="1"/>
  <c r="W2379" i="4" s="1"/>
  <c r="W2380" i="4" a="1"/>
  <c r="W2380" i="4" s="1"/>
  <c r="W2381" i="4" a="1"/>
  <c r="W2381" i="4" s="1"/>
  <c r="W2382" i="4" a="1"/>
  <c r="W2382" i="4"/>
  <c r="W2383" i="4" a="1"/>
  <c r="W2383" i="4" s="1"/>
  <c r="W2384" i="4" a="1"/>
  <c r="W2384" i="4" s="1"/>
  <c r="W2385" i="4" a="1"/>
  <c r="W2385" i="4" s="1"/>
  <c r="W2386" i="4" a="1"/>
  <c r="W2386" i="4" s="1"/>
  <c r="W2387" i="4" a="1"/>
  <c r="W2387" i="4" s="1"/>
  <c r="W2388" i="4" a="1"/>
  <c r="W2388" i="4" s="1"/>
  <c r="W2389" i="4" a="1"/>
  <c r="W2389" i="4" s="1"/>
  <c r="W2390" i="4" a="1"/>
  <c r="W2390" i="4" s="1"/>
  <c r="W2391" i="4" a="1"/>
  <c r="W2391" i="4" s="1"/>
  <c r="W2392" i="4" a="1"/>
  <c r="W2392" i="4" s="1"/>
  <c r="W2393" i="4" a="1"/>
  <c r="W2393" i="4" s="1"/>
  <c r="W2394" i="4" a="1"/>
  <c r="W2394" i="4" s="1"/>
  <c r="W2395" i="4" a="1"/>
  <c r="W2395" i="4" s="1"/>
  <c r="W2396" i="4" a="1"/>
  <c r="W2396" i="4" s="1"/>
  <c r="W2397" i="4" a="1"/>
  <c r="W2397" i="4"/>
  <c r="W2398" i="4" a="1"/>
  <c r="W2398" i="4" s="1"/>
  <c r="W2399" i="4" a="1"/>
  <c r="W2399" i="4" s="1"/>
  <c r="W2400" i="4" a="1"/>
  <c r="W2400" i="4" s="1"/>
  <c r="W2401" i="4" a="1"/>
  <c r="W2401" i="4" s="1"/>
  <c r="W2402" i="4" a="1"/>
  <c r="W2402" i="4" s="1"/>
  <c r="W2403" i="4" a="1"/>
  <c r="W2403" i="4" s="1"/>
  <c r="W2404" i="4" a="1"/>
  <c r="W2404" i="4" s="1"/>
  <c r="W2405" i="4" a="1"/>
  <c r="W2405" i="4" s="1"/>
  <c r="W2406" i="4" a="1"/>
  <c r="W2406" i="4" s="1"/>
  <c r="W2407" i="4" a="1"/>
  <c r="W2407" i="4" s="1"/>
  <c r="W2408" i="4" a="1"/>
  <c r="W2408" i="4" s="1"/>
  <c r="W2409" i="4" a="1"/>
  <c r="W2409" i="4" s="1"/>
  <c r="W2410" i="4" a="1"/>
  <c r="W2410" i="4" s="1"/>
  <c r="W2411" i="4" a="1"/>
  <c r="W2411" i="4" s="1"/>
  <c r="W2412" i="4" a="1"/>
  <c r="W2412" i="4" s="1"/>
  <c r="W2413" i="4" a="1"/>
  <c r="W2413" i="4" s="1"/>
  <c r="W2414" i="4" a="1"/>
  <c r="W2414" i="4" s="1"/>
  <c r="W2415" i="4" a="1"/>
  <c r="W2415" i="4" s="1"/>
  <c r="W2416" i="4" a="1"/>
  <c r="W2416" i="4" s="1"/>
  <c r="W2417" i="4" a="1"/>
  <c r="W2417" i="4" s="1"/>
  <c r="W2418" i="4" a="1"/>
  <c r="W2418" i="4" s="1"/>
  <c r="W2419" i="4" a="1"/>
  <c r="W2419" i="4" s="1"/>
  <c r="W2420" i="4" a="1"/>
  <c r="W2420" i="4" s="1"/>
  <c r="W2421" i="4" a="1"/>
  <c r="W2421" i="4" s="1"/>
  <c r="W2422" i="4" a="1"/>
  <c r="W2422" i="4" s="1"/>
  <c r="W2423" i="4" a="1"/>
  <c r="W2423" i="4" s="1"/>
  <c r="W2424" i="4" a="1"/>
  <c r="W2424" i="4" s="1"/>
  <c r="W2425" i="4" a="1"/>
  <c r="W2425" i="4" s="1"/>
  <c r="W2426" i="4" a="1"/>
  <c r="W2426" i="4"/>
  <c r="W2427" i="4" a="1"/>
  <c r="W2427" i="4" s="1"/>
  <c r="W2428" i="4" a="1"/>
  <c r="W2428" i="4" s="1"/>
  <c r="W2429" i="4" a="1"/>
  <c r="W2429" i="4"/>
  <c r="W2430" i="4" a="1"/>
  <c r="W2430" i="4" s="1"/>
  <c r="W2431" i="4" a="1"/>
  <c r="W2431" i="4" s="1"/>
  <c r="W2432" i="4" a="1"/>
  <c r="W2432" i="4" s="1"/>
  <c r="W2433" i="4" a="1"/>
  <c r="W2433" i="4" s="1"/>
  <c r="W2434" i="4" a="1"/>
  <c r="W2434" i="4" s="1"/>
  <c r="W2435" i="4" a="1"/>
  <c r="W2435" i="4" s="1"/>
  <c r="W2436" i="4" a="1"/>
  <c r="W2436" i="4" s="1"/>
  <c r="W2437" i="4" a="1"/>
  <c r="W2437" i="4"/>
  <c r="W2438" i="4" a="1"/>
  <c r="W2438" i="4" s="1"/>
  <c r="W2439" i="4" a="1"/>
  <c r="W2439" i="4"/>
  <c r="W2440" i="4" a="1"/>
  <c r="W2440" i="4" s="1"/>
  <c r="W2441" i="4" a="1"/>
  <c r="W2441" i="4" s="1"/>
  <c r="W2442" i="4" a="1"/>
  <c r="W2442" i="4" s="1"/>
  <c r="W2443" i="4" a="1"/>
  <c r="W2443" i="4" s="1"/>
  <c r="W2444" i="4" a="1"/>
  <c r="W2444" i="4" s="1"/>
  <c r="W2445" i="4" a="1"/>
  <c r="W2445" i="4" s="1"/>
  <c r="W2446" i="4" a="1"/>
  <c r="W2446" i="4" s="1"/>
  <c r="W2447" i="4" a="1"/>
  <c r="W2447" i="4" s="1"/>
  <c r="W2448" i="4" a="1"/>
  <c r="W2448" i="4" s="1"/>
  <c r="W2449" i="4" a="1"/>
  <c r="W2449" i="4" s="1"/>
  <c r="W2450" i="4" a="1"/>
  <c r="W2450" i="4" s="1"/>
  <c r="W2451" i="4" a="1"/>
  <c r="W2451" i="4" s="1"/>
  <c r="W2452" i="4" a="1"/>
  <c r="W2452" i="4" s="1"/>
  <c r="W2453" i="4" a="1"/>
  <c r="W2453" i="4" s="1"/>
  <c r="W2454" i="4" a="1"/>
  <c r="W2454" i="4" s="1"/>
  <c r="W2455" i="4" a="1"/>
  <c r="W2455" i="4" s="1"/>
  <c r="W2456" i="4" a="1"/>
  <c r="W2456" i="4" s="1"/>
  <c r="W2457" i="4" a="1"/>
  <c r="W2457" i="4" s="1"/>
  <c r="W2458" i="4" a="1"/>
  <c r="W2458" i="4" s="1"/>
  <c r="W2459" i="4" a="1"/>
  <c r="W2459" i="4" s="1"/>
  <c r="W2460" i="4" a="1"/>
  <c r="W2460" i="4" s="1"/>
  <c r="W2461" i="4" a="1"/>
  <c r="W2461" i="4" s="1"/>
  <c r="W2462" i="4" a="1"/>
  <c r="W2462" i="4" s="1"/>
  <c r="W2463" i="4" a="1"/>
  <c r="W2463" i="4" s="1"/>
  <c r="W2464" i="4" a="1"/>
  <c r="W2464" i="4" s="1"/>
  <c r="W2465" i="4" a="1"/>
  <c r="W2465" i="4" s="1"/>
  <c r="W2466" i="4" a="1"/>
  <c r="W2466" i="4" s="1"/>
  <c r="W2467" i="4" a="1"/>
  <c r="W2467" i="4" s="1"/>
  <c r="W2468" i="4" a="1"/>
  <c r="W2468" i="4" s="1"/>
  <c r="W2469" i="4" a="1"/>
  <c r="W2469" i="4" s="1"/>
  <c r="W2470" i="4" a="1"/>
  <c r="W2470" i="4" s="1"/>
  <c r="W2471" i="4" a="1"/>
  <c r="W2471" i="4"/>
  <c r="W2472" i="4" a="1"/>
  <c r="W2472" i="4" s="1"/>
  <c r="W2473" i="4" a="1"/>
  <c r="W2473" i="4" s="1"/>
  <c r="W2474" i="4" a="1"/>
  <c r="W2474" i="4" s="1"/>
  <c r="W2475" i="4" a="1"/>
  <c r="W2475" i="4" s="1"/>
  <c r="W2476" i="4" a="1"/>
  <c r="W2476" i="4" s="1"/>
  <c r="W2477" i="4" a="1"/>
  <c r="W2477" i="4" s="1"/>
  <c r="W2478" i="4" a="1"/>
  <c r="W2478" i="4"/>
  <c r="W2479" i="4" a="1"/>
  <c r="W2479" i="4" s="1"/>
  <c r="W2480" i="4" a="1"/>
  <c r="W2480" i="4" s="1"/>
  <c r="W2481" i="4" a="1"/>
  <c r="W2481" i="4" s="1"/>
  <c r="W2482" i="4" a="1"/>
  <c r="W2482" i="4" s="1"/>
  <c r="W2483" i="4" a="1"/>
  <c r="W2483" i="4" s="1"/>
  <c r="W2484" i="4" a="1"/>
  <c r="W2484" i="4" s="1"/>
  <c r="W2485" i="4" a="1"/>
  <c r="W2485" i="4" s="1"/>
  <c r="W2486" i="4" a="1"/>
  <c r="W2486" i="4" s="1"/>
  <c r="W2487" i="4" a="1"/>
  <c r="W2487" i="4" s="1"/>
  <c r="W2488" i="4" a="1"/>
  <c r="W2488" i="4" s="1"/>
  <c r="W2489" i="4" a="1"/>
  <c r="W2489" i="4" s="1"/>
  <c r="W2490" i="4" a="1"/>
  <c r="W2490" i="4" s="1"/>
  <c r="W2491" i="4" a="1"/>
  <c r="W2491" i="4" s="1"/>
  <c r="W2492" i="4" a="1"/>
  <c r="W2492" i="4" s="1"/>
  <c r="W2493" i="4" a="1"/>
  <c r="W2493" i="4" s="1"/>
  <c r="W2494" i="4" a="1"/>
  <c r="W2494" i="4" s="1"/>
  <c r="W2495" i="4" a="1"/>
  <c r="W2495" i="4" s="1"/>
  <c r="W2496" i="4" a="1"/>
  <c r="W2496" i="4" s="1"/>
  <c r="W2497" i="4" a="1"/>
  <c r="W2497" i="4" s="1"/>
  <c r="W2498" i="4" a="1"/>
  <c r="W2498" i="4" s="1"/>
  <c r="W2499" i="4" a="1"/>
  <c r="W2499" i="4" s="1"/>
  <c r="W2500" i="4" a="1"/>
  <c r="W2500" i="4" s="1"/>
  <c r="W2501" i="4" a="1"/>
  <c r="W2501" i="4" s="1"/>
  <c r="W2502" i="4" a="1"/>
  <c r="W2502" i="4" s="1"/>
  <c r="W2503" i="4" a="1"/>
  <c r="W2503" i="4" s="1"/>
  <c r="W2504" i="4" a="1"/>
  <c r="W2504" i="4" s="1"/>
  <c r="W2505" i="4" a="1"/>
  <c r="W2505" i="4" s="1"/>
  <c r="W2506" i="4" a="1"/>
  <c r="W2506" i="4" s="1"/>
  <c r="W2507" i="4" a="1"/>
  <c r="W2507" i="4" s="1"/>
  <c r="W2508" i="4" a="1"/>
  <c r="W2508" i="4" s="1"/>
  <c r="W2509" i="4" a="1"/>
  <c r="W2509" i="4" s="1"/>
  <c r="W2510" i="4" a="1"/>
  <c r="W2510" i="4" s="1"/>
  <c r="W2511" i="4" a="1"/>
  <c r="W2511" i="4" s="1"/>
  <c r="W2512" i="4" a="1"/>
  <c r="W2512" i="4" s="1"/>
  <c r="W2513" i="4" a="1"/>
  <c r="W2513" i="4" s="1"/>
  <c r="W2514" i="4" a="1"/>
  <c r="W2514" i="4" s="1"/>
  <c r="W2515" i="4" a="1"/>
  <c r="W2515" i="4" s="1"/>
  <c r="W2516" i="4" a="1"/>
  <c r="W2516" i="4" s="1"/>
  <c r="W2517" i="4" a="1"/>
  <c r="W2517" i="4" s="1"/>
  <c r="W2518" i="4" a="1"/>
  <c r="W2518" i="4"/>
  <c r="W2519" i="4" a="1"/>
  <c r="W2519" i="4" s="1"/>
  <c r="W2520" i="4" a="1"/>
  <c r="W2520" i="4" s="1"/>
  <c r="W2521" i="4" a="1"/>
  <c r="W2521" i="4" s="1"/>
  <c r="W2522" i="4" a="1"/>
  <c r="W2522" i="4" s="1"/>
  <c r="W2523" i="4" a="1"/>
  <c r="W2523" i="4" s="1"/>
  <c r="W2524" i="4" a="1"/>
  <c r="W2524" i="4" s="1"/>
  <c r="W2525" i="4" a="1"/>
  <c r="W2525" i="4" s="1"/>
  <c r="W2526" i="4" a="1"/>
  <c r="W2526" i="4"/>
  <c r="W2527" i="4" a="1"/>
  <c r="W2527" i="4" s="1"/>
  <c r="W2528" i="4" a="1"/>
  <c r="W2528" i="4" s="1"/>
  <c r="W2529" i="4" a="1"/>
  <c r="W2529" i="4" s="1"/>
  <c r="W2530" i="4" a="1"/>
  <c r="W2530" i="4" s="1"/>
  <c r="W2531" i="4" a="1"/>
  <c r="W2531" i="4" s="1"/>
  <c r="W2532" i="4" a="1"/>
  <c r="W2532" i="4" s="1"/>
  <c r="W2533" i="4" a="1"/>
  <c r="W2533" i="4"/>
  <c r="W2534" i="4" a="1"/>
  <c r="W2534" i="4" s="1"/>
  <c r="W2535" i="4" a="1"/>
  <c r="W2535" i="4" s="1"/>
  <c r="W2536" i="4" a="1"/>
  <c r="W2536" i="4" s="1"/>
  <c r="W2537" i="4" a="1"/>
  <c r="W2537" i="4" s="1"/>
  <c r="W2538" i="4" a="1"/>
  <c r="W2538" i="4" s="1"/>
  <c r="W2539" i="4" a="1"/>
  <c r="W2539" i="4" s="1"/>
  <c r="W2540" i="4" a="1"/>
  <c r="W2540" i="4" s="1"/>
  <c r="W2541" i="4" a="1"/>
  <c r="W2541" i="4" s="1"/>
  <c r="W2542" i="4" a="1"/>
  <c r="W2542" i="4" s="1"/>
  <c r="W2543" i="4" a="1"/>
  <c r="W2543" i="4" s="1"/>
  <c r="W2544" i="4" a="1"/>
  <c r="W2544" i="4" s="1"/>
  <c r="W2545" i="4" a="1"/>
  <c r="W2545" i="4" s="1"/>
  <c r="W2546" i="4" a="1"/>
  <c r="W2546" i="4" s="1"/>
  <c r="W2547" i="4" a="1"/>
  <c r="W2547" i="4" s="1"/>
  <c r="W2548" i="4" a="1"/>
  <c r="W2548" i="4" s="1"/>
  <c r="W2549" i="4" a="1"/>
  <c r="W2549" i="4"/>
  <c r="W2550" i="4" a="1"/>
  <c r="W2550" i="4" s="1"/>
  <c r="W2551" i="4" a="1"/>
  <c r="W2551" i="4" s="1"/>
  <c r="W2552" i="4" a="1"/>
  <c r="W2552" i="4" s="1"/>
  <c r="W2553" i="4" a="1"/>
  <c r="W2553" i="4" s="1"/>
  <c r="W2554" i="4" a="1"/>
  <c r="W2554" i="4" s="1"/>
  <c r="W2555" i="4" a="1"/>
  <c r="W2555" i="4" s="1"/>
  <c r="W2556" i="4" a="1"/>
  <c r="W2556" i="4" s="1"/>
  <c r="W2557" i="4" a="1"/>
  <c r="W2557" i="4"/>
  <c r="W2558" i="4" a="1"/>
  <c r="W2558" i="4" s="1"/>
  <c r="W2559" i="4" a="1"/>
  <c r="W2559" i="4" s="1"/>
  <c r="W2560" i="4" a="1"/>
  <c r="W2560" i="4" s="1"/>
  <c r="W2561" i="4" a="1"/>
  <c r="W2561" i="4" s="1"/>
  <c r="W2562" i="4" a="1"/>
  <c r="W2562" i="4" s="1"/>
  <c r="W2563" i="4" a="1"/>
  <c r="W2563" i="4" s="1"/>
  <c r="W2564" i="4" a="1"/>
  <c r="W2564" i="4" s="1"/>
  <c r="W2565" i="4" a="1"/>
  <c r="W2565" i="4" s="1"/>
  <c r="W2566" i="4" a="1"/>
  <c r="W2566" i="4" s="1"/>
  <c r="W2567" i="4" a="1"/>
  <c r="W2567" i="4" s="1"/>
  <c r="W2568" i="4" a="1"/>
  <c r="W2568" i="4" s="1"/>
  <c r="W2569" i="4" a="1"/>
  <c r="W2569" i="4" s="1"/>
  <c r="W2570" i="4" a="1"/>
  <c r="W2570" i="4" s="1"/>
  <c r="W2571" i="4" a="1"/>
  <c r="W2571" i="4" s="1"/>
  <c r="W2572" i="4" a="1"/>
  <c r="W2572" i="4" s="1"/>
  <c r="W2573" i="4" a="1"/>
  <c r="W2573" i="4" s="1"/>
  <c r="W2574" i="4" a="1"/>
  <c r="W2574" i="4" s="1"/>
  <c r="W2575" i="4" a="1"/>
  <c r="W2575" i="4" s="1"/>
  <c r="W2576" i="4" a="1"/>
  <c r="W2576" i="4" s="1"/>
  <c r="W2577" i="4" a="1"/>
  <c r="W2577" i="4" s="1"/>
  <c r="W2578" i="4" a="1"/>
  <c r="W2578" i="4" s="1"/>
  <c r="W2579" i="4" a="1"/>
  <c r="W2579" i="4"/>
  <c r="W2580" i="4" a="1"/>
  <c r="W2580" i="4" s="1"/>
  <c r="W2581" i="4" a="1"/>
  <c r="W2581" i="4" s="1"/>
  <c r="W2582" i="4" a="1"/>
  <c r="W2582" i="4" s="1"/>
  <c r="W2583" i="4" a="1"/>
  <c r="W2583" i="4" s="1"/>
  <c r="W2584" i="4" a="1"/>
  <c r="W2584" i="4" s="1"/>
  <c r="W2585" i="4" a="1"/>
  <c r="W2585" i="4" s="1"/>
  <c r="W2586" i="4" a="1"/>
  <c r="W2586" i="4" s="1"/>
  <c r="W2587" i="4" a="1"/>
  <c r="W2587" i="4" s="1"/>
  <c r="W2588" i="4" a="1"/>
  <c r="W2588" i="4" s="1"/>
  <c r="W2589" i="4" a="1"/>
  <c r="W2589" i="4" s="1"/>
  <c r="W2590" i="4" a="1"/>
  <c r="W2590" i="4" s="1"/>
  <c r="W2591" i="4" a="1"/>
  <c r="W2591" i="4" s="1"/>
  <c r="W2592" i="4" a="1"/>
  <c r="W2592" i="4" s="1"/>
  <c r="W2593" i="4" a="1"/>
  <c r="W2593" i="4" s="1"/>
  <c r="W2594" i="4" a="1"/>
  <c r="W2594" i="4" s="1"/>
  <c r="W2595" i="4" a="1"/>
  <c r="W2595" i="4" s="1"/>
  <c r="W2596" i="4" a="1"/>
  <c r="W2596" i="4" s="1"/>
  <c r="W2597" i="4" a="1"/>
  <c r="W2597" i="4" s="1"/>
  <c r="W2598" i="4" a="1"/>
  <c r="W2598" i="4" s="1"/>
  <c r="W2599" i="4" a="1"/>
  <c r="W2599" i="4" s="1"/>
  <c r="W2600" i="4" a="1"/>
  <c r="W2600" i="4" s="1"/>
  <c r="W2601" i="4" a="1"/>
  <c r="W2601" i="4" s="1"/>
  <c r="W2602" i="4" a="1"/>
  <c r="W2602" i="4" s="1"/>
  <c r="W2603" i="4" a="1"/>
  <c r="W2603" i="4" s="1"/>
  <c r="W2604" i="4" a="1"/>
  <c r="W2604" i="4" s="1"/>
  <c r="W2605" i="4" a="1"/>
  <c r="W2605" i="4" s="1"/>
  <c r="W2606" i="4" a="1"/>
  <c r="W2606" i="4" s="1"/>
  <c r="W2607" i="4" a="1"/>
  <c r="W2607" i="4" s="1"/>
  <c r="W2608" i="4" a="1"/>
  <c r="W2608" i="4" s="1"/>
  <c r="W2609" i="4" a="1"/>
  <c r="W2609" i="4" s="1"/>
  <c r="W2610" i="4" a="1"/>
  <c r="W2610" i="4"/>
  <c r="W2611" i="4" a="1"/>
  <c r="W2611" i="4" s="1"/>
  <c r="W2612" i="4" a="1"/>
  <c r="W2612" i="4" s="1"/>
  <c r="W2613" i="4" a="1"/>
  <c r="W2613" i="4"/>
  <c r="W2614" i="4" a="1"/>
  <c r="W2614" i="4" s="1"/>
  <c r="W2615" i="4" a="1"/>
  <c r="W2615" i="4" s="1"/>
  <c r="W2616" i="4" a="1"/>
  <c r="W2616" i="4" s="1"/>
  <c r="W2617" i="4" a="1"/>
  <c r="W2617" i="4" s="1"/>
  <c r="W2618" i="4" a="1"/>
  <c r="W2618" i="4" s="1"/>
  <c r="W2619" i="4" a="1"/>
  <c r="W2619" i="4" s="1"/>
  <c r="W2620" i="4" a="1"/>
  <c r="W2620" i="4" s="1"/>
  <c r="W2621" i="4" a="1"/>
  <c r="W2621" i="4" s="1"/>
  <c r="W2622" i="4" a="1"/>
  <c r="W2622" i="4" s="1"/>
  <c r="W2623" i="4" a="1"/>
  <c r="W2623" i="4" s="1"/>
  <c r="W2624" i="4" a="1"/>
  <c r="W2624" i="4" s="1"/>
  <c r="W2625" i="4" a="1"/>
  <c r="W2625" i="4" s="1"/>
  <c r="W2626" i="4" a="1"/>
  <c r="W2626" i="4" s="1"/>
  <c r="W2627" i="4" a="1"/>
  <c r="W2627" i="4" s="1"/>
  <c r="W2628" i="4" a="1"/>
  <c r="W2628" i="4" s="1"/>
  <c r="W2629" i="4" a="1"/>
  <c r="W2629" i="4" s="1"/>
  <c r="W2630" i="4" a="1"/>
  <c r="W2630" i="4" s="1"/>
  <c r="W2631" i="4" a="1"/>
  <c r="W2631" i="4" s="1"/>
  <c r="W2632" i="4" a="1"/>
  <c r="W2632" i="4" s="1"/>
  <c r="W2633" i="4" a="1"/>
  <c r="W2633" i="4" s="1"/>
  <c r="W2634" i="4" a="1"/>
  <c r="W2634" i="4" s="1"/>
  <c r="W2635" i="4" a="1"/>
  <c r="W2635" i="4" s="1"/>
  <c r="W2636" i="4" a="1"/>
  <c r="W2636" i="4" s="1"/>
  <c r="W2637" i="4" a="1"/>
  <c r="W2637" i="4" s="1"/>
  <c r="W2638" i="4" a="1"/>
  <c r="W2638" i="4" s="1"/>
  <c r="W2639" i="4" a="1"/>
  <c r="W2639" i="4"/>
  <c r="W2640" i="4" a="1"/>
  <c r="W2640" i="4" s="1"/>
  <c r="W2641" i="4" a="1"/>
  <c r="W2641" i="4" s="1"/>
  <c r="W2642" i="4" a="1"/>
  <c r="W2642" i="4"/>
  <c r="W2643" i="4" a="1"/>
  <c r="W2643" i="4" s="1"/>
  <c r="W2644" i="4" a="1"/>
  <c r="W2644" i="4" s="1"/>
  <c r="W2645" i="4" a="1"/>
  <c r="W2645" i="4"/>
  <c r="W2646" i="4" a="1"/>
  <c r="W2646" i="4" s="1"/>
  <c r="W2647" i="4" a="1"/>
  <c r="W2647" i="4" s="1"/>
  <c r="W2648" i="4" a="1"/>
  <c r="W2648" i="4" s="1"/>
  <c r="W2649" i="4" a="1"/>
  <c r="W2649" i="4" s="1"/>
  <c r="W2650" i="4" a="1"/>
  <c r="W2650" i="4" s="1"/>
  <c r="W2651" i="4" a="1"/>
  <c r="W2651" i="4" s="1"/>
  <c r="W2652" i="4" a="1"/>
  <c r="W2652" i="4" s="1"/>
  <c r="W2653" i="4" a="1"/>
  <c r="W2653" i="4" s="1"/>
  <c r="W2654" i="4" a="1"/>
  <c r="W2654" i="4"/>
  <c r="W2655" i="4" a="1"/>
  <c r="W2655" i="4" s="1"/>
  <c r="W2656" i="4" a="1"/>
  <c r="W2656" i="4" s="1"/>
  <c r="W2657" i="4" a="1"/>
  <c r="W2657" i="4" s="1"/>
  <c r="W2658" i="4" a="1"/>
  <c r="W2658" i="4" s="1"/>
  <c r="W2659" i="4" a="1"/>
  <c r="W2659" i="4" s="1"/>
  <c r="W2660" i="4" a="1"/>
  <c r="W2660" i="4" s="1"/>
  <c r="W2661" i="4" a="1"/>
  <c r="W2661" i="4" s="1"/>
  <c r="W2662" i="4" a="1"/>
  <c r="W2662" i="4" s="1"/>
  <c r="W2663" i="4" a="1"/>
  <c r="W2663" i="4"/>
  <c r="W2664" i="4" a="1"/>
  <c r="W2664" i="4" s="1"/>
  <c r="W2665" i="4" a="1"/>
  <c r="W2665" i="4" s="1"/>
  <c r="W2666" i="4" a="1"/>
  <c r="W2666" i="4" s="1"/>
  <c r="W2667" i="4" a="1"/>
  <c r="W2667" i="4" s="1"/>
  <c r="W2668" i="4" a="1"/>
  <c r="W2668" i="4" s="1"/>
  <c r="W2669" i="4" a="1"/>
  <c r="W2669" i="4" s="1"/>
  <c r="W2670" i="4" a="1"/>
  <c r="W2670" i="4" s="1"/>
  <c r="W2671" i="4" a="1"/>
  <c r="W2671" i="4"/>
  <c r="W2672" i="4" a="1"/>
  <c r="W2672" i="4" s="1"/>
  <c r="W2673" i="4" a="1"/>
  <c r="W2673" i="4" s="1"/>
  <c r="W2674" i="4" a="1"/>
  <c r="W2674" i="4" s="1"/>
  <c r="W2675" i="4" a="1"/>
  <c r="W2675" i="4" s="1"/>
  <c r="W2676" i="4" a="1"/>
  <c r="W2676" i="4" s="1"/>
  <c r="W2677" i="4" a="1"/>
  <c r="W2677" i="4" s="1"/>
  <c r="W2678" i="4" a="1"/>
  <c r="W2678" i="4" s="1"/>
  <c r="W2679" i="4" a="1"/>
  <c r="W2679" i="4" s="1"/>
  <c r="W2680" i="4" a="1"/>
  <c r="W2680" i="4"/>
  <c r="W2681" i="4" a="1"/>
  <c r="W2681" i="4" s="1"/>
  <c r="W2682" i="4" a="1"/>
  <c r="W2682" i="4" s="1"/>
  <c r="W2683" i="4" a="1"/>
  <c r="W2683" i="4" s="1"/>
  <c r="W2684" i="4" a="1"/>
  <c r="W2684" i="4"/>
  <c r="W2685" i="4" a="1"/>
  <c r="W2685" i="4" s="1"/>
  <c r="W2686" i="4" a="1"/>
  <c r="W2686" i="4" s="1"/>
  <c r="W2687" i="4" a="1"/>
  <c r="W2687" i="4" s="1"/>
  <c r="W2688" i="4" a="1"/>
  <c r="W2688" i="4" s="1"/>
  <c r="W2689" i="4" a="1"/>
  <c r="W2689" i="4" s="1"/>
  <c r="W2690" i="4" a="1"/>
  <c r="W2690" i="4" s="1"/>
  <c r="W2691" i="4" a="1"/>
  <c r="W2691" i="4" s="1"/>
  <c r="W2692" i="4" a="1"/>
  <c r="W2692" i="4" s="1"/>
  <c r="W2693" i="4" a="1"/>
  <c r="W2693" i="4" s="1"/>
  <c r="W2694" i="4" a="1"/>
  <c r="W2694" i="4" s="1"/>
  <c r="W2695" i="4" a="1"/>
  <c r="W2695" i="4" s="1"/>
  <c r="W2696" i="4" a="1"/>
  <c r="W2696" i="4" s="1"/>
  <c r="W2697" i="4" a="1"/>
  <c r="W2697" i="4" s="1"/>
  <c r="W2698" i="4" a="1"/>
  <c r="W2698" i="4" s="1"/>
  <c r="W2699" i="4" a="1"/>
  <c r="W2699" i="4" s="1"/>
  <c r="W2700" i="4" a="1"/>
  <c r="W2700" i="4" s="1"/>
  <c r="W2701" i="4" a="1"/>
  <c r="W2701" i="4" s="1"/>
  <c r="W2702" i="4" a="1"/>
  <c r="W2702" i="4" s="1"/>
  <c r="W2703" i="4" a="1"/>
  <c r="W2703" i="4"/>
  <c r="W2704" i="4" a="1"/>
  <c r="W2704" i="4" s="1"/>
  <c r="W2705" i="4" a="1"/>
  <c r="W2705" i="4" s="1"/>
  <c r="W2706" i="4" a="1"/>
  <c r="W2706" i="4" s="1"/>
  <c r="W2707" i="4" a="1"/>
  <c r="W2707" i="4" s="1"/>
  <c r="W2708" i="4" a="1"/>
  <c r="W2708" i="4" s="1"/>
  <c r="W2709" i="4" a="1"/>
  <c r="W2709" i="4" s="1"/>
  <c r="W2710" i="4" a="1"/>
  <c r="W2710" i="4" s="1"/>
  <c r="W2711" i="4" a="1"/>
  <c r="W2711" i="4" s="1"/>
  <c r="W2712" i="4" a="1"/>
  <c r="W2712" i="4" s="1"/>
  <c r="W2713" i="4" a="1"/>
  <c r="W2713" i="4" s="1"/>
  <c r="W2714" i="4" a="1"/>
  <c r="W2714" i="4" s="1"/>
  <c r="W2715" i="4" a="1"/>
  <c r="W2715" i="4"/>
  <c r="W2716" i="4" a="1"/>
  <c r="W2716" i="4" s="1"/>
  <c r="W2717" i="4" a="1"/>
  <c r="W2717" i="4" s="1"/>
  <c r="W2718" i="4" a="1"/>
  <c r="W2718" i="4" s="1"/>
  <c r="W2719" i="4" a="1"/>
  <c r="W2719" i="4" s="1"/>
  <c r="W2720" i="4" a="1"/>
  <c r="W2720" i="4" s="1"/>
  <c r="W2721" i="4" a="1"/>
  <c r="W2721" i="4" s="1"/>
  <c r="W2722" i="4" a="1"/>
  <c r="W2722" i="4" s="1"/>
  <c r="W2723" i="4" a="1"/>
  <c r="W2723" i="4" s="1"/>
  <c r="W2724" i="4" a="1"/>
  <c r="W2724" i="4" s="1"/>
  <c r="W2725" i="4" a="1"/>
  <c r="W2725" i="4" s="1"/>
  <c r="W2726" i="4" a="1"/>
  <c r="W2726" i="4" s="1"/>
  <c r="W2727" i="4" a="1"/>
  <c r="W2727" i="4"/>
  <c r="W2728" i="4" a="1"/>
  <c r="W2728" i="4" s="1"/>
  <c r="W2729" i="4" a="1"/>
  <c r="W2729" i="4" s="1"/>
  <c r="W2730" i="4" a="1"/>
  <c r="W2730" i="4" s="1"/>
  <c r="W2731" i="4" a="1"/>
  <c r="W2731" i="4" s="1"/>
  <c r="W2732" i="4" a="1"/>
  <c r="W2732" i="4" s="1"/>
  <c r="W2733" i="4" a="1"/>
  <c r="W2733" i="4" s="1"/>
  <c r="W2734" i="4" a="1"/>
  <c r="W2734" i="4" s="1"/>
  <c r="W2735" i="4" a="1"/>
  <c r="W2735" i="4" s="1"/>
  <c r="W2736" i="4" a="1"/>
  <c r="W2736" i="4"/>
  <c r="W2737" i="4" a="1"/>
  <c r="W2737" i="4" s="1"/>
  <c r="W2738" i="4" a="1"/>
  <c r="W2738" i="4" s="1"/>
  <c r="W2739" i="4" a="1"/>
  <c r="W2739" i="4" s="1"/>
  <c r="W2740" i="4" a="1"/>
  <c r="W2740" i="4" s="1"/>
  <c r="W2741" i="4" a="1"/>
  <c r="W2741" i="4" s="1"/>
  <c r="W2742" i="4" a="1"/>
  <c r="W2742" i="4" s="1"/>
  <c r="W2743" i="4" a="1"/>
  <c r="W2743" i="4" s="1"/>
  <c r="W2744" i="4" a="1"/>
  <c r="W2744" i="4" s="1"/>
  <c r="W2745" i="4" a="1"/>
  <c r="W2745" i="4" s="1"/>
  <c r="W2746" i="4" a="1"/>
  <c r="W2746" i="4" s="1"/>
  <c r="W2747" i="4" a="1"/>
  <c r="W2747" i="4" s="1"/>
  <c r="W2748" i="4" a="1"/>
  <c r="W2748" i="4" s="1"/>
  <c r="W2749" i="4" a="1"/>
  <c r="W2749" i="4" s="1"/>
  <c r="W2750" i="4" a="1"/>
  <c r="W2750" i="4" s="1"/>
  <c r="W2751" i="4" a="1"/>
  <c r="W2751" i="4" s="1"/>
  <c r="W2752" i="4" a="1"/>
  <c r="W2752" i="4" s="1"/>
  <c r="W2753" i="4" a="1"/>
  <c r="W2753" i="4" s="1"/>
  <c r="W2754" i="4" a="1"/>
  <c r="W2754" i="4" s="1"/>
  <c r="W2755" i="4" a="1"/>
  <c r="W2755" i="4" s="1"/>
  <c r="W2756" i="4" a="1"/>
  <c r="W2756" i="4" s="1"/>
  <c r="W2757" i="4" a="1"/>
  <c r="W2757" i="4" s="1"/>
  <c r="W2758" i="4" a="1"/>
  <c r="W2758" i="4" s="1"/>
  <c r="W2759" i="4" a="1"/>
  <c r="W2759" i="4" s="1"/>
  <c r="W2760" i="4" a="1"/>
  <c r="W2760" i="4" s="1"/>
  <c r="W2761" i="4" a="1"/>
  <c r="W2761" i="4" s="1"/>
  <c r="W2762" i="4" a="1"/>
  <c r="W2762" i="4" s="1"/>
  <c r="W2763" i="4" a="1"/>
  <c r="W2763" i="4" s="1"/>
  <c r="W2764" i="4" a="1"/>
  <c r="W2764" i="4" s="1"/>
  <c r="W2765" i="4" a="1"/>
  <c r="W2765" i="4" s="1"/>
  <c r="W2766" i="4" a="1"/>
  <c r="W2766" i="4" s="1"/>
  <c r="W2767" i="4" a="1"/>
  <c r="W2767" i="4" s="1"/>
  <c r="W2768" i="4" a="1"/>
  <c r="W2768" i="4" s="1"/>
  <c r="W2769" i="4" a="1"/>
  <c r="W2769" i="4" s="1"/>
  <c r="W2770" i="4" a="1"/>
  <c r="W2770" i="4"/>
  <c r="W2771" i="4" a="1"/>
  <c r="W2771" i="4" s="1"/>
  <c r="W2772" i="4" a="1"/>
  <c r="W2772" i="4" s="1"/>
  <c r="W2773" i="4" a="1"/>
  <c r="W2773" i="4" s="1"/>
  <c r="W2774" i="4" a="1"/>
  <c r="W2774" i="4" s="1"/>
  <c r="W2775" i="4" a="1"/>
  <c r="W2775" i="4" s="1"/>
  <c r="W2776" i="4" a="1"/>
  <c r="W2776" i="4" s="1"/>
  <c r="W2777" i="4" a="1"/>
  <c r="W2777" i="4" s="1"/>
  <c r="W2778" i="4" a="1"/>
  <c r="W2778" i="4" s="1"/>
  <c r="W2779" i="4" a="1"/>
  <c r="W2779" i="4" s="1"/>
  <c r="W2780" i="4" a="1"/>
  <c r="W2780" i="4" s="1"/>
  <c r="W2781" i="4" a="1"/>
  <c r="W2781" i="4" s="1"/>
  <c r="W2782" i="4" a="1"/>
  <c r="W2782" i="4" s="1"/>
  <c r="W2783" i="4" a="1"/>
  <c r="W2783" i="4" s="1"/>
  <c r="W2784" i="4" a="1"/>
  <c r="W2784" i="4" s="1"/>
  <c r="W2785" i="4" a="1"/>
  <c r="W2785" i="4" s="1"/>
  <c r="W2786" i="4" a="1"/>
  <c r="W2786" i="4" s="1"/>
  <c r="W2787" i="4" a="1"/>
  <c r="W2787" i="4" s="1"/>
  <c r="W2788" i="4" a="1"/>
  <c r="W2788" i="4" s="1"/>
  <c r="W2789" i="4" a="1"/>
  <c r="W2789" i="4" s="1"/>
  <c r="W2790" i="4" a="1"/>
  <c r="W2790" i="4" s="1"/>
  <c r="W2791" i="4" a="1"/>
  <c r="W2791" i="4" s="1"/>
  <c r="W2792" i="4" a="1"/>
  <c r="W2792" i="4" s="1"/>
  <c r="W2793" i="4" a="1"/>
  <c r="W2793" i="4" s="1"/>
  <c r="W2794" i="4" a="1"/>
  <c r="W2794" i="4" s="1"/>
  <c r="W2795" i="4" a="1"/>
  <c r="W2795" i="4" s="1"/>
  <c r="W2796" i="4" a="1"/>
  <c r="W2796" i="4" s="1"/>
  <c r="W2797" i="4" a="1"/>
  <c r="W2797" i="4" s="1"/>
  <c r="W2798" i="4" a="1"/>
  <c r="W2798" i="4" s="1"/>
  <c r="W2799" i="4" a="1"/>
  <c r="W2799" i="4"/>
  <c r="W2800" i="4" a="1"/>
  <c r="W2800" i="4" s="1"/>
  <c r="W2801" i="4" a="1"/>
  <c r="W2801" i="4" s="1"/>
  <c r="W2802" i="4" a="1"/>
  <c r="W2802" i="4" s="1"/>
  <c r="W2803" i="4" a="1"/>
  <c r="W2803" i="4" s="1"/>
  <c r="W2804" i="4" a="1"/>
  <c r="W2804" i="4" s="1"/>
  <c r="W2805" i="4" a="1"/>
  <c r="W2805" i="4" s="1"/>
  <c r="W2806" i="4" a="1"/>
  <c r="W2806" i="4" s="1"/>
  <c r="W2807" i="4" a="1"/>
  <c r="W2807" i="4" s="1"/>
  <c r="W2808" i="4" a="1"/>
  <c r="W2808" i="4"/>
  <c r="W2809" i="4" a="1"/>
  <c r="W2809" i="4" s="1"/>
  <c r="W2810" i="4" a="1"/>
  <c r="W2810" i="4" s="1"/>
  <c r="W2811" i="4" a="1"/>
  <c r="W2811" i="4" s="1"/>
  <c r="W2812" i="4" a="1"/>
  <c r="W2812" i="4" s="1"/>
  <c r="W2813" i="4" a="1"/>
  <c r="W2813" i="4" s="1"/>
  <c r="W2814" i="4" a="1"/>
  <c r="W2814" i="4"/>
  <c r="W2815" i="4" a="1"/>
  <c r="W2815" i="4" s="1"/>
  <c r="W2816" i="4" a="1"/>
  <c r="W2816" i="4" s="1"/>
  <c r="W2817" i="4" a="1"/>
  <c r="W2817" i="4" s="1"/>
  <c r="W2818" i="4" a="1"/>
  <c r="W2818" i="4" s="1"/>
  <c r="W2819" i="4" a="1"/>
  <c r="W2819" i="4" s="1"/>
  <c r="W2820" i="4" a="1"/>
  <c r="W2820" i="4" s="1"/>
  <c r="W2821" i="4" a="1"/>
  <c r="W2821" i="4" s="1"/>
  <c r="W2822" i="4" a="1"/>
  <c r="W2822" i="4" s="1"/>
  <c r="W2823" i="4" a="1"/>
  <c r="W2823" i="4" s="1"/>
  <c r="W2824" i="4" a="1"/>
  <c r="W2824" i="4" s="1"/>
  <c r="W2825" i="4" a="1"/>
  <c r="W2825" i="4" s="1"/>
  <c r="W2826" i="4" a="1"/>
  <c r="W2826" i="4" s="1"/>
  <c r="W2827" i="4" a="1"/>
  <c r="W2827" i="4" s="1"/>
  <c r="W2828" i="4" a="1"/>
  <c r="W2828" i="4" s="1"/>
  <c r="W2829" i="4" a="1"/>
  <c r="W2829" i="4" s="1"/>
  <c r="W2830" i="4" a="1"/>
  <c r="W2830" i="4" s="1"/>
  <c r="W2831" i="4" a="1"/>
  <c r="W2831" i="4" s="1"/>
  <c r="W2832" i="4" a="1"/>
  <c r="W2832" i="4" s="1"/>
  <c r="W2833" i="4" a="1"/>
  <c r="W2833" i="4" s="1"/>
  <c r="W2834" i="4" a="1"/>
  <c r="W2834" i="4" s="1"/>
  <c r="W2835" i="4" a="1"/>
  <c r="W2835" i="4" s="1"/>
  <c r="W2836" i="4" a="1"/>
  <c r="W2836" i="4" s="1"/>
  <c r="W2837" i="4" a="1"/>
  <c r="W2837" i="4" s="1"/>
  <c r="W2838" i="4" a="1"/>
  <c r="W2838" i="4" s="1"/>
  <c r="W2839" i="4" a="1"/>
  <c r="W2839" i="4" s="1"/>
  <c r="W2840" i="4" a="1"/>
  <c r="W2840" i="4"/>
  <c r="W2841" i="4" a="1"/>
  <c r="W2841" i="4" s="1"/>
  <c r="W2842" i="4" a="1"/>
  <c r="W2842" i="4" s="1"/>
  <c r="W2843" i="4" a="1"/>
  <c r="W2843" i="4" s="1"/>
  <c r="W2844" i="4" a="1"/>
  <c r="W2844" i="4" s="1"/>
  <c r="W2845" i="4" a="1"/>
  <c r="W2845" i="4" s="1"/>
  <c r="W2846" i="4" a="1"/>
  <c r="W2846" i="4"/>
  <c r="W2847" i="4" a="1"/>
  <c r="W2847" i="4" s="1"/>
  <c r="W2848" i="4" a="1"/>
  <c r="W2848" i="4" s="1"/>
  <c r="W2849" i="4" a="1"/>
  <c r="W2849" i="4" s="1"/>
  <c r="W2850" i="4" a="1"/>
  <c r="W2850" i="4" s="1"/>
  <c r="W2851" i="4" a="1"/>
  <c r="W2851" i="4" s="1"/>
  <c r="W2852" i="4" a="1"/>
  <c r="W2852" i="4" s="1"/>
  <c r="W2853" i="4" a="1"/>
  <c r="W2853" i="4" s="1"/>
  <c r="W2854" i="4" a="1"/>
  <c r="W2854" i="4" s="1"/>
  <c r="W2855" i="4" a="1"/>
  <c r="W2855" i="4" s="1"/>
  <c r="W2856" i="4" a="1"/>
  <c r="W2856" i="4" s="1"/>
  <c r="W2857" i="4" a="1"/>
  <c r="W2857" i="4" s="1"/>
  <c r="W2858" i="4" a="1"/>
  <c r="W2858" i="4" s="1"/>
  <c r="W2859" i="4" a="1"/>
  <c r="W2859" i="4" s="1"/>
  <c r="W2860" i="4" a="1"/>
  <c r="W2860" i="4" s="1"/>
  <c r="W2861" i="4" a="1"/>
  <c r="W2861" i="4" s="1"/>
  <c r="W2862" i="4" a="1"/>
  <c r="W2862" i="4" s="1"/>
  <c r="W2863" i="4" a="1"/>
  <c r="W2863" i="4" s="1"/>
  <c r="W2864" i="4" a="1"/>
  <c r="W2864" i="4" s="1"/>
  <c r="W2865" i="4" a="1"/>
  <c r="W2865" i="4" s="1"/>
  <c r="W2866" i="4" a="1"/>
  <c r="W2866" i="4" s="1"/>
  <c r="W2867" i="4" a="1"/>
  <c r="W2867" i="4" s="1"/>
  <c r="W2868" i="4" a="1"/>
  <c r="W2868" i="4" s="1"/>
  <c r="W2869" i="4" a="1"/>
  <c r="W2869" i="4" s="1"/>
  <c r="W2870" i="4" a="1"/>
  <c r="W2870" i="4" s="1"/>
  <c r="W2871" i="4" a="1"/>
  <c r="W2871" i="4" s="1"/>
  <c r="W2872" i="4" a="1"/>
  <c r="W2872" i="4"/>
  <c r="W2873" i="4" a="1"/>
  <c r="W2873" i="4" s="1"/>
  <c r="W2874" i="4" a="1"/>
  <c r="W2874" i="4" s="1"/>
  <c r="W2875" i="4" a="1"/>
  <c r="W2875" i="4" s="1"/>
  <c r="W2876" i="4" a="1"/>
  <c r="W2876" i="4" s="1"/>
  <c r="W2877" i="4" a="1"/>
  <c r="W2877" i="4" s="1"/>
  <c r="W2878" i="4" a="1"/>
  <c r="W2878" i="4" s="1"/>
  <c r="W2879" i="4" a="1"/>
  <c r="W2879" i="4" s="1"/>
  <c r="W2880" i="4" a="1"/>
  <c r="W2880" i="4" s="1"/>
  <c r="W2881" i="4" a="1"/>
  <c r="W2881" i="4" s="1"/>
  <c r="W2882" i="4" a="1"/>
  <c r="W2882" i="4" s="1"/>
  <c r="W2883" i="4" a="1"/>
  <c r="W2883" i="4" s="1"/>
  <c r="W2884" i="4" a="1"/>
  <c r="W2884" i="4"/>
  <c r="W2885" i="4" a="1"/>
  <c r="W2885" i="4" s="1"/>
  <c r="W2886" i="4" a="1"/>
  <c r="W2886" i="4" s="1"/>
  <c r="W2887" i="4" a="1"/>
  <c r="W2887" i="4" s="1"/>
  <c r="W2888" i="4" a="1"/>
  <c r="W2888" i="4" s="1"/>
  <c r="W2889" i="4" a="1"/>
  <c r="W2889" i="4" s="1"/>
  <c r="W2890" i="4" a="1"/>
  <c r="W2890" i="4" s="1"/>
  <c r="W2891" i="4" a="1"/>
  <c r="W2891" i="4" s="1"/>
  <c r="W2892" i="4" a="1"/>
  <c r="W2892" i="4" s="1"/>
  <c r="W2893" i="4" a="1"/>
  <c r="W2893" i="4" s="1"/>
  <c r="W2894" i="4" a="1"/>
  <c r="W2894" i="4" s="1"/>
  <c r="W2895" i="4" a="1"/>
  <c r="W2895" i="4" s="1"/>
  <c r="W2896" i="4" a="1"/>
  <c r="W2896" i="4"/>
  <c r="W2897" i="4" a="1"/>
  <c r="W2897" i="4" s="1"/>
  <c r="W2898" i="4" a="1"/>
  <c r="W2898" i="4" s="1"/>
  <c r="W2899" i="4" a="1"/>
  <c r="W2899" i="4" s="1"/>
  <c r="W2900" i="4" a="1"/>
  <c r="W2900" i="4" s="1"/>
  <c r="W2901" i="4" a="1"/>
  <c r="W2901" i="4" s="1"/>
  <c r="W2902" i="4" a="1"/>
  <c r="W2902" i="4" s="1"/>
  <c r="W2903" i="4" a="1"/>
  <c r="W2903" i="4" s="1"/>
  <c r="W2904" i="4" a="1"/>
  <c r="W2904" i="4" s="1"/>
  <c r="W2905" i="4" a="1"/>
  <c r="W2905" i="4" s="1"/>
  <c r="W2906" i="4" a="1"/>
  <c r="W2906" i="4" s="1"/>
  <c r="W2907" i="4" a="1"/>
  <c r="W2907" i="4" s="1"/>
  <c r="W2908" i="4" a="1"/>
  <c r="W2908" i="4" s="1"/>
  <c r="W2909" i="4" a="1"/>
  <c r="W2909" i="4" s="1"/>
  <c r="W2910" i="4" a="1"/>
  <c r="W2910" i="4" s="1"/>
  <c r="W2911" i="4" a="1"/>
  <c r="W2911" i="4" s="1"/>
  <c r="W2912" i="4" a="1"/>
  <c r="W2912" i="4" s="1"/>
  <c r="W2913" i="4" a="1"/>
  <c r="W2913" i="4" s="1"/>
  <c r="W2914" i="4" a="1"/>
  <c r="W2914" i="4" s="1"/>
  <c r="W2915" i="4" a="1"/>
  <c r="W2915" i="4" s="1"/>
  <c r="W2916" i="4" a="1"/>
  <c r="W2916" i="4" s="1"/>
  <c r="W2917" i="4" a="1"/>
  <c r="W2917" i="4" s="1"/>
  <c r="W2918" i="4" a="1"/>
  <c r="W2918" i="4" s="1"/>
  <c r="W2919" i="4" a="1"/>
  <c r="W2919" i="4" s="1"/>
  <c r="W2920" i="4" a="1"/>
  <c r="W2920" i="4" s="1"/>
  <c r="W2921" i="4" a="1"/>
  <c r="W2921" i="4" s="1"/>
  <c r="W2922" i="4" a="1"/>
  <c r="W2922" i="4" s="1"/>
  <c r="W2923" i="4" a="1"/>
  <c r="W2923" i="4" s="1"/>
  <c r="W2924" i="4" a="1"/>
  <c r="W2924" i="4" s="1"/>
  <c r="W2925" i="4" a="1"/>
  <c r="W2925" i="4" s="1"/>
  <c r="W2926" i="4" a="1"/>
  <c r="W2926" i="4" s="1"/>
  <c r="W2927" i="4" a="1"/>
  <c r="W2927" i="4"/>
  <c r="W2928" i="4" a="1"/>
  <c r="W2928" i="4"/>
  <c r="W2929" i="4" a="1"/>
  <c r="W2929" i="4" s="1"/>
  <c r="W2930" i="4" a="1"/>
  <c r="W2930" i="4" s="1"/>
  <c r="W2931" i="4" a="1"/>
  <c r="W2931" i="4" s="1"/>
  <c r="W2932" i="4" a="1"/>
  <c r="W2932" i="4" s="1"/>
  <c r="W2933" i="4" a="1"/>
  <c r="W2933" i="4" s="1"/>
  <c r="W2934" i="4" a="1"/>
  <c r="W2934" i="4" s="1"/>
  <c r="W2935" i="4" a="1"/>
  <c r="W2935" i="4" s="1"/>
  <c r="W2936" i="4" a="1"/>
  <c r="W2936" i="4" s="1"/>
  <c r="W2937" i="4" a="1"/>
  <c r="W2937" i="4" s="1"/>
  <c r="W2938" i="4" a="1"/>
  <c r="W2938" i="4" s="1"/>
  <c r="W2939" i="4" a="1"/>
  <c r="W2939" i="4"/>
  <c r="W2940" i="4" a="1"/>
  <c r="W2940" i="4" s="1"/>
  <c r="W2941" i="4" a="1"/>
  <c r="W2941" i="4" s="1"/>
  <c r="W2942" i="4" a="1"/>
  <c r="W2942" i="4" s="1"/>
  <c r="W2943" i="4" a="1"/>
  <c r="W2943" i="4" s="1"/>
  <c r="W2944" i="4" a="1"/>
  <c r="W2944" i="4" s="1"/>
  <c r="W2945" i="4" a="1"/>
  <c r="W2945" i="4" s="1"/>
  <c r="W2946" i="4" a="1"/>
  <c r="W2946" i="4" s="1"/>
  <c r="W2947" i="4" a="1"/>
  <c r="W2947" i="4" s="1"/>
  <c r="W2948" i="4" a="1"/>
  <c r="W2948" i="4" s="1"/>
  <c r="W2949" i="4" a="1"/>
  <c r="W2949" i="4" s="1"/>
  <c r="W2950" i="4" a="1"/>
  <c r="W2950" i="4" s="1"/>
  <c r="W2951" i="4" a="1"/>
  <c r="W2951" i="4"/>
  <c r="W2952" i="4" a="1"/>
  <c r="W2952" i="4" s="1"/>
  <c r="W2953" i="4" a="1"/>
  <c r="W2953" i="4" s="1"/>
  <c r="W2954" i="4" a="1"/>
  <c r="W2954" i="4" s="1"/>
  <c r="W2955" i="4" a="1"/>
  <c r="W2955" i="4" s="1"/>
  <c r="W2956" i="4" a="1"/>
  <c r="W2956" i="4" s="1"/>
  <c r="W2957" i="4" a="1"/>
  <c r="W2957" i="4" s="1"/>
  <c r="W2958" i="4" a="1"/>
  <c r="W2958" i="4" s="1"/>
  <c r="W2959" i="4" a="1"/>
  <c r="W2959" i="4" s="1"/>
  <c r="W2960" i="4" a="1"/>
  <c r="W2960" i="4" s="1"/>
  <c r="W2961" i="4" a="1"/>
  <c r="W2961" i="4" s="1"/>
  <c r="W2962" i="4" a="1"/>
  <c r="W2962" i="4" s="1"/>
  <c r="W2963" i="4" a="1"/>
  <c r="W2963" i="4" s="1"/>
  <c r="W2964" i="4" a="1"/>
  <c r="W2964" i="4" s="1"/>
  <c r="W2965" i="4" a="1"/>
  <c r="W2965" i="4" s="1"/>
  <c r="W2966" i="4" a="1"/>
  <c r="W2966" i="4" s="1"/>
  <c r="W2967" i="4" a="1"/>
  <c r="W2967" i="4" s="1"/>
  <c r="W2968" i="4" a="1"/>
  <c r="W2968" i="4"/>
  <c r="W2969" i="4" a="1"/>
  <c r="W2969" i="4" s="1"/>
  <c r="W2970" i="4" a="1"/>
  <c r="W2970" i="4" s="1"/>
  <c r="W2971" i="4" a="1"/>
  <c r="W2971" i="4" s="1"/>
  <c r="W2972" i="4" a="1"/>
  <c r="W2972" i="4" s="1"/>
  <c r="W2973" i="4" a="1"/>
  <c r="W2973" i="4" s="1"/>
  <c r="W2974" i="4" a="1"/>
  <c r="W2974" i="4"/>
  <c r="W2975" i="4" a="1"/>
  <c r="W2975" i="4" s="1"/>
  <c r="W2976" i="4" a="1"/>
  <c r="W2976" i="4" s="1"/>
  <c r="W2977" i="4" a="1"/>
  <c r="W2977" i="4" s="1"/>
  <c r="W2978" i="4" a="1"/>
  <c r="W2978" i="4" s="1"/>
  <c r="W2979" i="4" a="1"/>
  <c r="W2979" i="4" s="1"/>
  <c r="W2980" i="4" a="1"/>
  <c r="W2980" i="4" s="1"/>
  <c r="W2981" i="4" a="1"/>
  <c r="W2981" i="4" s="1"/>
  <c r="W2982" i="4" a="1"/>
  <c r="W2982" i="4" s="1"/>
  <c r="W2983" i="4" a="1"/>
  <c r="W2983" i="4" s="1"/>
  <c r="W2984" i="4" a="1"/>
  <c r="W2984" i="4" s="1"/>
  <c r="W2985" i="4" a="1"/>
  <c r="W2985" i="4" s="1"/>
  <c r="W2986" i="4" a="1"/>
  <c r="W2986" i="4" s="1"/>
  <c r="W2987" i="4" a="1"/>
  <c r="W2987" i="4" s="1"/>
  <c r="W2988" i="4" a="1"/>
  <c r="W2988" i="4" s="1"/>
  <c r="W2989" i="4" a="1"/>
  <c r="W2989" i="4" s="1"/>
  <c r="W2990" i="4" a="1"/>
  <c r="W2990" i="4" s="1"/>
  <c r="W2991" i="4" a="1"/>
  <c r="W2991" i="4" s="1"/>
  <c r="W2992" i="4" a="1"/>
  <c r="W2992" i="4"/>
  <c r="W2993" i="4" a="1"/>
  <c r="W2993" i="4" s="1"/>
  <c r="W2994" i="4" a="1"/>
  <c r="W2994" i="4" s="1"/>
  <c r="W2995" i="4" a="1"/>
  <c r="W2995" i="4" s="1"/>
  <c r="W2996" i="4" a="1"/>
  <c r="W2996" i="4" s="1"/>
  <c r="W2997" i="4" a="1"/>
  <c r="W2997" i="4" s="1"/>
  <c r="W2998" i="4" a="1"/>
  <c r="W2998" i="4" s="1"/>
  <c r="W2999" i="4" a="1"/>
  <c r="W2999" i="4"/>
  <c r="W3000" i="4" a="1"/>
  <c r="W3000" i="4" s="1"/>
  <c r="W3001" i="4" a="1"/>
  <c r="W3001" i="4" s="1"/>
  <c r="W3002" i="4" a="1"/>
  <c r="W3002" i="4" s="1"/>
  <c r="W3003" i="4" a="1"/>
  <c r="W3003" i="4" s="1"/>
  <c r="W3004" i="4" a="1"/>
  <c r="W3004" i="4" s="1"/>
  <c r="W3005" i="4" a="1"/>
  <c r="W3005" i="4" s="1"/>
  <c r="W3006" i="4" a="1"/>
  <c r="W3006" i="4" s="1"/>
  <c r="W3007" i="4" a="1"/>
  <c r="W3007" i="4" s="1"/>
  <c r="W3008" i="4" a="1"/>
  <c r="W3008" i="4" s="1"/>
  <c r="W3009" i="4" a="1"/>
  <c r="W3009" i="4" s="1"/>
  <c r="W3010" i="4" a="1"/>
  <c r="W3010" i="4" s="1"/>
  <c r="W3011" i="4" a="1"/>
  <c r="W3011" i="4" s="1"/>
  <c r="W3012" i="4" a="1"/>
  <c r="W3012" i="4" s="1"/>
  <c r="W3013" i="4" a="1"/>
  <c r="W3013" i="4" s="1"/>
  <c r="W3014" i="4" a="1"/>
  <c r="W3014" i="4" s="1"/>
  <c r="W3015" i="4" a="1"/>
  <c r="W3015" i="4" s="1"/>
  <c r="W3016" i="4" a="1"/>
  <c r="W3016" i="4" s="1"/>
  <c r="W3017" i="4" a="1"/>
  <c r="W3017" i="4" s="1"/>
  <c r="W3018" i="4" a="1"/>
  <c r="W3018" i="4" s="1"/>
  <c r="W3019" i="4" a="1"/>
  <c r="W3019" i="4" s="1"/>
  <c r="W3020" i="4" a="1"/>
  <c r="W3020" i="4" s="1"/>
  <c r="W3021" i="4" a="1"/>
  <c r="W3021" i="4" s="1"/>
  <c r="W3022" i="4" a="1"/>
  <c r="W3022" i="4" s="1"/>
  <c r="W3023" i="4" a="1"/>
  <c r="W3023" i="4"/>
  <c r="W3024" i="4" a="1"/>
  <c r="W3024" i="4" s="1"/>
  <c r="W3025" i="4" a="1"/>
  <c r="W3025" i="4" s="1"/>
  <c r="W3026" i="4" a="1"/>
  <c r="W3026" i="4" s="1"/>
  <c r="W3027" i="4" a="1"/>
  <c r="W3027" i="4" s="1"/>
  <c r="W3028" i="4" a="1"/>
  <c r="W3028" i="4" s="1"/>
  <c r="W3029" i="4" a="1"/>
  <c r="W3029" i="4" s="1"/>
  <c r="W3030" i="4" a="1"/>
  <c r="W3030" i="4" s="1"/>
  <c r="W3031" i="4" a="1"/>
  <c r="W3031" i="4" s="1"/>
  <c r="W3032" i="4" a="1"/>
  <c r="W3032" i="4" s="1"/>
  <c r="W3033" i="4" a="1"/>
  <c r="W3033" i="4" s="1"/>
  <c r="W3034" i="4" a="1"/>
  <c r="W3034" i="4" s="1"/>
  <c r="W3035" i="4" a="1"/>
  <c r="W3035" i="4" s="1"/>
  <c r="W3036" i="4" a="1"/>
  <c r="W3036" i="4" s="1"/>
  <c r="W3037" i="4" a="1"/>
  <c r="W3037" i="4" s="1"/>
  <c r="W3038" i="4" a="1"/>
  <c r="W3038" i="4" s="1"/>
  <c r="W3039" i="4" a="1"/>
  <c r="W3039" i="4" s="1"/>
  <c r="W3040" i="4" a="1"/>
  <c r="W3040" i="4" s="1"/>
  <c r="W3041" i="4" a="1"/>
  <c r="W3041" i="4" s="1"/>
  <c r="W3042" i="4" a="1"/>
  <c r="W3042" i="4" s="1"/>
  <c r="W3043" i="4" a="1"/>
  <c r="W3043" i="4" s="1"/>
  <c r="W3044" i="4" a="1"/>
  <c r="W3044" i="4" s="1"/>
  <c r="W3045" i="4" a="1"/>
  <c r="W3045" i="4" s="1"/>
  <c r="W3046" i="4" a="1"/>
  <c r="W3046" i="4" s="1"/>
  <c r="W3047" i="4" a="1"/>
  <c r="W3047" i="4" s="1"/>
  <c r="W3048" i="4" a="1"/>
  <c r="W3048" i="4" s="1"/>
  <c r="W3049" i="4" a="1"/>
  <c r="W3049" i="4" s="1"/>
  <c r="W3050" i="4" a="1"/>
  <c r="W3050" i="4" s="1"/>
  <c r="W3051" i="4" a="1"/>
  <c r="W3051" i="4" s="1"/>
  <c r="W3052" i="4" a="1"/>
  <c r="W3052" i="4" s="1"/>
  <c r="W3053" i="4" a="1"/>
  <c r="W3053" i="4" s="1"/>
  <c r="W3054" i="4" a="1"/>
  <c r="W3054" i="4" s="1"/>
  <c r="W3055" i="4" a="1"/>
  <c r="W3055" i="4" s="1"/>
  <c r="W3056" i="4" a="1"/>
  <c r="W3056" i="4" s="1"/>
  <c r="W3057" i="4" a="1"/>
  <c r="W3057" i="4" s="1"/>
  <c r="W3058" i="4" a="1"/>
  <c r="W3058" i="4"/>
  <c r="W3059" i="4" a="1"/>
  <c r="W3059" i="4" s="1"/>
  <c r="W3060" i="4" a="1"/>
  <c r="W3060" i="4" s="1"/>
  <c r="W3061" i="4" a="1"/>
  <c r="W3061" i="4" s="1"/>
  <c r="W3062" i="4" a="1"/>
  <c r="W3062" i="4" s="1"/>
  <c r="W3063" i="4" a="1"/>
  <c r="W3063" i="4" s="1"/>
  <c r="W3064" i="4" a="1"/>
  <c r="W3064" i="4"/>
  <c r="W3065" i="4" a="1"/>
  <c r="W3065" i="4" s="1"/>
  <c r="W3066" i="4" a="1"/>
  <c r="W3066" i="4" s="1"/>
  <c r="W3067" i="4" a="1"/>
  <c r="W3067" i="4" s="1"/>
  <c r="W3068" i="4" a="1"/>
  <c r="W3068" i="4" s="1"/>
  <c r="W3069" i="4" a="1"/>
  <c r="W3069" i="4" s="1"/>
  <c r="W3070" i="4" a="1"/>
  <c r="W3070" i="4"/>
  <c r="W3071" i="4" a="1"/>
  <c r="W3071" i="4" s="1"/>
  <c r="W3072" i="4" a="1"/>
  <c r="W3072" i="4" s="1"/>
  <c r="W3073" i="4" a="1"/>
  <c r="W3073" i="4" s="1"/>
  <c r="W3074" i="4" a="1"/>
  <c r="W3074" i="4" s="1"/>
  <c r="W3075" i="4" a="1"/>
  <c r="W3075" i="4" s="1"/>
  <c r="W3076" i="4" a="1"/>
  <c r="W3076" i="4" s="1"/>
  <c r="W3077" i="4" a="1"/>
  <c r="W3077" i="4" s="1"/>
  <c r="W3078" i="4" a="1"/>
  <c r="W3078" i="4"/>
  <c r="W3079" i="4" a="1"/>
  <c r="W3079" i="4" s="1"/>
  <c r="W3080" i="4" a="1"/>
  <c r="W3080" i="4" s="1"/>
  <c r="W3081" i="4" a="1"/>
  <c r="W3081" i="4" s="1"/>
  <c r="W3082" i="4" a="1"/>
  <c r="W3082" i="4" s="1"/>
  <c r="W3083" i="4" a="1"/>
  <c r="W3083" i="4" s="1"/>
  <c r="W3084" i="4" a="1"/>
  <c r="W3084" i="4" s="1"/>
  <c r="W3085" i="4" a="1"/>
  <c r="W3085" i="4" s="1"/>
  <c r="W3086" i="4" a="1"/>
  <c r="W3086" i="4" s="1"/>
  <c r="W3087" i="4" a="1"/>
  <c r="W3087" i="4" s="1"/>
  <c r="W3088" i="4" a="1"/>
  <c r="W3088" i="4" s="1"/>
  <c r="W3089" i="4" a="1"/>
  <c r="W3089" i="4" s="1"/>
  <c r="W3090" i="4" a="1"/>
  <c r="W3090" i="4" s="1"/>
  <c r="W3091" i="4" a="1"/>
  <c r="W3091" i="4" s="1"/>
  <c r="W3092" i="4" a="1"/>
  <c r="W3092" i="4" s="1"/>
  <c r="W3093" i="4" a="1"/>
  <c r="W3093" i="4" s="1"/>
  <c r="W3094" i="4" a="1"/>
  <c r="W3094" i="4" s="1"/>
  <c r="W3095" i="4" a="1"/>
  <c r="W3095" i="4" s="1"/>
  <c r="W3096" i="4" a="1"/>
  <c r="W3096" i="4" s="1"/>
  <c r="W3097" i="4" a="1"/>
  <c r="W3097" i="4" s="1"/>
  <c r="W3098" i="4" a="1"/>
  <c r="W3098" i="4" s="1"/>
  <c r="W3099" i="4" a="1"/>
  <c r="W3099" i="4"/>
  <c r="W3100" i="4" a="1"/>
  <c r="W3100" i="4" s="1"/>
  <c r="W3101" i="4" a="1"/>
  <c r="W3101" i="4" s="1"/>
  <c r="W3102" i="4" a="1"/>
  <c r="W3102" i="4" s="1"/>
  <c r="W3103" i="4" a="1"/>
  <c r="W3103" i="4" s="1"/>
  <c r="W3104" i="4" a="1"/>
  <c r="W3104" i="4" s="1"/>
  <c r="W3105" i="4" a="1"/>
  <c r="W3105" i="4" s="1"/>
  <c r="W3106" i="4" a="1"/>
  <c r="W3106" i="4" s="1"/>
  <c r="W3107" i="4" a="1"/>
  <c r="W3107" i="4" s="1"/>
  <c r="W3108" i="4" a="1"/>
  <c r="W3108" i="4" s="1"/>
  <c r="W3109" i="4" a="1"/>
  <c r="W3109" i="4" s="1"/>
  <c r="W3110" i="4" a="1"/>
  <c r="W3110" i="4" s="1"/>
  <c r="W3111" i="4" a="1"/>
  <c r="W3111" i="4"/>
  <c r="W3112" i="4" a="1"/>
  <c r="W3112" i="4" s="1"/>
  <c r="W3113" i="4" a="1"/>
  <c r="W3113" i="4" s="1"/>
  <c r="W3114" i="4" a="1"/>
  <c r="W3114" i="4" s="1"/>
  <c r="W3115" i="4" a="1"/>
  <c r="W3115" i="4" s="1"/>
  <c r="W3116" i="4" a="1"/>
  <c r="W3116" i="4" s="1"/>
  <c r="W3117" i="4" a="1"/>
  <c r="W3117" i="4" s="1"/>
  <c r="W3118" i="4" a="1"/>
  <c r="W3118" i="4"/>
  <c r="W3119" i="4" a="1"/>
  <c r="W3119" i="4"/>
  <c r="W3120" i="4" a="1"/>
  <c r="W3120" i="4" s="1"/>
  <c r="W3121" i="4" a="1"/>
  <c r="W3121" i="4" s="1"/>
  <c r="W3122" i="4" a="1"/>
  <c r="W3122" i="4" s="1"/>
  <c r="W3123" i="4" a="1"/>
  <c r="W3123" i="4" s="1"/>
  <c r="W3124" i="4" a="1"/>
  <c r="W3124" i="4" s="1"/>
  <c r="W3125" i="4" a="1"/>
  <c r="W3125" i="4" s="1"/>
  <c r="W3126" i="4" a="1"/>
  <c r="W3126" i="4" s="1"/>
  <c r="W3127" i="4" a="1"/>
  <c r="W3127" i="4" s="1"/>
  <c r="W3128" i="4" a="1"/>
  <c r="W3128" i="4" s="1"/>
  <c r="W3129" i="4" a="1"/>
  <c r="W3129" i="4" s="1"/>
  <c r="W3130" i="4" a="1"/>
  <c r="W3130" i="4" s="1"/>
  <c r="W3131" i="4" a="1"/>
  <c r="W3131" i="4"/>
  <c r="W3132" i="4" a="1"/>
  <c r="W3132" i="4" s="1"/>
  <c r="W3133" i="4" a="1"/>
  <c r="W3133" i="4" s="1"/>
  <c r="W3134" i="4" a="1"/>
  <c r="W3134" i="4" s="1"/>
  <c r="W3135" i="4" a="1"/>
  <c r="W3135" i="4" s="1"/>
  <c r="W3136" i="4" a="1"/>
  <c r="W3136" i="4" s="1"/>
  <c r="W3137" i="4" a="1"/>
  <c r="W3137" i="4" s="1"/>
  <c r="W3138" i="4" a="1"/>
  <c r="W3138" i="4" s="1"/>
  <c r="W3139" i="4" a="1"/>
  <c r="W3139" i="4" s="1"/>
  <c r="W3140" i="4" a="1"/>
  <c r="W3140" i="4" s="1"/>
  <c r="W3141" i="4" a="1"/>
  <c r="W3141" i="4" s="1"/>
  <c r="W3142" i="4" a="1"/>
  <c r="W3142" i="4"/>
  <c r="W3143" i="4" a="1"/>
  <c r="W3143" i="4" s="1"/>
  <c r="W3144" i="4" a="1"/>
  <c r="W3144" i="4" s="1"/>
  <c r="W3145" i="4" a="1"/>
  <c r="W3145" i="4" s="1"/>
  <c r="W3146" i="4" a="1"/>
  <c r="W3146" i="4" s="1"/>
  <c r="W3147" i="4" a="1"/>
  <c r="W3147" i="4" s="1"/>
  <c r="W3148" i="4" a="1"/>
  <c r="W3148" i="4" s="1"/>
  <c r="W3149" i="4" a="1"/>
  <c r="W3149" i="4" s="1"/>
  <c r="W3150" i="4" a="1"/>
  <c r="W3150" i="4" s="1"/>
  <c r="W3151" i="4" a="1"/>
  <c r="W3151" i="4" s="1"/>
  <c r="W3152" i="4" a="1"/>
  <c r="W3152" i="4" s="1"/>
  <c r="W3153" i="4" a="1"/>
  <c r="W3153" i="4" s="1"/>
  <c r="W3154" i="4" a="1"/>
  <c r="W3154" i="4" s="1"/>
  <c r="W3155" i="4" a="1"/>
  <c r="W3155" i="4" s="1"/>
  <c r="W3156" i="4" a="1"/>
  <c r="W3156" i="4" s="1"/>
  <c r="W3157" i="4" a="1"/>
  <c r="W3157" i="4" s="1"/>
  <c r="W3158" i="4" a="1"/>
  <c r="W3158" i="4" s="1"/>
  <c r="W3159" i="4" a="1"/>
  <c r="W3159" i="4"/>
  <c r="W3160" i="4" a="1"/>
  <c r="W3160" i="4" s="1"/>
  <c r="W3161" i="4" a="1"/>
  <c r="W3161" i="4" s="1"/>
  <c r="W3162" i="4" a="1"/>
  <c r="W3162" i="4" s="1"/>
  <c r="W3163" i="4" a="1"/>
  <c r="W3163" i="4"/>
  <c r="W3164" i="4" a="1"/>
  <c r="W3164" i="4" s="1"/>
  <c r="W3165" i="4" a="1"/>
  <c r="W3165" i="4" s="1"/>
  <c r="W3166" i="4" a="1"/>
  <c r="W3166" i="4" s="1"/>
  <c r="W3167" i="4" a="1"/>
  <c r="W3167" i="4" s="1"/>
  <c r="W3168" i="4" a="1"/>
  <c r="W3168" i="4" s="1"/>
  <c r="W3169" i="4" a="1"/>
  <c r="W3169" i="4" s="1"/>
  <c r="W3170" i="4" a="1"/>
  <c r="W3170" i="4" s="1"/>
  <c r="W3171" i="4" a="1"/>
  <c r="W3171" i="4" s="1"/>
  <c r="W3172" i="4" a="1"/>
  <c r="W3172" i="4" s="1"/>
  <c r="W3173" i="4" a="1"/>
  <c r="W3173" i="4" s="1"/>
  <c r="W3174" i="4" a="1"/>
  <c r="W3174" i="4" s="1"/>
  <c r="W3175" i="4" a="1"/>
  <c r="W3175" i="4" s="1"/>
  <c r="W3176" i="4" a="1"/>
  <c r="W3176" i="4" s="1"/>
  <c r="W3177" i="4" a="1"/>
  <c r="W3177" i="4" s="1"/>
  <c r="W3178" i="4" a="1"/>
  <c r="W3178" i="4" s="1"/>
  <c r="W3179" i="4" a="1"/>
  <c r="W3179" i="4" s="1"/>
  <c r="W3180" i="4" a="1"/>
  <c r="W3180" i="4" s="1"/>
  <c r="W3181" i="4" a="1"/>
  <c r="W3181" i="4" s="1"/>
  <c r="W3182" i="4" a="1"/>
  <c r="W3182" i="4" s="1"/>
  <c r="W3183" i="4" a="1"/>
  <c r="W3183" i="4"/>
  <c r="W3184" i="4" a="1"/>
  <c r="W3184" i="4" s="1"/>
  <c r="W3185" i="4" a="1"/>
  <c r="W3185" i="4" s="1"/>
  <c r="W3186" i="4" a="1"/>
  <c r="W3186" i="4" s="1"/>
  <c r="W3187" i="4" a="1"/>
  <c r="W3187" i="4" s="1"/>
  <c r="W3188" i="4" a="1"/>
  <c r="W3188" i="4" s="1"/>
  <c r="W3189" i="4" a="1"/>
  <c r="W3189" i="4" s="1"/>
  <c r="W3190" i="4" a="1"/>
  <c r="W3190" i="4" s="1"/>
  <c r="W3191" i="4" a="1"/>
  <c r="W3191" i="4" s="1"/>
  <c r="W3192" i="4" a="1"/>
  <c r="W3192" i="4" s="1"/>
  <c r="W3193" i="4" a="1"/>
  <c r="W3193" i="4" s="1"/>
  <c r="W3194" i="4" a="1"/>
  <c r="W3194" i="4" s="1"/>
  <c r="W3195" i="4" a="1"/>
  <c r="W3195" i="4" s="1"/>
  <c r="W3196" i="4" a="1"/>
  <c r="W3196" i="4" s="1"/>
  <c r="W3197" i="4" a="1"/>
  <c r="W3197" i="4" s="1"/>
  <c r="W3198" i="4" a="1"/>
  <c r="W3198" i="4" s="1"/>
  <c r="W3199" i="4" a="1"/>
  <c r="W3199" i="4" s="1"/>
  <c r="W3200" i="4" a="1"/>
  <c r="W3200" i="4" s="1"/>
  <c r="W3201" i="4" a="1"/>
  <c r="W3201" i="4" s="1"/>
  <c r="W3202" i="4" a="1"/>
  <c r="W3202" i="4" s="1"/>
  <c r="W3203" i="4" a="1"/>
  <c r="W3203" i="4" s="1"/>
  <c r="W3204" i="4" a="1"/>
  <c r="W3204" i="4"/>
  <c r="W3205" i="4" a="1"/>
  <c r="W3205" i="4" s="1"/>
  <c r="W3206" i="4" a="1"/>
  <c r="W3206" i="4" s="1"/>
  <c r="W3207" i="4" a="1"/>
  <c r="W3207" i="4" s="1"/>
  <c r="W3208" i="4" a="1"/>
  <c r="W3208" i="4" s="1"/>
  <c r="W3209" i="4" a="1"/>
  <c r="W3209" i="4" s="1"/>
  <c r="W3210" i="4" a="1"/>
  <c r="W3210" i="4" s="1"/>
  <c r="W3211" i="4" a="1"/>
  <c r="W3211" i="4" s="1"/>
  <c r="W3212" i="4" a="1"/>
  <c r="W3212" i="4" s="1"/>
  <c r="W3213" i="4" a="1"/>
  <c r="W3213" i="4" s="1"/>
  <c r="W3214" i="4" a="1"/>
  <c r="W3214" i="4" s="1"/>
  <c r="W3215" i="4" a="1"/>
  <c r="W3215" i="4" s="1"/>
  <c r="W3216" i="4" a="1"/>
  <c r="W3216" i="4" s="1"/>
  <c r="W3217" i="4" a="1"/>
  <c r="W3217" i="4" s="1"/>
  <c r="W3218" i="4" a="1"/>
  <c r="W3218" i="4"/>
  <c r="W3219" i="4" a="1"/>
  <c r="W3219" i="4" s="1"/>
  <c r="W3220" i="4" a="1"/>
  <c r="W3220" i="4" s="1"/>
  <c r="W3221" i="4" a="1"/>
  <c r="W3221" i="4" s="1"/>
  <c r="W3222" i="4" a="1"/>
  <c r="W3222" i="4" s="1"/>
  <c r="W3223" i="4" a="1"/>
  <c r="W3223" i="4" s="1"/>
  <c r="W3224" i="4" a="1"/>
  <c r="W3224" i="4" s="1"/>
  <c r="W3225" i="4" a="1"/>
  <c r="W3225" i="4" s="1"/>
  <c r="W3226" i="4" a="1"/>
  <c r="W3226" i="4" s="1"/>
  <c r="W3227" i="4" a="1"/>
  <c r="W3227" i="4" s="1"/>
  <c r="W3228" i="4" a="1"/>
  <c r="W3228" i="4" s="1"/>
  <c r="W3229" i="4" a="1"/>
  <c r="W3229" i="4" s="1"/>
  <c r="W3230" i="4" a="1"/>
  <c r="W3230" i="4" s="1"/>
  <c r="W3231" i="4" a="1"/>
  <c r="W3231" i="4" s="1"/>
  <c r="W3232" i="4" a="1"/>
  <c r="W3232" i="4" s="1"/>
  <c r="W3233" i="4" a="1"/>
  <c r="W3233" i="4" s="1"/>
  <c r="W3234" i="4" a="1"/>
  <c r="W3234" i="4" s="1"/>
  <c r="W3235" i="4" a="1"/>
  <c r="W3235" i="4" s="1"/>
  <c r="W3236" i="4" a="1"/>
  <c r="W3236" i="4" s="1"/>
  <c r="W3237" i="4" a="1"/>
  <c r="W3237" i="4" s="1"/>
  <c r="W3238" i="4" a="1"/>
  <c r="W3238" i="4" s="1"/>
  <c r="W3239" i="4" a="1"/>
  <c r="W3239" i="4" s="1"/>
  <c r="W3240" i="4" a="1"/>
  <c r="W3240" i="4" s="1"/>
  <c r="W3241" i="4" a="1"/>
  <c r="W3241" i="4" s="1"/>
  <c r="W3242" i="4" a="1"/>
  <c r="W3242" i="4" s="1"/>
  <c r="W3243" i="4" a="1"/>
  <c r="W3243" i="4" s="1"/>
  <c r="W3244" i="4" a="1"/>
  <c r="W3244" i="4" s="1"/>
  <c r="W3245" i="4" a="1"/>
  <c r="W3245" i="4" s="1"/>
  <c r="W3246" i="4" a="1"/>
  <c r="W3246" i="4" s="1"/>
  <c r="W3247" i="4" a="1"/>
  <c r="W3247" i="4"/>
  <c r="W3248" i="4" a="1"/>
  <c r="W3248" i="4"/>
  <c r="W3249" i="4" a="1"/>
  <c r="W3249" i="4" s="1"/>
  <c r="W3250" i="4" a="1"/>
  <c r="W3250" i="4" s="1"/>
  <c r="W3251" i="4" a="1"/>
  <c r="W3251" i="4" s="1"/>
  <c r="W3252" i="4" a="1"/>
  <c r="W3252" i="4" s="1"/>
  <c r="W3253" i="4" a="1"/>
  <c r="W3253" i="4" s="1"/>
  <c r="W3254" i="4" a="1"/>
  <c r="W3254" i="4" s="1"/>
  <c r="W3255" i="4" a="1"/>
  <c r="W3255" i="4" s="1"/>
  <c r="W3256" i="4" a="1"/>
  <c r="W3256" i="4" s="1"/>
  <c r="W3257" i="4" a="1"/>
  <c r="W3257" i="4" s="1"/>
  <c r="W3258" i="4" a="1"/>
  <c r="W3258" i="4" s="1"/>
  <c r="W3259" i="4" a="1"/>
  <c r="W3259" i="4"/>
  <c r="W3260" i="4" a="1"/>
  <c r="W3260" i="4" s="1"/>
  <c r="W3261" i="4" a="1"/>
  <c r="W3261" i="4" s="1"/>
  <c r="W3262" i="4" a="1"/>
  <c r="W3262" i="4" s="1"/>
  <c r="W3263" i="4" a="1"/>
  <c r="W3263" i="4" s="1"/>
  <c r="W3264" i="4" a="1"/>
  <c r="W3264" i="4" s="1"/>
  <c r="W3265" i="4" a="1"/>
  <c r="W3265" i="4" s="1"/>
  <c r="W3266" i="4" a="1"/>
  <c r="W3266" i="4" s="1"/>
  <c r="W3267" i="4" a="1"/>
  <c r="W3267" i="4" s="1"/>
  <c r="W3268" i="4" a="1"/>
  <c r="W3268" i="4" s="1"/>
  <c r="W3269" i="4" a="1"/>
  <c r="W3269" i="4" s="1"/>
  <c r="W3270" i="4" a="1"/>
  <c r="W3270" i="4"/>
  <c r="W3271" i="4" a="1"/>
  <c r="W3271" i="4" s="1"/>
  <c r="W3272" i="4" a="1"/>
  <c r="W3272" i="4" s="1"/>
  <c r="W3273" i="4" a="1"/>
  <c r="W3273" i="4" s="1"/>
  <c r="W3274" i="4" a="1"/>
  <c r="W3274" i="4" s="1"/>
  <c r="W3275" i="4" a="1"/>
  <c r="W3275" i="4" s="1"/>
  <c r="W3276" i="4" a="1"/>
  <c r="W3276" i="4" s="1"/>
  <c r="W3277" i="4" a="1"/>
  <c r="W3277" i="4" s="1"/>
  <c r="W3278" i="4" a="1"/>
  <c r="W3278" i="4"/>
  <c r="W3279" i="4" a="1"/>
  <c r="W3279" i="4" s="1"/>
  <c r="W3280" i="4" a="1"/>
  <c r="W3280" i="4" s="1"/>
  <c r="W3281" i="4" a="1"/>
  <c r="W3281" i="4" s="1"/>
  <c r="W3282" i="4" a="1"/>
  <c r="W3282" i="4" s="1"/>
  <c r="W3283" i="4" a="1"/>
  <c r="W3283" i="4" s="1"/>
  <c r="W3284" i="4" a="1"/>
  <c r="W3284" i="4" s="1"/>
  <c r="W3285" i="4" a="1"/>
  <c r="W3285" i="4" s="1"/>
  <c r="W3286" i="4" a="1"/>
  <c r="W3286" i="4" s="1"/>
  <c r="W3287" i="4" a="1"/>
  <c r="W3287" i="4" s="1"/>
  <c r="W3288" i="4" a="1"/>
  <c r="W3288" i="4"/>
  <c r="W3289" i="4" a="1"/>
  <c r="W3289" i="4" s="1"/>
  <c r="W3290" i="4" a="1"/>
  <c r="W3290" i="4" s="1"/>
  <c r="W3291" i="4" a="1"/>
  <c r="W3291" i="4"/>
  <c r="W3292" i="4" a="1"/>
  <c r="W3292" i="4" s="1"/>
  <c r="W3293" i="4" a="1"/>
  <c r="W3293" i="4" s="1"/>
  <c r="W3294" i="4" a="1"/>
  <c r="W3294" i="4" s="1"/>
  <c r="W3295" i="4" a="1"/>
  <c r="W3295" i="4" s="1"/>
  <c r="W3296" i="4" a="1"/>
  <c r="W3296" i="4" s="1"/>
  <c r="W3297" i="4" a="1"/>
  <c r="W3297" i="4" s="1"/>
  <c r="W3298" i="4" a="1"/>
  <c r="W3298" i="4" s="1"/>
  <c r="W3299" i="4" a="1"/>
  <c r="W3299" i="4" s="1"/>
  <c r="W3300" i="4" a="1"/>
  <c r="W3300" i="4"/>
  <c r="W3301" i="4" a="1"/>
  <c r="W3301" i="4" s="1"/>
  <c r="W3302" i="4" a="1"/>
  <c r="W3302" i="4" s="1"/>
  <c r="W3303" i="4" a="1"/>
  <c r="W3303" i="4" s="1"/>
  <c r="W3304" i="4" a="1"/>
  <c r="W3304" i="4" s="1"/>
  <c r="W3305" i="4" a="1"/>
  <c r="W3305" i="4" s="1"/>
  <c r="W3306" i="4" a="1"/>
  <c r="W3306" i="4" s="1"/>
  <c r="W3307" i="4" a="1"/>
  <c r="W3307" i="4" s="1"/>
  <c r="W3308" i="4" a="1"/>
  <c r="W3308" i="4" s="1"/>
  <c r="W3309" i="4" a="1"/>
  <c r="W3309" i="4" s="1"/>
  <c r="W3310" i="4" a="1"/>
  <c r="W3310" i="4" s="1"/>
  <c r="W3311" i="4" a="1"/>
  <c r="W3311" i="4" s="1"/>
  <c r="W3312" i="4" a="1"/>
  <c r="W3312" i="4" s="1"/>
  <c r="W3313" i="4" a="1"/>
  <c r="W3313" i="4" s="1"/>
  <c r="W3314" i="4" a="1"/>
  <c r="W3314" i="4" s="1"/>
  <c r="W3315" i="4" a="1"/>
  <c r="W3315" i="4" s="1"/>
  <c r="W3316" i="4" a="1"/>
  <c r="W3316" i="4" s="1"/>
  <c r="W3317" i="4" a="1"/>
  <c r="W3317" i="4" s="1"/>
  <c r="W3318" i="4" a="1"/>
  <c r="W3318" i="4" s="1"/>
  <c r="W3319" i="4" a="1"/>
  <c r="W3319" i="4" s="1"/>
  <c r="W3320" i="4" a="1"/>
  <c r="W3320" i="4" s="1"/>
  <c r="W3321" i="4" a="1"/>
  <c r="W3321" i="4" s="1"/>
  <c r="W3322" i="4" a="1"/>
  <c r="W3322" i="4" s="1"/>
  <c r="W3323" i="4" a="1"/>
  <c r="W3323" i="4" s="1"/>
  <c r="W3324" i="4" a="1"/>
  <c r="W3324" i="4" s="1"/>
  <c r="W3325" i="4" a="1"/>
  <c r="W3325" i="4" s="1"/>
  <c r="W3326" i="4" a="1"/>
  <c r="W3326" i="4" s="1"/>
  <c r="W3327" i="4" a="1"/>
  <c r="W3327" i="4" s="1"/>
  <c r="W3328" i="4" a="1"/>
  <c r="W3328" i="4" s="1"/>
  <c r="W3329" i="4" a="1"/>
  <c r="W3329" i="4" s="1"/>
  <c r="W3330" i="4" a="1"/>
  <c r="W3330" i="4" s="1"/>
  <c r="W3331" i="4" a="1"/>
  <c r="W3331" i="4" s="1"/>
  <c r="W3332" i="4" a="1"/>
  <c r="W3332" i="4" s="1"/>
  <c r="W3333" i="4" a="1"/>
  <c r="W3333" i="4" s="1"/>
  <c r="W3334" i="4" a="1"/>
  <c r="W3334" i="4" s="1"/>
  <c r="W3335" i="4" a="1"/>
  <c r="W3335" i="4" s="1"/>
  <c r="W3336" i="4" a="1"/>
  <c r="W3336" i="4" s="1"/>
  <c r="W3337" i="4" a="1"/>
  <c r="W3337" i="4" s="1"/>
  <c r="W3338" i="4" a="1"/>
  <c r="W3338" i="4" s="1"/>
  <c r="W3339" i="4" a="1"/>
  <c r="W3339" i="4" s="1"/>
  <c r="W3340" i="4" a="1"/>
  <c r="W3340" i="4" s="1"/>
  <c r="W3341" i="4" a="1"/>
  <c r="W3341" i="4" s="1"/>
  <c r="W3342" i="4" a="1"/>
  <c r="W3342" i="4" s="1"/>
  <c r="W3343" i="4" a="1"/>
  <c r="W3343" i="4" s="1"/>
  <c r="W3344" i="4" a="1"/>
  <c r="W3344" i="4" s="1"/>
  <c r="W3345" i="4" a="1"/>
  <c r="W3345" i="4" s="1"/>
  <c r="W3346" i="4" a="1"/>
  <c r="W3346" i="4"/>
  <c r="W3347" i="4" a="1"/>
  <c r="W3347" i="4" s="1"/>
  <c r="W3348" i="4" a="1"/>
  <c r="W3348" i="4" s="1"/>
  <c r="W3349" i="4" a="1"/>
  <c r="W3349" i="4" s="1"/>
  <c r="W3350" i="4" a="1"/>
  <c r="W3350" i="4" s="1"/>
  <c r="W3351" i="4" a="1"/>
  <c r="W3351" i="4"/>
  <c r="W3352" i="4" a="1"/>
  <c r="W3352" i="4"/>
  <c r="W3353" i="4" a="1"/>
  <c r="W3353" i="4" s="1"/>
  <c r="W3354" i="4" a="1"/>
  <c r="W3354" i="4" s="1"/>
  <c r="W3355" i="4" a="1"/>
  <c r="W3355" i="4" s="1"/>
  <c r="W3356" i="4" a="1"/>
  <c r="W3356" i="4" s="1"/>
  <c r="W3357" i="4" a="1"/>
  <c r="W3357" i="4" s="1"/>
  <c r="W3358" i="4" a="1"/>
  <c r="W3358" i="4" s="1"/>
  <c r="W3359" i="4" a="1"/>
  <c r="W3359" i="4" s="1"/>
  <c r="W3360" i="4" a="1"/>
  <c r="W3360" i="4" s="1"/>
  <c r="W3361" i="4" a="1"/>
  <c r="W3361" i="4" s="1"/>
  <c r="W3362" i="4" a="1"/>
  <c r="W3362" i="4" s="1"/>
  <c r="W3363" i="4" a="1"/>
  <c r="W3363" i="4" s="1"/>
  <c r="W3364" i="4" a="1"/>
  <c r="W3364" i="4" s="1"/>
  <c r="W3365" i="4" a="1"/>
  <c r="W3365" i="4" s="1"/>
  <c r="W3366" i="4" a="1"/>
  <c r="W3366" i="4" s="1"/>
  <c r="W3367" i="4" a="1"/>
  <c r="W3367" i="4" s="1"/>
  <c r="W3368" i="4" a="1"/>
  <c r="W3368" i="4" s="1"/>
  <c r="W3369" i="4" a="1"/>
  <c r="W3369" i="4" s="1"/>
  <c r="W3370" i="4" a="1"/>
  <c r="W3370" i="4" s="1"/>
  <c r="W3371" i="4" a="1"/>
  <c r="W3371" i="4" s="1"/>
  <c r="W3372" i="4" a="1"/>
  <c r="W3372" i="4" s="1"/>
  <c r="W3373" i="4" a="1"/>
  <c r="W3373" i="4" s="1"/>
  <c r="W3374" i="4" a="1"/>
  <c r="W3374" i="4" s="1"/>
  <c r="W3375" i="4" a="1"/>
  <c r="W3375" i="4"/>
  <c r="W3376" i="4" a="1"/>
  <c r="W3376" i="4" s="1"/>
  <c r="W3377" i="4" a="1"/>
  <c r="W3377" i="4" s="1"/>
  <c r="W3378" i="4" a="1"/>
  <c r="W3378" i="4" s="1"/>
  <c r="W3379" i="4" a="1"/>
  <c r="W3379" i="4" s="1"/>
  <c r="W3380" i="4" a="1"/>
  <c r="W3380" i="4"/>
  <c r="W3381" i="4" a="1"/>
  <c r="W3381" i="4" s="1"/>
  <c r="W3382" i="4" a="1"/>
  <c r="W3382" i="4" s="1"/>
  <c r="W3383" i="4" a="1"/>
  <c r="W3383" i="4" s="1"/>
  <c r="W3384" i="4" a="1"/>
  <c r="W3384" i="4" s="1"/>
  <c r="W3385" i="4" a="1"/>
  <c r="W3385" i="4" s="1"/>
  <c r="W3386" i="4" a="1"/>
  <c r="W3386" i="4" s="1"/>
  <c r="W3387" i="4" a="1"/>
  <c r="W3387" i="4" s="1"/>
  <c r="W3388" i="4" a="1"/>
  <c r="W3388" i="4" s="1"/>
  <c r="W3389" i="4" a="1"/>
  <c r="W3389" i="4"/>
  <c r="W3390" i="4" a="1"/>
  <c r="W3390" i="4" s="1"/>
  <c r="W3391" i="4" a="1"/>
  <c r="W3391" i="4" s="1"/>
  <c r="W3392" i="4" a="1"/>
  <c r="W3392" i="4"/>
  <c r="W3393" i="4" a="1"/>
  <c r="W3393" i="4" s="1"/>
  <c r="W3394" i="4" a="1"/>
  <c r="W3394" i="4" s="1"/>
  <c r="W3395" i="4" a="1"/>
  <c r="W3395" i="4" s="1"/>
  <c r="W3396" i="4" a="1"/>
  <c r="W3396" i="4" s="1"/>
  <c r="W3397" i="4" a="1"/>
  <c r="W3397" i="4" s="1"/>
  <c r="W3398" i="4" a="1"/>
  <c r="W3398" i="4" s="1"/>
  <c r="W3399" i="4" a="1"/>
  <c r="W3399" i="4" s="1"/>
  <c r="W3400" i="4" a="1"/>
  <c r="W3400" i="4"/>
  <c r="W3401" i="4" a="1"/>
  <c r="W3401" i="4"/>
  <c r="W3402" i="4" a="1"/>
  <c r="W3402" i="4" s="1"/>
  <c r="W3403" i="4" a="1"/>
  <c r="W3403" i="4" s="1"/>
  <c r="W3404" i="4" a="1"/>
  <c r="W3404" i="4" s="1"/>
  <c r="W3405" i="4" a="1"/>
  <c r="W3405" i="4" s="1"/>
  <c r="W3406" i="4" a="1"/>
  <c r="W3406" i="4" s="1"/>
  <c r="W3407" i="4" a="1"/>
  <c r="W3407" i="4" s="1"/>
  <c r="W3408" i="4" a="1"/>
  <c r="W3408" i="4" s="1"/>
  <c r="W3409" i="4" a="1"/>
  <c r="W3409" i="4" s="1"/>
  <c r="W3410" i="4" a="1"/>
  <c r="W3410" i="4" s="1"/>
  <c r="W3411" i="4" a="1"/>
  <c r="W3411" i="4" s="1"/>
  <c r="W3412" i="4" a="1"/>
  <c r="W3412" i="4"/>
  <c r="W3413" i="4" a="1"/>
  <c r="W3413" i="4" s="1"/>
  <c r="W3414" i="4" a="1"/>
  <c r="W3414" i="4" s="1"/>
  <c r="W3415" i="4" a="1"/>
  <c r="W3415" i="4" s="1"/>
  <c r="W3416" i="4" a="1"/>
  <c r="W3416" i="4" s="1"/>
  <c r="W3417" i="4" a="1"/>
  <c r="W3417" i="4"/>
  <c r="W3418" i="4" a="1"/>
  <c r="W3418" i="4" s="1"/>
  <c r="W3419" i="4" a="1"/>
  <c r="W3419" i="4" s="1"/>
  <c r="W3420" i="4" a="1"/>
  <c r="W3420" i="4" s="1"/>
  <c r="W3421" i="4" a="1"/>
  <c r="W3421" i="4"/>
  <c r="W3422" i="4" a="1"/>
  <c r="W3422" i="4" s="1"/>
  <c r="W3423" i="4" a="1"/>
  <c r="W3423" i="4" s="1"/>
  <c r="W3424" i="4" a="1"/>
  <c r="W3424" i="4"/>
  <c r="W3425" i="4" a="1"/>
  <c r="W3425" i="4" s="1"/>
  <c r="W3426" i="4" a="1"/>
  <c r="W3426" i="4" s="1"/>
  <c r="W3427" i="4" a="1"/>
  <c r="W3427" i="4" s="1"/>
  <c r="W3428" i="4" a="1"/>
  <c r="W3428" i="4" s="1"/>
  <c r="W3429" i="4" a="1"/>
  <c r="W3429" i="4" s="1"/>
  <c r="W3430" i="4" a="1"/>
  <c r="W3430" i="4" s="1"/>
  <c r="W3431" i="4" a="1"/>
  <c r="W3431" i="4" s="1"/>
  <c r="W3432" i="4" a="1"/>
  <c r="W3432" i="4"/>
  <c r="W3433" i="4" a="1"/>
  <c r="W3433" i="4"/>
  <c r="W3434" i="4" a="1"/>
  <c r="W3434" i="4" s="1"/>
  <c r="W3435" i="4" a="1"/>
  <c r="W3435" i="4" s="1"/>
  <c r="W3436" i="4" a="1"/>
  <c r="W3436" i="4" s="1"/>
  <c r="W3437" i="4" a="1"/>
  <c r="W3437" i="4" s="1"/>
  <c r="W3438" i="4" a="1"/>
  <c r="W3438" i="4" s="1"/>
  <c r="W3439" i="4" a="1"/>
  <c r="W3439" i="4" s="1"/>
  <c r="W3440" i="4" a="1"/>
  <c r="W3440" i="4" s="1"/>
  <c r="W3441" i="4" a="1"/>
  <c r="W3441" i="4" s="1"/>
  <c r="W3442" i="4" a="1"/>
  <c r="W3442" i="4" s="1"/>
  <c r="W3443" i="4" a="1"/>
  <c r="W3443" i="4" s="1"/>
  <c r="W3444" i="4" a="1"/>
  <c r="W3444" i="4" s="1"/>
  <c r="W3445" i="4" a="1"/>
  <c r="W3445" i="4" s="1"/>
  <c r="W3446" i="4" a="1"/>
  <c r="W3446" i="4" s="1"/>
  <c r="W3447" i="4" a="1"/>
  <c r="W3447" i="4" s="1"/>
  <c r="W3448" i="4" a="1"/>
  <c r="W3448" i="4"/>
  <c r="W3449" i="4" a="1"/>
  <c r="W3449" i="4"/>
  <c r="W3450" i="4" a="1"/>
  <c r="W3450" i="4" s="1"/>
  <c r="W3451" i="4" a="1"/>
  <c r="W3451" i="4" s="1"/>
  <c r="W3452" i="4" a="1"/>
  <c r="W3452" i="4" s="1"/>
  <c r="W3453" i="4" a="1"/>
  <c r="W3453" i="4" s="1"/>
  <c r="W3454" i="4" a="1"/>
  <c r="W3454" i="4" s="1"/>
  <c r="W3455" i="4" a="1"/>
  <c r="W3455" i="4" s="1"/>
  <c r="W3456" i="4" a="1"/>
  <c r="W3456" i="4" s="1"/>
  <c r="W3457" i="4" a="1"/>
  <c r="W3457" i="4" s="1"/>
  <c r="W3458" i="4" a="1"/>
  <c r="W3458" i="4" s="1"/>
  <c r="W3459" i="4" a="1"/>
  <c r="W3459" i="4" s="1"/>
  <c r="W3460" i="4" a="1"/>
  <c r="W3460" i="4" s="1"/>
  <c r="W3461" i="4" a="1"/>
  <c r="W3461" i="4" s="1"/>
  <c r="W3462" i="4" a="1"/>
  <c r="W3462" i="4" s="1"/>
  <c r="W3463" i="4" a="1"/>
  <c r="W3463" i="4" s="1"/>
  <c r="W3464" i="4" a="1"/>
  <c r="W3464" i="4"/>
  <c r="W3465" i="4" a="1"/>
  <c r="W3465" i="4" s="1"/>
  <c r="W3466" i="4" a="1"/>
  <c r="W3466" i="4" s="1"/>
  <c r="W3467" i="4" a="1"/>
  <c r="W3467" i="4"/>
  <c r="W3468" i="4" a="1"/>
  <c r="W3468" i="4" s="1"/>
  <c r="W3469" i="4" a="1"/>
  <c r="W3469" i="4" s="1"/>
  <c r="W3470" i="4" a="1"/>
  <c r="W3470" i="4" s="1"/>
  <c r="W3471" i="4" a="1"/>
  <c r="W3471" i="4" s="1"/>
  <c r="W3472" i="4" a="1"/>
  <c r="W3472" i="4" s="1"/>
  <c r="W3473" i="4" a="1"/>
  <c r="W3473" i="4" s="1"/>
  <c r="W3474" i="4" a="1"/>
  <c r="W3474" i="4" s="1"/>
  <c r="W3475" i="4" a="1"/>
  <c r="W3475" i="4" s="1"/>
  <c r="W3476" i="4" a="1"/>
  <c r="W3476" i="4" s="1"/>
  <c r="W3477" i="4" a="1"/>
  <c r="W3477" i="4" s="1"/>
  <c r="W3478" i="4" a="1"/>
  <c r="W3478" i="4" s="1"/>
  <c r="W3479" i="4" a="1"/>
  <c r="W3479" i="4" s="1"/>
  <c r="W3480" i="4" a="1"/>
  <c r="W3480" i="4"/>
  <c r="W3481" i="4" a="1"/>
  <c r="W3481" i="4" s="1"/>
  <c r="W3482" i="4" a="1"/>
  <c r="W3482" i="4" s="1"/>
  <c r="W3483" i="4" a="1"/>
  <c r="W3483" i="4" s="1"/>
  <c r="W3484" i="4" a="1"/>
  <c r="W3484" i="4" s="1"/>
  <c r="W3485" i="4" a="1"/>
  <c r="W3485" i="4"/>
  <c r="W3486" i="4" a="1"/>
  <c r="W3486" i="4" s="1"/>
  <c r="W3487" i="4" a="1"/>
  <c r="W3487" i="4" s="1"/>
  <c r="W3488" i="4" a="1"/>
  <c r="W3488" i="4"/>
  <c r="W3489" i="4" a="1"/>
  <c r="W3489" i="4" s="1"/>
  <c r="W3490" i="4" a="1"/>
  <c r="W3490" i="4" s="1"/>
  <c r="W3491" i="4" a="1"/>
  <c r="W3491" i="4" s="1"/>
  <c r="W3492" i="4" a="1"/>
  <c r="W3492" i="4" s="1"/>
  <c r="W3493" i="4" a="1"/>
  <c r="W3493" i="4" s="1"/>
  <c r="W3494" i="4" a="1"/>
  <c r="W3494" i="4" s="1"/>
  <c r="W3495" i="4" a="1"/>
  <c r="W3495" i="4" s="1"/>
  <c r="W3496" i="4" a="1"/>
  <c r="W3496" i="4"/>
  <c r="W3497" i="4" a="1"/>
  <c r="W3497" i="4" s="1"/>
  <c r="W3498" i="4" a="1"/>
  <c r="W3498" i="4" s="1"/>
  <c r="W3499" i="4" a="1"/>
  <c r="W3499" i="4" s="1"/>
  <c r="W3500" i="4" a="1"/>
  <c r="W3500" i="4" s="1"/>
  <c r="W3501" i="4" a="1"/>
  <c r="W3501" i="4" s="1"/>
  <c r="W3502" i="4" a="1"/>
  <c r="W3502" i="4" s="1"/>
  <c r="W3503" i="4" a="1"/>
  <c r="W3503" i="4" s="1"/>
  <c r="W3504" i="4" a="1"/>
  <c r="W3504" i="4" s="1"/>
  <c r="W3505" i="4" a="1"/>
  <c r="W3505" i="4" s="1"/>
  <c r="W3506" i="4" a="1"/>
  <c r="W3506" i="4" s="1"/>
  <c r="W3507" i="4" a="1"/>
  <c r="W3507" i="4" s="1"/>
  <c r="W3508" i="4" a="1"/>
  <c r="W3508" i="4" s="1"/>
  <c r="W3509" i="4" a="1"/>
  <c r="W3509" i="4" s="1"/>
  <c r="W3510" i="4" a="1"/>
  <c r="W3510" i="4" s="1"/>
  <c r="W3511" i="4" a="1"/>
  <c r="W3511" i="4" s="1"/>
  <c r="W3512" i="4" a="1"/>
  <c r="W3512" i="4" s="1"/>
  <c r="W3513" i="4" a="1"/>
  <c r="W3513" i="4" s="1"/>
  <c r="W3514" i="4" a="1"/>
  <c r="W3514" i="4" s="1"/>
  <c r="W3515" i="4" a="1"/>
  <c r="W3515" i="4" s="1"/>
  <c r="W3516" i="4" a="1"/>
  <c r="W3516" i="4" s="1"/>
  <c r="W3517" i="4" a="1"/>
  <c r="W3517" i="4"/>
  <c r="W3518" i="4" a="1"/>
  <c r="W3518" i="4" s="1"/>
  <c r="W3519" i="4" a="1"/>
  <c r="W3519" i="4"/>
  <c r="W3520" i="4" a="1"/>
  <c r="W3520" i="4"/>
  <c r="W3521" i="4" a="1"/>
  <c r="W3521" i="4" s="1"/>
  <c r="W3522" i="4" a="1"/>
  <c r="W3522" i="4" s="1"/>
  <c r="W3523" i="4" a="1"/>
  <c r="W3523" i="4" s="1"/>
  <c r="W3524" i="4" a="1"/>
  <c r="W3524" i="4" s="1"/>
  <c r="W3525" i="4" a="1"/>
  <c r="W3525" i="4" s="1"/>
  <c r="W3526" i="4" a="1"/>
  <c r="W3526" i="4" s="1"/>
  <c r="W3527" i="4" a="1"/>
  <c r="W3527" i="4" s="1"/>
  <c r="W3528" i="4" a="1"/>
  <c r="W3528" i="4" s="1"/>
  <c r="W3529" i="4" a="1"/>
  <c r="W3529" i="4" s="1"/>
  <c r="W3530" i="4" a="1"/>
  <c r="W3530" i="4" s="1"/>
  <c r="W3531" i="4" a="1"/>
  <c r="W3531" i="4" s="1"/>
  <c r="W3532" i="4" a="1"/>
  <c r="W3532" i="4" s="1"/>
  <c r="W3533" i="4" a="1"/>
  <c r="W3533" i="4" s="1"/>
  <c r="W3534" i="4" a="1"/>
  <c r="W3534" i="4" s="1"/>
  <c r="W3535" i="4" a="1"/>
  <c r="W3535" i="4" s="1"/>
  <c r="W3536" i="4" a="1"/>
  <c r="W3536" i="4" s="1"/>
  <c r="W3537" i="4" a="1"/>
  <c r="W3537" i="4" s="1"/>
  <c r="W3538" i="4" a="1"/>
  <c r="W3538" i="4" s="1"/>
  <c r="W3539" i="4" a="1"/>
  <c r="W3539" i="4" s="1"/>
  <c r="W3540" i="4" a="1"/>
  <c r="W3540" i="4" s="1"/>
  <c r="W3541" i="4" a="1"/>
  <c r="W3541" i="4" s="1"/>
  <c r="W3542" i="4" a="1"/>
  <c r="W3542" i="4" s="1"/>
  <c r="W3543" i="4" a="1"/>
  <c r="W3543" i="4" s="1"/>
  <c r="W3544" i="4" a="1"/>
  <c r="W3544" i="4" s="1"/>
  <c r="W3545" i="4" a="1"/>
  <c r="W3545" i="4" s="1"/>
  <c r="W3546" i="4" a="1"/>
  <c r="W3546" i="4" s="1"/>
  <c r="W3547" i="4" a="1"/>
  <c r="W3547" i="4" s="1"/>
  <c r="W3548" i="4" a="1"/>
  <c r="W3548" i="4" s="1"/>
  <c r="W3549" i="4" a="1"/>
  <c r="W3549" i="4" s="1"/>
  <c r="W3550" i="4" a="1"/>
  <c r="W3550" i="4" s="1"/>
  <c r="W3551" i="4" a="1"/>
  <c r="W3551" i="4"/>
  <c r="W3552" i="4" a="1"/>
  <c r="W3552" i="4"/>
  <c r="W3553" i="4" a="1"/>
  <c r="W3553" i="4" s="1"/>
  <c r="W3554" i="4" a="1"/>
  <c r="W3554" i="4" s="1"/>
  <c r="W3555" i="4" a="1"/>
  <c r="W3555" i="4" s="1"/>
  <c r="W3556" i="4" a="1"/>
  <c r="W3556" i="4" s="1"/>
  <c r="W3557" i="4" a="1"/>
  <c r="W3557" i="4" s="1"/>
  <c r="W3558" i="4" a="1"/>
  <c r="W3558" i="4" s="1"/>
  <c r="W3559" i="4" a="1"/>
  <c r="W3559" i="4"/>
  <c r="W3560" i="4" a="1"/>
  <c r="W3560" i="4" s="1"/>
  <c r="W3561" i="4" a="1"/>
  <c r="W3561" i="4" s="1"/>
  <c r="W3562" i="4" a="1"/>
  <c r="W3562" i="4" s="1"/>
  <c r="W3563" i="4" a="1"/>
  <c r="W3563" i="4"/>
  <c r="W3564" i="4" a="1"/>
  <c r="W3564" i="4" s="1"/>
  <c r="W3565" i="4" a="1"/>
  <c r="W3565" i="4" s="1"/>
  <c r="W3566" i="4" a="1"/>
  <c r="W3566" i="4" s="1"/>
  <c r="W3567" i="4" a="1"/>
  <c r="W3567" i="4" s="1"/>
  <c r="W3568" i="4" a="1"/>
  <c r="W3568" i="4" s="1"/>
  <c r="W3569" i="4" a="1"/>
  <c r="W3569" i="4"/>
  <c r="W3570" i="4" a="1"/>
  <c r="W3570" i="4" s="1"/>
  <c r="W3571" i="4" a="1"/>
  <c r="W3571" i="4" s="1"/>
  <c r="W3572" i="4" a="1"/>
  <c r="W3572" i="4" s="1"/>
  <c r="W3573" i="4" a="1"/>
  <c r="W3573" i="4" s="1"/>
  <c r="W3574" i="4" a="1"/>
  <c r="W3574" i="4" s="1"/>
  <c r="W3575" i="4" a="1"/>
  <c r="W3575" i="4"/>
  <c r="W3576" i="4" a="1"/>
  <c r="W3576" i="4" s="1"/>
  <c r="W3577" i="4" a="1"/>
  <c r="W3577" i="4" s="1"/>
  <c r="W3578" i="4" a="1"/>
  <c r="W3578" i="4" s="1"/>
  <c r="W3579" i="4" a="1"/>
  <c r="W3579" i="4" s="1"/>
  <c r="W3580" i="4" a="1"/>
  <c r="W3580" i="4" s="1"/>
  <c r="W3581" i="4" a="1"/>
  <c r="W3581" i="4" s="1"/>
  <c r="W3582" i="4" a="1"/>
  <c r="W3582" i="4" s="1"/>
  <c r="W3583" i="4" a="1"/>
  <c r="W3583" i="4" s="1"/>
  <c r="W3584" i="4" a="1"/>
  <c r="W3584" i="4" s="1"/>
  <c r="W3585" i="4" a="1"/>
  <c r="W3585" i="4" s="1"/>
  <c r="W3586" i="4" a="1"/>
  <c r="W3586" i="4" s="1"/>
  <c r="W3587" i="4" a="1"/>
  <c r="W3587" i="4" s="1"/>
  <c r="W3588" i="4" a="1"/>
  <c r="W3588" i="4" s="1"/>
  <c r="W3589" i="4" a="1"/>
  <c r="W3589" i="4" s="1"/>
  <c r="W3590" i="4" a="1"/>
  <c r="W3590" i="4" s="1"/>
  <c r="W3591" i="4" a="1"/>
  <c r="W3591" i="4" s="1"/>
  <c r="W3592" i="4" a="1"/>
  <c r="W3592" i="4" s="1"/>
  <c r="W3593" i="4" a="1"/>
  <c r="W3593" i="4" s="1"/>
  <c r="W3594" i="4" a="1"/>
  <c r="W3594" i="4" s="1"/>
  <c r="W3595" i="4" a="1"/>
  <c r="W3595" i="4" s="1"/>
  <c r="W3596" i="4" a="1"/>
  <c r="W3596" i="4" s="1"/>
  <c r="W3597" i="4" a="1"/>
  <c r="W3597" i="4" s="1"/>
  <c r="W3598" i="4" a="1"/>
  <c r="W3598" i="4" s="1"/>
  <c r="W3599" i="4" a="1"/>
  <c r="W3599" i="4" s="1"/>
  <c r="W3600" i="4" a="1"/>
  <c r="W3600" i="4" s="1"/>
  <c r="W3601" i="4" a="1"/>
  <c r="W3601" i="4"/>
  <c r="W3602" i="4" a="1"/>
  <c r="W3602" i="4" s="1"/>
  <c r="W3603" i="4" a="1"/>
  <c r="W3603" i="4" s="1"/>
  <c r="W3604" i="4" a="1"/>
  <c r="W3604" i="4" s="1"/>
  <c r="W3605" i="4" a="1"/>
  <c r="W3605" i="4" s="1"/>
  <c r="W3606" i="4" a="1"/>
  <c r="W3606" i="4" s="1"/>
  <c r="W3607" i="4" a="1"/>
  <c r="W3607" i="4"/>
  <c r="W3608" i="4" a="1"/>
  <c r="W3608" i="4" s="1"/>
  <c r="W3609" i="4" a="1"/>
  <c r="W3609" i="4"/>
  <c r="W3610" i="4" a="1"/>
  <c r="W3610" i="4" s="1"/>
  <c r="W3611" i="4" a="1"/>
  <c r="W3611" i="4" s="1"/>
  <c r="W3612" i="4" a="1"/>
  <c r="W3612" i="4" s="1"/>
  <c r="W3613" i="4" a="1"/>
  <c r="W3613" i="4"/>
  <c r="W3614" i="4" a="1"/>
  <c r="W3614" i="4" s="1"/>
  <c r="W3615" i="4" a="1"/>
  <c r="W3615" i="4"/>
  <c r="W3616" i="4" a="1"/>
  <c r="W3616" i="4" s="1"/>
  <c r="W3617" i="4" a="1"/>
  <c r="W3617" i="4" s="1"/>
  <c r="W3618" i="4" a="1"/>
  <c r="W3618" i="4" s="1"/>
  <c r="W3619" i="4" a="1"/>
  <c r="W3619" i="4" s="1"/>
  <c r="W3620" i="4" a="1"/>
  <c r="W3620" i="4" s="1"/>
  <c r="W3621" i="4" a="1"/>
  <c r="W3621" i="4" s="1"/>
  <c r="W3622" i="4" a="1"/>
  <c r="W3622" i="4" s="1"/>
  <c r="W3623" i="4" a="1"/>
  <c r="W3623" i="4" s="1"/>
  <c r="W3624" i="4" a="1"/>
  <c r="W3624" i="4" s="1"/>
  <c r="W3625" i="4" a="1"/>
  <c r="W3625" i="4"/>
  <c r="W3626" i="4" a="1"/>
  <c r="W3626" i="4" s="1"/>
  <c r="W3627" i="4" a="1"/>
  <c r="W3627" i="4"/>
  <c r="W3628" i="4" a="1"/>
  <c r="W3628" i="4" s="1"/>
  <c r="W3629" i="4" a="1"/>
  <c r="W3629" i="4" s="1"/>
  <c r="W3630" i="4" a="1"/>
  <c r="W3630" i="4" s="1"/>
  <c r="W3631" i="4" a="1"/>
  <c r="W3631" i="4" s="1"/>
  <c r="W3632" i="4" a="1"/>
  <c r="W3632" i="4" s="1"/>
  <c r="W3633" i="4" a="1"/>
  <c r="W3633" i="4" s="1"/>
  <c r="W3634" i="4" a="1"/>
  <c r="W3634" i="4" s="1"/>
  <c r="W3635" i="4" a="1"/>
  <c r="W3635" i="4" s="1"/>
  <c r="W3636" i="4" a="1"/>
  <c r="W3636" i="4" s="1"/>
  <c r="W3637" i="4" a="1"/>
  <c r="W3637" i="4" s="1"/>
  <c r="W3638" i="4" a="1"/>
  <c r="W3638" i="4" s="1"/>
  <c r="W3639" i="4" a="1"/>
  <c r="W3639" i="4" s="1"/>
  <c r="W3640" i="4" a="1"/>
  <c r="W3640" i="4" s="1"/>
  <c r="W3641" i="4" a="1"/>
  <c r="W3641" i="4" s="1"/>
  <c r="W3642" i="4" a="1"/>
  <c r="W3642" i="4" s="1"/>
  <c r="W3643" i="4" a="1"/>
  <c r="W3643" i="4" s="1"/>
  <c r="W3644" i="4" a="1"/>
  <c r="W3644" i="4" s="1"/>
  <c r="W3645" i="4" a="1"/>
  <c r="W3645" i="4" s="1"/>
  <c r="W3646" i="4" a="1"/>
  <c r="W3646" i="4" s="1"/>
  <c r="W3647" i="4" a="1"/>
  <c r="W3647" i="4" s="1"/>
  <c r="W3648" i="4" a="1"/>
  <c r="W3648" i="4" s="1"/>
  <c r="W3649" i="4" a="1"/>
  <c r="W3649" i="4" s="1"/>
  <c r="W3650" i="4" a="1"/>
  <c r="W3650" i="4" s="1"/>
  <c r="W3651" i="4" a="1"/>
  <c r="W3651" i="4" s="1"/>
  <c r="W3652" i="4" a="1"/>
  <c r="W3652" i="4" s="1"/>
  <c r="W3653" i="4" a="1"/>
  <c r="W3653" i="4" s="1"/>
  <c r="W3654" i="4" a="1"/>
  <c r="W3654" i="4" s="1"/>
  <c r="W3655" i="4" a="1"/>
  <c r="W3655" i="4" s="1"/>
  <c r="W3656" i="4" a="1"/>
  <c r="W3656" i="4"/>
  <c r="W3657" i="4" a="1"/>
  <c r="W3657" i="4"/>
  <c r="W3658" i="4" a="1"/>
  <c r="W3658" i="4" s="1"/>
  <c r="W3659" i="4" a="1"/>
  <c r="W3659" i="4"/>
  <c r="W3660" i="4" a="1"/>
  <c r="W3660" i="4" s="1"/>
  <c r="W3661" i="4" a="1"/>
  <c r="W3661" i="4" s="1"/>
  <c r="W3662" i="4" a="1"/>
  <c r="W3662" i="4" s="1"/>
  <c r="W3663" i="4" a="1"/>
  <c r="W3663" i="4" s="1"/>
  <c r="W3664" i="4" a="1"/>
  <c r="W3664" i="4" s="1"/>
  <c r="W3665" i="4" a="1"/>
  <c r="W3665" i="4"/>
  <c r="W3666" i="4" a="1"/>
  <c r="W3666" i="4" s="1"/>
  <c r="W3667" i="4" a="1"/>
  <c r="W3667" i="4" s="1"/>
  <c r="W3668" i="4" a="1"/>
  <c r="W3668" i="4" s="1"/>
  <c r="W3669" i="4" a="1"/>
  <c r="W3669" i="4" s="1"/>
  <c r="W3670" i="4" a="1"/>
  <c r="W3670" i="4" s="1"/>
  <c r="W3671" i="4" a="1"/>
  <c r="W3671" i="4" s="1"/>
  <c r="W3672" i="4" a="1"/>
  <c r="W3672" i="4" s="1"/>
  <c r="W3673" i="4" a="1"/>
  <c r="W3673" i="4" s="1"/>
  <c r="W3674" i="4" a="1"/>
  <c r="W3674" i="4" s="1"/>
  <c r="W3675" i="4" a="1"/>
  <c r="W3675" i="4" s="1"/>
  <c r="W3676" i="4" a="1"/>
  <c r="W3676" i="4" s="1"/>
  <c r="W3677" i="4" a="1"/>
  <c r="W3677" i="4"/>
  <c r="W3678" i="4" a="1"/>
  <c r="W3678" i="4" s="1"/>
  <c r="W3679" i="4" a="1"/>
  <c r="W3679" i="4" s="1"/>
  <c r="W3680" i="4" a="1"/>
  <c r="W3680" i="4" s="1"/>
  <c r="W3681" i="4" a="1"/>
  <c r="W3681" i="4" s="1"/>
  <c r="W3682" i="4" a="1"/>
  <c r="W3682" i="4" s="1"/>
  <c r="W3683" i="4" a="1"/>
  <c r="W3683" i="4" s="1"/>
  <c r="W3684" i="4" a="1"/>
  <c r="W3684" i="4" s="1"/>
  <c r="W3685" i="4" a="1"/>
  <c r="W3685" i="4" s="1"/>
  <c r="W3686" i="4" a="1"/>
  <c r="W3686" i="4" s="1"/>
  <c r="W3687" i="4" a="1"/>
  <c r="W3687" i="4" s="1"/>
  <c r="W3688" i="4" a="1"/>
  <c r="W3688" i="4" s="1"/>
  <c r="W3689" i="4" a="1"/>
  <c r="W3689" i="4"/>
  <c r="W3690" i="4" a="1"/>
  <c r="W3690" i="4" s="1"/>
  <c r="W3691" i="4" a="1"/>
  <c r="W3691" i="4" s="1"/>
  <c r="W3692" i="4" a="1"/>
  <c r="W3692" i="4" s="1"/>
  <c r="W3693" i="4" a="1"/>
  <c r="W3693" i="4" s="1"/>
  <c r="W3694" i="4" a="1"/>
  <c r="W3694" i="4" s="1"/>
  <c r="W3695" i="4" a="1"/>
  <c r="W3695" i="4" s="1"/>
  <c r="W3696" i="4" a="1"/>
  <c r="W3696" i="4" s="1"/>
  <c r="W3697" i="4" a="1"/>
  <c r="W3697" i="4" s="1"/>
  <c r="W3698" i="4" a="1"/>
  <c r="W3698" i="4" s="1"/>
  <c r="W3699" i="4" a="1"/>
  <c r="W3699" i="4" s="1"/>
  <c r="W3700" i="4" a="1"/>
  <c r="W3700" i="4"/>
  <c r="W3701" i="4" a="1"/>
  <c r="W3701" i="4" s="1"/>
  <c r="W3702" i="4" a="1"/>
  <c r="W3702" i="4" s="1"/>
  <c r="W3703" i="4" a="1"/>
  <c r="W3703" i="4" s="1"/>
  <c r="W3704" i="4" a="1"/>
  <c r="W3704" i="4" s="1"/>
  <c r="W3705" i="4" a="1"/>
  <c r="W3705" i="4" s="1"/>
  <c r="W3706" i="4" a="1"/>
  <c r="W3706" i="4" s="1"/>
  <c r="W3707" i="4" a="1"/>
  <c r="W3707" i="4" s="1"/>
  <c r="W3708" i="4" a="1"/>
  <c r="W3708" i="4" s="1"/>
  <c r="W3709" i="4" a="1"/>
  <c r="W3709" i="4" s="1"/>
  <c r="W3710" i="4" a="1"/>
  <c r="W3710" i="4" s="1"/>
  <c r="W3711" i="4" a="1"/>
  <c r="W3711" i="4" s="1"/>
  <c r="W3712" i="4" a="1"/>
  <c r="W3712" i="4"/>
  <c r="W3713" i="4" a="1"/>
  <c r="W3713" i="4" s="1"/>
  <c r="W3714" i="4" a="1"/>
  <c r="W3714" i="4" s="1"/>
  <c r="W3715" i="4" a="1"/>
  <c r="W3715" i="4" s="1"/>
  <c r="W3716" i="4" a="1"/>
  <c r="W3716" i="4" s="1"/>
  <c r="W3717" i="4" a="1"/>
  <c r="W3717" i="4" s="1"/>
  <c r="W3718" i="4" a="1"/>
  <c r="W3718" i="4" s="1"/>
  <c r="W3719" i="4" a="1"/>
  <c r="W3719" i="4"/>
  <c r="W3720" i="4" a="1"/>
  <c r="W3720" i="4" s="1"/>
  <c r="W3721" i="4" a="1"/>
  <c r="W3721" i="4"/>
  <c r="W3722" i="4" a="1"/>
  <c r="W3722" i="4" s="1"/>
  <c r="W3723" i="4" a="1"/>
  <c r="W3723" i="4"/>
  <c r="W3724" i="4" a="1"/>
  <c r="W3724" i="4" s="1"/>
  <c r="W3725" i="4" a="1"/>
  <c r="W3725" i="4" s="1"/>
  <c r="W3726" i="4" a="1"/>
  <c r="W3726" i="4" s="1"/>
  <c r="W3727" i="4" a="1"/>
  <c r="W3727" i="4" s="1"/>
  <c r="W3728" i="4" a="1"/>
  <c r="W3728" i="4" s="1"/>
  <c r="W3729" i="4" a="1"/>
  <c r="W3729" i="4"/>
  <c r="W3730" i="4" a="1"/>
  <c r="W3730" i="4" s="1"/>
  <c r="W3731" i="4" a="1"/>
  <c r="W3731" i="4" s="1"/>
  <c r="W3732" i="4" a="1"/>
  <c r="W3732" i="4" s="1"/>
  <c r="W3733" i="4" a="1"/>
  <c r="W3733" i="4" s="1"/>
  <c r="W3734" i="4" a="1"/>
  <c r="W3734" i="4" s="1"/>
  <c r="W3735" i="4" a="1"/>
  <c r="W3735" i="4" s="1"/>
  <c r="W3736" i="4" a="1"/>
  <c r="W3736" i="4" s="1"/>
  <c r="W3737" i="4" a="1"/>
  <c r="W3737" i="4" s="1"/>
  <c r="W3738" i="4" a="1"/>
  <c r="W3738" i="4" s="1"/>
  <c r="W3739" i="4" a="1"/>
  <c r="W3739" i="4" s="1"/>
  <c r="W3740" i="4" a="1"/>
  <c r="W3740" i="4" s="1"/>
  <c r="W3741" i="4" a="1"/>
  <c r="W3741" i="4"/>
  <c r="W3742" i="4" a="1"/>
  <c r="W3742" i="4" s="1"/>
  <c r="W3743" i="4" a="1"/>
  <c r="W3743" i="4" s="1"/>
  <c r="W3744" i="4" a="1"/>
  <c r="W3744" i="4"/>
  <c r="W3745" i="4" a="1"/>
  <c r="W3745" i="4" s="1"/>
  <c r="W3746" i="4" a="1"/>
  <c r="W3746" i="4" s="1"/>
  <c r="W3747" i="4" a="1"/>
  <c r="W3747" i="4" s="1"/>
  <c r="W3748" i="4" a="1"/>
  <c r="W3748" i="4" s="1"/>
  <c r="W3749" i="4" a="1"/>
  <c r="W3749" i="4" s="1"/>
  <c r="W3750" i="4" a="1"/>
  <c r="W3750" i="4" s="1"/>
  <c r="W3751" i="4" a="1"/>
  <c r="W3751" i="4" s="1"/>
  <c r="W3752" i="4" a="1"/>
  <c r="W3752" i="4" s="1"/>
  <c r="W3753" i="4" a="1"/>
  <c r="W3753" i="4"/>
  <c r="W3754" i="4" a="1"/>
  <c r="W3754" i="4" s="1"/>
  <c r="W3755" i="4" a="1"/>
  <c r="W3755" i="4" s="1"/>
  <c r="W3756" i="4" a="1"/>
  <c r="W3756" i="4" s="1"/>
  <c r="W3757" i="4" a="1"/>
  <c r="W3757" i="4" s="1"/>
  <c r="W3758" i="4" a="1"/>
  <c r="W3758" i="4" s="1"/>
  <c r="W3759" i="4" a="1"/>
  <c r="W3759" i="4" s="1"/>
  <c r="W3760" i="4" a="1"/>
  <c r="W3760" i="4" s="1"/>
  <c r="W3761" i="4" a="1"/>
  <c r="W3761" i="4" s="1"/>
  <c r="W3762" i="4" a="1"/>
  <c r="W3762" i="4" s="1"/>
  <c r="W3763" i="4" a="1"/>
  <c r="W3763" i="4" s="1"/>
  <c r="W3764" i="4" a="1"/>
  <c r="W3764" i="4"/>
  <c r="W3765" i="4" a="1"/>
  <c r="W3765" i="4" s="1"/>
  <c r="W3766" i="4" a="1"/>
  <c r="W3766" i="4" s="1"/>
  <c r="W3767" i="4" a="1"/>
  <c r="W3767" i="4" s="1"/>
  <c r="W3768" i="4" a="1"/>
  <c r="W3768" i="4" s="1"/>
  <c r="W3769" i="4" a="1"/>
  <c r="W3769" i="4" s="1"/>
  <c r="W3770" i="4" a="1"/>
  <c r="W3770" i="4" s="1"/>
  <c r="W3771" i="4" a="1"/>
  <c r="W3771" i="4" s="1"/>
  <c r="W3772" i="4" a="1"/>
  <c r="W3772" i="4" s="1"/>
  <c r="W3773" i="4" a="1"/>
  <c r="W3773" i="4" s="1"/>
  <c r="W3774" i="4" a="1"/>
  <c r="W3774" i="4" s="1"/>
  <c r="W3775" i="4" a="1"/>
  <c r="W3775" i="4" s="1"/>
  <c r="W3776" i="4" a="1"/>
  <c r="W3776" i="4" s="1"/>
  <c r="W3777" i="4" a="1"/>
  <c r="W3777" i="4" s="1"/>
  <c r="W3778" i="4" a="1"/>
  <c r="W3778" i="4" s="1"/>
  <c r="W3779" i="4" a="1"/>
  <c r="W3779" i="4" s="1"/>
  <c r="W3780" i="4" a="1"/>
  <c r="W3780" i="4" s="1"/>
  <c r="W3781" i="4" a="1"/>
  <c r="W3781" i="4" s="1"/>
  <c r="W3782" i="4" a="1"/>
  <c r="W3782" i="4" s="1"/>
  <c r="W3783" i="4" a="1"/>
  <c r="W3783" i="4" s="1"/>
  <c r="W3784" i="4" a="1"/>
  <c r="W3784" i="4" s="1"/>
  <c r="W3785" i="4" a="1"/>
  <c r="W3785" i="4" s="1"/>
  <c r="W3786" i="4" a="1"/>
  <c r="W3786" i="4" s="1"/>
  <c r="W3787" i="4" a="1"/>
  <c r="W3787" i="4" s="1"/>
  <c r="W3788" i="4" a="1"/>
  <c r="W3788" i="4" s="1"/>
  <c r="W3789" i="4" a="1"/>
  <c r="W3789" i="4" s="1"/>
  <c r="W3790" i="4" a="1"/>
  <c r="W3790" i="4" s="1"/>
  <c r="W3791" i="4" a="1"/>
  <c r="W3791" i="4" s="1"/>
  <c r="W3792" i="4" a="1"/>
  <c r="W3792" i="4"/>
  <c r="W3793" i="4" a="1"/>
  <c r="W3793" i="4" s="1"/>
  <c r="W3794" i="4" a="1"/>
  <c r="W3794" i="4" s="1"/>
  <c r="W3795" i="4" a="1"/>
  <c r="W3795" i="4" s="1"/>
  <c r="W3796" i="4" a="1"/>
  <c r="W3796" i="4" s="1"/>
  <c r="W3797" i="4" a="1"/>
  <c r="W3797" i="4" s="1"/>
  <c r="W3798" i="4" a="1"/>
  <c r="W3798" i="4" s="1"/>
  <c r="W3799" i="4" a="1"/>
  <c r="W3799" i="4"/>
  <c r="W3800" i="4" a="1"/>
  <c r="W3800" i="4" s="1"/>
  <c r="W3801" i="4" a="1"/>
  <c r="W3801" i="4" s="1"/>
  <c r="W3802" i="4" a="1"/>
  <c r="W3802" i="4" s="1"/>
  <c r="W3803" i="4" a="1"/>
  <c r="W3803" i="4" s="1"/>
  <c r="W3804" i="4" a="1"/>
  <c r="W3804" i="4" s="1"/>
  <c r="W3805" i="4" a="1"/>
  <c r="W3805" i="4"/>
  <c r="W3806" i="4" a="1"/>
  <c r="W3806" i="4" s="1"/>
  <c r="W3807" i="4" a="1"/>
  <c r="W3807" i="4" s="1"/>
  <c r="W3808" i="4" a="1"/>
  <c r="W3808" i="4"/>
  <c r="W3809" i="4" a="1"/>
  <c r="W3809" i="4" s="1"/>
  <c r="W3810" i="4" a="1"/>
  <c r="W3810" i="4" s="1"/>
  <c r="W3811" i="4" a="1"/>
  <c r="W3811" i="4" s="1"/>
  <c r="W3812" i="4" a="1"/>
  <c r="W3812" i="4" s="1"/>
  <c r="W3813" i="4" a="1"/>
  <c r="W3813" i="4" s="1"/>
  <c r="W3814" i="4" a="1"/>
  <c r="W3814" i="4" s="1"/>
  <c r="W3815" i="4" a="1"/>
  <c r="W3815" i="4" s="1"/>
  <c r="W3816" i="4" a="1"/>
  <c r="W3816" i="4" s="1"/>
  <c r="W3817" i="4" a="1"/>
  <c r="W3817" i="4" s="1"/>
  <c r="W3818" i="4" a="1"/>
  <c r="W3818" i="4" s="1"/>
  <c r="W3819" i="4" a="1"/>
  <c r="W3819" i="4"/>
  <c r="W3820" i="4" a="1"/>
  <c r="W3820" i="4" s="1"/>
  <c r="W3821" i="4" a="1"/>
  <c r="W3821" i="4" s="1"/>
  <c r="W3822" i="4" a="1"/>
  <c r="W3822" i="4" s="1"/>
  <c r="W3823" i="4" a="1"/>
  <c r="W3823" i="4" s="1"/>
  <c r="W3824" i="4" a="1"/>
  <c r="W3824" i="4"/>
  <c r="W3825" i="4" a="1"/>
  <c r="W3825" i="4"/>
  <c r="W3826" i="4" a="1"/>
  <c r="W3826" i="4" s="1"/>
  <c r="W3827" i="4" a="1"/>
  <c r="W3827" i="4" s="1"/>
  <c r="W3828" i="4" a="1"/>
  <c r="W3828" i="4" s="1"/>
  <c r="W3829" i="4" a="1"/>
  <c r="W3829" i="4" s="1"/>
  <c r="W3830" i="4" a="1"/>
  <c r="W3830" i="4" s="1"/>
  <c r="W3831" i="4" a="1"/>
  <c r="W3831" i="4"/>
  <c r="W3832" i="4" a="1"/>
  <c r="W3832" i="4" s="1"/>
  <c r="W3833" i="4" a="1"/>
  <c r="W3833" i="4" s="1"/>
  <c r="W3834" i="4" a="1"/>
  <c r="W3834" i="4" s="1"/>
  <c r="W3835" i="4" a="1"/>
  <c r="W3835" i="4" s="1"/>
  <c r="W3836" i="4" a="1"/>
  <c r="W3836" i="4" s="1"/>
  <c r="W3837" i="4" a="1"/>
  <c r="W3837" i="4" s="1"/>
  <c r="W3838" i="4" a="1"/>
  <c r="W3838" i="4" s="1"/>
  <c r="W3839" i="4" a="1"/>
  <c r="W3839" i="4" s="1"/>
  <c r="W3840" i="4" a="1"/>
  <c r="W3840" i="4" s="1"/>
  <c r="W3841" i="4" a="1"/>
  <c r="W3841" i="4" s="1"/>
  <c r="W3842" i="4" a="1"/>
  <c r="W3842" i="4" s="1"/>
  <c r="W3843" i="4" a="1"/>
  <c r="W3843" i="4" s="1"/>
  <c r="W3844" i="4" a="1"/>
  <c r="W3844" i="4" s="1"/>
  <c r="W3845" i="4" a="1"/>
  <c r="W3845" i="4" s="1"/>
  <c r="W3846" i="4" a="1"/>
  <c r="W3846" i="4" s="1"/>
  <c r="W3847" i="4" a="1"/>
  <c r="W3847" i="4" s="1"/>
  <c r="W3848" i="4" a="1"/>
  <c r="W3848" i="4"/>
  <c r="W3849" i="4" a="1"/>
  <c r="W3849" i="4"/>
  <c r="W3850" i="4" a="1"/>
  <c r="W3850" i="4" s="1"/>
  <c r="W3851" i="4" a="1"/>
  <c r="W3851" i="4" s="1"/>
  <c r="W3852" i="4" a="1"/>
  <c r="W3852" i="4" s="1"/>
  <c r="W3853" i="4" a="1"/>
  <c r="W3853" i="4" s="1"/>
  <c r="W3854" i="4" a="1"/>
  <c r="W3854" i="4" s="1"/>
  <c r="W3855" i="4" a="1"/>
  <c r="W3855" i="4" s="1"/>
  <c r="W3856" i="4" a="1"/>
  <c r="W3856" i="4" s="1"/>
  <c r="W3857" i="4" a="1"/>
  <c r="W3857" i="4" s="1"/>
  <c r="W3858" i="4" a="1"/>
  <c r="W3858" i="4" s="1"/>
  <c r="W3859" i="4" a="1"/>
  <c r="W3859" i="4" s="1"/>
  <c r="W3860" i="4" a="1"/>
  <c r="W3860" i="4" s="1"/>
  <c r="W3861" i="4" a="1"/>
  <c r="W3861" i="4" s="1"/>
  <c r="W3862" i="4" a="1"/>
  <c r="W3862" i="4" s="1"/>
  <c r="W3863" i="4" a="1"/>
  <c r="W3863" i="4" s="1"/>
  <c r="W3864" i="4" a="1"/>
  <c r="W3864" i="4" s="1"/>
  <c r="W3865" i="4" a="1"/>
  <c r="W3865" i="4"/>
  <c r="W3866" i="4" a="1"/>
  <c r="W3866" i="4" s="1"/>
  <c r="W3867" i="4" a="1"/>
  <c r="W3867" i="4" s="1"/>
  <c r="W3868" i="4" a="1"/>
  <c r="W3868" i="4" s="1"/>
  <c r="W3869" i="4" a="1"/>
  <c r="W3869" i="4" s="1"/>
  <c r="W3870" i="4" a="1"/>
  <c r="W3870" i="4" s="1"/>
  <c r="W3871" i="4" a="1"/>
  <c r="W3871" i="4" s="1"/>
  <c r="W3872" i="4" a="1"/>
  <c r="W3872" i="4" s="1"/>
  <c r="W3873" i="4" a="1"/>
  <c r="W3873" i="4" s="1"/>
  <c r="W3874" i="4" a="1"/>
  <c r="W3874" i="4" s="1"/>
  <c r="W3875" i="4" a="1"/>
  <c r="W3875" i="4" s="1"/>
  <c r="W3876" i="4" a="1"/>
  <c r="W3876" i="4" s="1"/>
  <c r="W3877" i="4" a="1"/>
  <c r="W3877" i="4" s="1"/>
  <c r="W3878" i="4" a="1"/>
  <c r="W3878" i="4" s="1"/>
  <c r="W3879" i="4" a="1"/>
  <c r="W3879" i="4" s="1"/>
  <c r="W3880" i="4" a="1"/>
  <c r="W3880" i="4" s="1"/>
  <c r="W3881" i="4" a="1"/>
  <c r="W3881" i="4"/>
  <c r="W3882" i="4" a="1"/>
  <c r="W3882" i="4" s="1"/>
  <c r="W3883" i="4" a="1"/>
  <c r="W3883" i="4" s="1"/>
  <c r="W3884" i="4" a="1"/>
  <c r="W3884" i="4" s="1"/>
  <c r="W3885" i="4" a="1"/>
  <c r="W3885" i="4" s="1"/>
  <c r="W3886" i="4" a="1"/>
  <c r="W3886" i="4" s="1"/>
  <c r="W3887" i="4" a="1"/>
  <c r="W3887" i="4" s="1"/>
  <c r="W3888" i="4" a="1"/>
  <c r="W3888" i="4" s="1"/>
  <c r="W3889" i="4" a="1"/>
  <c r="W3889" i="4" s="1"/>
  <c r="W3890" i="4" a="1"/>
  <c r="W3890" i="4" s="1"/>
  <c r="W3891" i="4" a="1"/>
  <c r="W3891" i="4" s="1"/>
  <c r="W3892" i="4" a="1"/>
  <c r="W3892" i="4" s="1"/>
  <c r="W3893" i="4" a="1"/>
  <c r="W3893" i="4" s="1"/>
  <c r="W3894" i="4" a="1"/>
  <c r="W3894" i="4" s="1"/>
  <c r="W3895" i="4" a="1"/>
  <c r="W3895" i="4" s="1"/>
  <c r="W3896" i="4" a="1"/>
  <c r="W3896" i="4" s="1"/>
  <c r="W3897" i="4" a="1"/>
  <c r="W3897" i="4"/>
  <c r="W3898" i="4" a="1"/>
  <c r="W3898" i="4" s="1"/>
  <c r="W3899" i="4" a="1"/>
  <c r="W3899" i="4" s="1"/>
  <c r="W3900" i="4" a="1"/>
  <c r="W3900" i="4" s="1"/>
  <c r="W3901" i="4" a="1"/>
  <c r="W3901" i="4" s="1"/>
  <c r="W3902" i="4" a="1"/>
  <c r="W3902" i="4" s="1"/>
  <c r="W3903" i="4" a="1"/>
  <c r="W3903" i="4"/>
  <c r="W3904" i="4" a="1"/>
  <c r="W3904" i="4" s="1"/>
  <c r="W3905" i="4" a="1"/>
  <c r="W3905" i="4" s="1"/>
  <c r="W3906" i="4" a="1"/>
  <c r="W3906" i="4" s="1"/>
  <c r="W3907" i="4" a="1"/>
  <c r="W3907" i="4" s="1"/>
  <c r="W3908" i="4" a="1"/>
  <c r="W3908" i="4" s="1"/>
  <c r="W3909" i="4" a="1"/>
  <c r="W3909" i="4" s="1"/>
  <c r="W3910" i="4" a="1"/>
  <c r="W3910" i="4" s="1"/>
  <c r="W3911" i="4" a="1"/>
  <c r="W3911" i="4" s="1"/>
  <c r="W3912" i="4" a="1"/>
  <c r="W3912" i="4" s="1"/>
  <c r="W3913" i="4" a="1"/>
  <c r="W3913" i="4" s="1"/>
  <c r="W3914" i="4" a="1"/>
  <c r="W3914" i="4" s="1"/>
  <c r="W3915" i="4" a="1"/>
  <c r="W3915" i="4" s="1"/>
  <c r="W3916" i="4" a="1"/>
  <c r="W3916" i="4" s="1"/>
  <c r="W3917" i="4" a="1"/>
  <c r="W3917" i="4" s="1"/>
  <c r="W3918" i="4" a="1"/>
  <c r="W3918" i="4" s="1"/>
  <c r="W3919" i="4" a="1"/>
  <c r="W3919" i="4" s="1"/>
  <c r="W3920" i="4" a="1"/>
  <c r="W3920" i="4" s="1"/>
  <c r="W3921" i="4" a="1"/>
  <c r="W3921" i="4" s="1"/>
  <c r="W3922" i="4" a="1"/>
  <c r="W3922" i="4" s="1"/>
  <c r="W3923" i="4" a="1"/>
  <c r="W3923" i="4" s="1"/>
  <c r="W3924" i="4" a="1"/>
  <c r="W3924" i="4" s="1"/>
  <c r="W3925" i="4" a="1"/>
  <c r="W3925" i="4" s="1"/>
  <c r="W3926" i="4" a="1"/>
  <c r="W3926" i="4" s="1"/>
  <c r="W3927" i="4" a="1"/>
  <c r="W3927" i="4" s="1"/>
  <c r="W3928" i="4" a="1"/>
  <c r="W3928" i="4" s="1"/>
  <c r="W3929" i="4" a="1"/>
  <c r="W3929" i="4" s="1"/>
  <c r="W3930" i="4" a="1"/>
  <c r="W3930" i="4" s="1"/>
  <c r="W3931" i="4" a="1"/>
  <c r="W3931" i="4" s="1"/>
  <c r="W3932" i="4" a="1"/>
  <c r="W3932" i="4" s="1"/>
  <c r="W3933" i="4" a="1"/>
  <c r="W3933" i="4" s="1"/>
  <c r="W3934" i="4" a="1"/>
  <c r="W3934" i="4" s="1"/>
  <c r="W3935" i="4" a="1"/>
  <c r="W3935" i="4" s="1"/>
  <c r="W3936" i="4" a="1"/>
  <c r="W3936" i="4"/>
  <c r="W3937" i="4" a="1"/>
  <c r="W3937" i="4" s="1"/>
  <c r="W3938" i="4" a="1"/>
  <c r="W3938" i="4" s="1"/>
  <c r="W3939" i="4" a="1"/>
  <c r="W3939" i="4" s="1"/>
  <c r="W3940" i="4" a="1"/>
  <c r="W3940" i="4" s="1"/>
  <c r="W3941" i="4" a="1"/>
  <c r="W3941" i="4" s="1"/>
  <c r="W3942" i="4" a="1"/>
  <c r="W3942" i="4" s="1"/>
  <c r="W3943" i="4" a="1"/>
  <c r="W3943" i="4"/>
  <c r="W3944" i="4" a="1"/>
  <c r="W3944" i="4" s="1"/>
  <c r="W3945" i="4" a="1"/>
  <c r="W3945" i="4" s="1"/>
  <c r="W3946" i="4" a="1"/>
  <c r="W3946" i="4" s="1"/>
  <c r="W3947" i="4" a="1"/>
  <c r="W3947" i="4" s="1"/>
  <c r="W3948" i="4" a="1"/>
  <c r="W3948" i="4" s="1"/>
  <c r="W3949" i="4" a="1"/>
  <c r="W3949" i="4" s="1"/>
  <c r="W3950" i="4" a="1"/>
  <c r="W3950" i="4" s="1"/>
  <c r="W3951" i="4" a="1"/>
  <c r="W3951" i="4" s="1"/>
  <c r="W3952" i="4" a="1"/>
  <c r="W3952" i="4" s="1"/>
  <c r="W3953" i="4" a="1"/>
  <c r="W3953" i="4" s="1"/>
  <c r="W3954" i="4" a="1"/>
  <c r="W3954" i="4" s="1"/>
  <c r="W3955" i="4" a="1"/>
  <c r="W3955" i="4" s="1"/>
  <c r="W3956" i="4" a="1"/>
  <c r="W3956" i="4" s="1"/>
  <c r="W3957" i="4" a="1"/>
  <c r="W3957" i="4" s="1"/>
  <c r="W3958" i="4" a="1"/>
  <c r="W3958" i="4" s="1"/>
  <c r="W3959" i="4" a="1"/>
  <c r="W3959" i="4" s="1"/>
  <c r="W3960" i="4" a="1"/>
  <c r="W3960" i="4" s="1"/>
  <c r="W3961" i="4" a="1"/>
  <c r="W3961" i="4"/>
  <c r="W3962" i="4" a="1"/>
  <c r="W3962" i="4" s="1"/>
  <c r="W3963" i="4" a="1"/>
  <c r="W3963" i="4" s="1"/>
  <c r="W3964" i="4" a="1"/>
  <c r="W3964" i="4" s="1"/>
  <c r="W3965" i="4" a="1"/>
  <c r="W3965" i="4" s="1"/>
  <c r="W3966" i="4" a="1"/>
  <c r="W3966" i="4" s="1"/>
  <c r="W3967" i="4" a="1"/>
  <c r="W3967" i="4" s="1"/>
  <c r="W3968" i="4" a="1"/>
  <c r="W3968" i="4" s="1"/>
  <c r="W3969" i="4" a="1"/>
  <c r="W3969" i="4" s="1"/>
  <c r="W3970" i="4" a="1"/>
  <c r="W3970" i="4" s="1"/>
  <c r="W3971" i="4" a="1"/>
  <c r="W3971" i="4" s="1"/>
  <c r="W3972" i="4" a="1"/>
  <c r="W3972" i="4" s="1"/>
  <c r="W3973" i="4" a="1"/>
  <c r="W3973" i="4" s="1"/>
  <c r="W3974" i="4" a="1"/>
  <c r="W3974" i="4" s="1"/>
  <c r="W3975" i="4" a="1"/>
  <c r="W3975" i="4" s="1"/>
  <c r="W3976" i="4" a="1"/>
  <c r="W3976" i="4"/>
  <c r="W3977" i="4" a="1"/>
  <c r="W3977" i="4" s="1"/>
  <c r="W3978" i="4" a="1"/>
  <c r="W3978" i="4" s="1"/>
  <c r="W3979" i="4" a="1"/>
  <c r="W3979" i="4" s="1"/>
  <c r="W3980" i="4" a="1"/>
  <c r="W3980" i="4" s="1"/>
  <c r="W3981" i="4" a="1"/>
  <c r="W3981" i="4" s="1"/>
  <c r="W3982" i="4" a="1"/>
  <c r="W3982" i="4" s="1"/>
  <c r="W3983" i="4" a="1"/>
  <c r="W3983" i="4" s="1"/>
  <c r="W3984" i="4" a="1"/>
  <c r="W3984" i="4" s="1"/>
  <c r="W3985" i="4" a="1"/>
  <c r="W3985" i="4" s="1"/>
  <c r="W3986" i="4" a="1"/>
  <c r="W3986" i="4" s="1"/>
  <c r="W3987" i="4" a="1"/>
  <c r="W3987" i="4" s="1"/>
  <c r="W3988" i="4" a="1"/>
  <c r="W3988" i="4" s="1"/>
  <c r="W3989" i="4" a="1"/>
  <c r="W3989" i="4" s="1"/>
  <c r="W3990" i="4" a="1"/>
  <c r="W3990" i="4" s="1"/>
  <c r="W3991" i="4" a="1"/>
  <c r="W3991" i="4" s="1"/>
  <c r="W3992" i="4" a="1"/>
  <c r="W3992" i="4" s="1"/>
  <c r="W3993" i="4" a="1"/>
  <c r="W3993" i="4"/>
  <c r="W3994" i="4" a="1"/>
  <c r="W3994" i="4" s="1"/>
  <c r="W3995" i="4" a="1"/>
  <c r="W3995" i="4" s="1"/>
  <c r="W3996" i="4" a="1"/>
  <c r="W3996" i="4" s="1"/>
  <c r="W3997" i="4" a="1"/>
  <c r="W3997" i="4" s="1"/>
  <c r="W3998" i="4" a="1"/>
  <c r="W3998" i="4" s="1"/>
  <c r="W3999" i="4" a="1"/>
  <c r="W3999" i="4" s="1"/>
  <c r="W4000" i="4" a="1"/>
  <c r="W4000" i="4" s="1"/>
  <c r="W4001" i="4" a="1"/>
  <c r="W4001" i="4" s="1"/>
  <c r="W4002" i="4" a="1"/>
  <c r="W4002" i="4" s="1"/>
  <c r="W4003" i="4" a="1"/>
  <c r="W4003" i="4" s="1"/>
  <c r="W4004" i="4" a="1"/>
  <c r="W4004" i="4" s="1"/>
  <c r="W4005" i="4" a="1"/>
  <c r="W4005" i="4" s="1"/>
  <c r="W4006" i="4" a="1"/>
  <c r="W4006" i="4" s="1"/>
  <c r="W4007" i="4" a="1"/>
  <c r="W4007" i="4" s="1"/>
  <c r="W4008" i="4" a="1"/>
  <c r="W4008" i="4" s="1"/>
  <c r="W4009" i="4" a="1"/>
  <c r="W4009" i="4"/>
  <c r="W4010" i="4" a="1"/>
  <c r="W4010" i="4" s="1"/>
  <c r="W4011" i="4" a="1"/>
  <c r="W4011" i="4" s="1"/>
  <c r="W4012" i="4" a="1"/>
  <c r="W4012" i="4" s="1"/>
  <c r="W4013" i="4" a="1"/>
  <c r="W4013" i="4" s="1"/>
  <c r="W4014" i="4" a="1"/>
  <c r="W4014" i="4" s="1"/>
  <c r="W4015" i="4" a="1"/>
  <c r="W4015" i="4" s="1"/>
  <c r="W4016" i="4" a="1"/>
  <c r="W4016" i="4" s="1"/>
  <c r="W4017" i="4" a="1"/>
  <c r="W4017" i="4" s="1"/>
  <c r="W4018" i="4" a="1"/>
  <c r="W4018" i="4" s="1"/>
  <c r="W4019" i="4" a="1"/>
  <c r="W4019" i="4" s="1"/>
  <c r="W4020" i="4" a="1"/>
  <c r="W4020" i="4" s="1"/>
  <c r="W4021" i="4" a="1"/>
  <c r="W4021" i="4" s="1"/>
  <c r="W4022" i="4" a="1"/>
  <c r="W4022" i="4" s="1"/>
  <c r="W4023" i="4" a="1"/>
  <c r="W4023" i="4" s="1"/>
  <c r="W4024" i="4" a="1"/>
  <c r="W4024" i="4" s="1"/>
  <c r="W4025" i="4" a="1"/>
  <c r="W4025" i="4"/>
  <c r="W4026" i="4" a="1"/>
  <c r="W4026" i="4" s="1"/>
  <c r="W4027" i="4" a="1"/>
  <c r="W4027" i="4" s="1"/>
  <c r="W4028" i="4" a="1"/>
  <c r="W4028" i="4" s="1"/>
  <c r="W4029" i="4" a="1"/>
  <c r="W4029" i="4" s="1"/>
  <c r="W4030" i="4" a="1"/>
  <c r="W4030" i="4" s="1"/>
  <c r="W4031" i="4" a="1"/>
  <c r="W4031" i="4" s="1"/>
  <c r="W4032" i="4" a="1"/>
  <c r="W4032" i="4"/>
  <c r="W4033" i="4" a="1"/>
  <c r="W4033" i="4" s="1"/>
  <c r="W4034" i="4" a="1"/>
  <c r="W4034" i="4" s="1"/>
  <c r="W4035" i="4" a="1"/>
  <c r="W4035" i="4" s="1"/>
  <c r="W4036" i="4" a="1"/>
  <c r="W4036" i="4" s="1"/>
  <c r="W4037" i="4" a="1"/>
  <c r="W4037" i="4" s="1"/>
  <c r="W4038" i="4" a="1"/>
  <c r="W4038" i="4" s="1"/>
  <c r="W4039" i="4" a="1"/>
  <c r="W4039" i="4"/>
  <c r="W4040" i="4" a="1"/>
  <c r="W4040" i="4"/>
  <c r="W4041" i="4" a="1"/>
  <c r="W4041" i="4"/>
  <c r="W4042" i="4" a="1"/>
  <c r="W4042" i="4" s="1"/>
  <c r="W4043" i="4" a="1"/>
  <c r="W4043" i="4" s="1"/>
  <c r="W4044" i="4" a="1"/>
  <c r="W4044" i="4" s="1"/>
  <c r="W4045" i="4" a="1"/>
  <c r="W4045" i="4" s="1"/>
  <c r="W4046" i="4" a="1"/>
  <c r="W4046" i="4" s="1"/>
  <c r="W4047" i="4" a="1"/>
  <c r="W4047" i="4" s="1"/>
  <c r="W4048" i="4" a="1"/>
  <c r="W4048" i="4"/>
  <c r="W4049" i="4" a="1"/>
  <c r="W4049" i="4" s="1"/>
  <c r="W4050" i="4" a="1"/>
  <c r="W4050" i="4" s="1"/>
  <c r="W4051" i="4" a="1"/>
  <c r="W4051" i="4" s="1"/>
  <c r="W4052" i="4" a="1"/>
  <c r="W4052" i="4" s="1"/>
  <c r="W4053" i="4" a="1"/>
  <c r="W4053" i="4" s="1"/>
  <c r="W4054" i="4" a="1"/>
  <c r="W4054" i="4" s="1"/>
  <c r="W4055" i="4" a="1"/>
  <c r="W4055" i="4" s="1"/>
  <c r="W4056" i="4" a="1"/>
  <c r="W4056" i="4" s="1"/>
  <c r="W4057" i="4" a="1"/>
  <c r="W4057" i="4" s="1"/>
  <c r="W4058" i="4" a="1"/>
  <c r="W4058" i="4" s="1"/>
  <c r="W4059" i="4" a="1"/>
  <c r="W4059" i="4" s="1"/>
  <c r="W4060" i="4" a="1"/>
  <c r="W4060" i="4" s="1"/>
  <c r="W4061" i="4" a="1"/>
  <c r="W4061" i="4" s="1"/>
  <c r="W4062" i="4" a="1"/>
  <c r="W4062" i="4" s="1"/>
  <c r="W4063" i="4" a="1"/>
  <c r="W4063" i="4" s="1"/>
  <c r="W4064" i="4" a="1"/>
  <c r="W4064" i="4"/>
  <c r="W4065" i="4" a="1"/>
  <c r="W4065" i="4" s="1"/>
  <c r="W4066" i="4" a="1"/>
  <c r="W4066" i="4" s="1"/>
  <c r="W4067" i="4" a="1"/>
  <c r="W4067" i="4" s="1"/>
  <c r="W4068" i="4" a="1"/>
  <c r="W4068" i="4" s="1"/>
  <c r="W4069" i="4" a="1"/>
  <c r="W4069" i="4" s="1"/>
  <c r="W4070" i="4" a="1"/>
  <c r="W4070" i="4" s="1"/>
  <c r="W4071" i="4" a="1"/>
  <c r="W4071" i="4"/>
  <c r="W4072" i="4" a="1"/>
  <c r="W4072" i="4" s="1"/>
  <c r="W4073" i="4" a="1"/>
  <c r="W4073" i="4"/>
  <c r="W4074" i="4" a="1"/>
  <c r="W4074" i="4" s="1"/>
  <c r="W4075" i="4" a="1"/>
  <c r="W4075" i="4" s="1"/>
  <c r="W4076" i="4" a="1"/>
  <c r="W4076" i="4" s="1"/>
  <c r="W4077" i="4" a="1"/>
  <c r="W4077" i="4" s="1"/>
  <c r="W4078" i="4" a="1"/>
  <c r="W4078" i="4" s="1"/>
  <c r="W4079" i="4" a="1"/>
  <c r="W4079" i="4" s="1"/>
  <c r="W4080" i="4" a="1"/>
  <c r="W4080" i="4" s="1"/>
  <c r="W4081" i="4" a="1"/>
  <c r="W4081" i="4" s="1"/>
  <c r="W4082" i="4" a="1"/>
  <c r="W4082" i="4" s="1"/>
  <c r="W4083" i="4" a="1"/>
  <c r="W4083" i="4" s="1"/>
  <c r="W4084" i="4" a="1"/>
  <c r="W4084" i="4" s="1"/>
  <c r="W4085" i="4" a="1"/>
  <c r="W4085" i="4" s="1"/>
  <c r="W4086" i="4" a="1"/>
  <c r="W4086" i="4" s="1"/>
  <c r="W4087" i="4" a="1"/>
  <c r="W4087" i="4" s="1"/>
  <c r="W4088" i="4" a="1"/>
  <c r="W4088" i="4" s="1"/>
  <c r="W4089" i="4" a="1"/>
  <c r="W4089" i="4" s="1"/>
  <c r="W4090" i="4" a="1"/>
  <c r="W4090" i="4" s="1"/>
  <c r="W4091" i="4" a="1"/>
  <c r="W4091" i="4" s="1"/>
  <c r="W4092" i="4" a="1"/>
  <c r="W4092" i="4" s="1"/>
  <c r="W4093" i="4" a="1"/>
  <c r="W4093" i="4" s="1"/>
  <c r="W4094" i="4" a="1"/>
  <c r="W4094" i="4" s="1"/>
  <c r="W4095" i="4" a="1"/>
  <c r="W4095" i="4" s="1"/>
  <c r="W4096" i="4" a="1"/>
  <c r="W4096" i="4"/>
  <c r="W4097" i="4" a="1"/>
  <c r="W4097" i="4" s="1"/>
  <c r="W4098" i="4" a="1"/>
  <c r="W4098" i="4" s="1"/>
  <c r="W4099" i="4" a="1"/>
  <c r="W4099" i="4" s="1"/>
  <c r="W4100" i="4" a="1"/>
  <c r="W4100" i="4" s="1"/>
  <c r="W4101" i="4" a="1"/>
  <c r="W4101" i="4" s="1"/>
  <c r="W4102" i="4" a="1"/>
  <c r="W4102" i="4" s="1"/>
  <c r="W4103" i="4" a="1"/>
  <c r="W4103" i="4"/>
  <c r="W4104" i="4" a="1"/>
  <c r="W4104" i="4"/>
  <c r="W4105" i="4" a="1"/>
  <c r="W4105" i="4" s="1"/>
  <c r="W4106" i="4" a="1"/>
  <c r="W4106" i="4" s="1"/>
  <c r="W4107" i="4" a="1"/>
  <c r="W4107" i="4" s="1"/>
  <c r="W4108" i="4" a="1"/>
  <c r="W4108" i="4" s="1"/>
  <c r="W4109" i="4" a="1"/>
  <c r="W4109" i="4" s="1"/>
  <c r="W4110" i="4" a="1"/>
  <c r="W4110" i="4" s="1"/>
  <c r="W4111" i="4" a="1"/>
  <c r="W4111" i="4" s="1"/>
  <c r="W4112" i="4" a="1"/>
  <c r="W4112" i="4" s="1"/>
  <c r="W4113" i="4" a="1"/>
  <c r="W4113" i="4" s="1"/>
  <c r="W4114" i="4" a="1"/>
  <c r="W4114" i="4" s="1"/>
  <c r="W4115" i="4" a="1"/>
  <c r="W4115" i="4" s="1"/>
  <c r="W4116" i="4" a="1"/>
  <c r="W4116" i="4" s="1"/>
  <c r="W4117" i="4" a="1"/>
  <c r="W4117" i="4" s="1"/>
  <c r="W4118" i="4" a="1"/>
  <c r="W4118" i="4" s="1"/>
  <c r="W4119" i="4" a="1"/>
  <c r="W4119" i="4" s="1"/>
  <c r="W4120" i="4" a="1"/>
  <c r="W4120" i="4" s="1"/>
  <c r="W4121" i="4" a="1"/>
  <c r="W4121" i="4"/>
  <c r="W4122" i="4" a="1"/>
  <c r="W4122" i="4" s="1"/>
  <c r="W4123" i="4" a="1"/>
  <c r="W4123" i="4" s="1"/>
  <c r="W4124" i="4" a="1"/>
  <c r="W4124" i="4" s="1"/>
  <c r="W4125" i="4" a="1"/>
  <c r="W4125" i="4" s="1"/>
  <c r="W4126" i="4" a="1"/>
  <c r="W4126" i="4" s="1"/>
  <c r="W4127" i="4" a="1"/>
  <c r="W4127" i="4"/>
  <c r="W4128" i="4" a="1"/>
  <c r="W4128" i="4" s="1"/>
  <c r="W4129" i="4" a="1"/>
  <c r="W4129" i="4" s="1"/>
  <c r="W4130" i="4" a="1"/>
  <c r="W4130" i="4" s="1"/>
  <c r="W4131" i="4" a="1"/>
  <c r="W4131" i="4" s="1"/>
  <c r="W4132" i="4" a="1"/>
  <c r="W4132" i="4" s="1"/>
  <c r="W4133" i="4" a="1"/>
  <c r="W4133" i="4" s="1"/>
  <c r="W4134" i="4" a="1"/>
  <c r="W4134" i="4" s="1"/>
  <c r="W4135" i="4" a="1"/>
  <c r="W4135" i="4" s="1"/>
  <c r="W4136" i="4" a="1"/>
  <c r="W4136" i="4" s="1"/>
  <c r="W4137" i="4" a="1"/>
  <c r="W4137" i="4" s="1"/>
  <c r="W4138" i="4" a="1"/>
  <c r="W4138" i="4" s="1"/>
  <c r="W4139" i="4" a="1"/>
  <c r="W4139" i="4" s="1"/>
  <c r="W4140" i="4" a="1"/>
  <c r="W4140" i="4" s="1"/>
  <c r="W4141" i="4" a="1"/>
  <c r="W4141" i="4" s="1"/>
  <c r="W4142" i="4" a="1"/>
  <c r="W4142" i="4" s="1"/>
  <c r="W4143" i="4" a="1"/>
  <c r="W4143" i="4" s="1"/>
  <c r="W4144" i="4" a="1"/>
  <c r="W4144" i="4"/>
  <c r="W4145" i="4" a="1"/>
  <c r="W4145" i="4" s="1"/>
  <c r="W4146" i="4" a="1"/>
  <c r="W4146" i="4" s="1"/>
  <c r="W4147" i="4" a="1"/>
  <c r="W4147" i="4" s="1"/>
  <c r="W4148" i="4" a="1"/>
  <c r="W4148" i="4" s="1"/>
  <c r="W4149" i="4" a="1"/>
  <c r="W4149" i="4" s="1"/>
  <c r="W4150" i="4" a="1"/>
  <c r="W4150" i="4" s="1"/>
  <c r="W4151" i="4" a="1"/>
  <c r="W4151" i="4" s="1"/>
  <c r="W4152" i="4" a="1"/>
  <c r="W4152" i="4" s="1"/>
  <c r="W4153" i="4" a="1"/>
  <c r="W4153" i="4"/>
  <c r="W4154" i="4" a="1"/>
  <c r="W4154" i="4" s="1"/>
  <c r="W4155" i="4" a="1"/>
  <c r="W4155" i="4" s="1"/>
  <c r="W4156" i="4" a="1"/>
  <c r="W4156" i="4" s="1"/>
  <c r="W4157" i="4" a="1"/>
  <c r="W4157" i="4" s="1"/>
  <c r="W4158" i="4" a="1"/>
  <c r="W4158" i="4" s="1"/>
  <c r="W4159" i="4" a="1"/>
  <c r="W4159" i="4"/>
  <c r="W4160" i="4" a="1"/>
  <c r="W4160" i="4" s="1"/>
  <c r="W4161" i="4" a="1"/>
  <c r="W4161" i="4" s="1"/>
  <c r="W4162" i="4" a="1"/>
  <c r="W4162" i="4" s="1"/>
  <c r="W4163" i="4" a="1"/>
  <c r="W4163" i="4" s="1"/>
  <c r="W4164" i="4" a="1"/>
  <c r="W4164" i="4" s="1"/>
  <c r="W4165" i="4" a="1"/>
  <c r="W4165" i="4" s="1"/>
  <c r="W4166" i="4" a="1"/>
  <c r="W4166" i="4" s="1"/>
  <c r="W4167" i="4" a="1"/>
  <c r="W4167" i="4" s="1"/>
  <c r="W4168" i="4" a="1"/>
  <c r="W4168" i="4" s="1"/>
  <c r="W4169" i="4" a="1"/>
  <c r="W4169" i="4" s="1"/>
  <c r="W4170" i="4" a="1"/>
  <c r="W4170" i="4" s="1"/>
  <c r="W4171" i="4" a="1"/>
  <c r="W4171" i="4" s="1"/>
  <c r="W4172" i="4" a="1"/>
  <c r="W4172" i="4" s="1"/>
  <c r="W4173" i="4" a="1"/>
  <c r="W4173" i="4" s="1"/>
  <c r="W4174" i="4" a="1"/>
  <c r="W4174" i="4" s="1"/>
  <c r="W4175" i="4" a="1"/>
  <c r="W4175" i="4" s="1"/>
  <c r="W4176" i="4" a="1"/>
  <c r="W4176" i="4"/>
  <c r="W4177" i="4" a="1"/>
  <c r="W4177" i="4" s="1"/>
  <c r="W4178" i="4" a="1"/>
  <c r="W4178" i="4" s="1"/>
  <c r="W4179" i="4" a="1"/>
  <c r="W4179" i="4" s="1"/>
  <c r="W4180" i="4" a="1"/>
  <c r="W4180" i="4" s="1"/>
  <c r="W4181" i="4" a="1"/>
  <c r="W4181" i="4" s="1"/>
  <c r="W4182" i="4" a="1"/>
  <c r="W4182" i="4" s="1"/>
  <c r="W4183" i="4" a="1"/>
  <c r="W4183" i="4" s="1"/>
  <c r="W4184" i="4" a="1"/>
  <c r="W4184" i="4" s="1"/>
  <c r="W4185" i="4" a="1"/>
  <c r="W4185" i="4" s="1"/>
  <c r="W4186" i="4" a="1"/>
  <c r="W4186" i="4" s="1"/>
  <c r="W4187" i="4" a="1"/>
  <c r="W4187" i="4" s="1"/>
  <c r="W4188" i="4" a="1"/>
  <c r="W4188" i="4" s="1"/>
  <c r="W4189" i="4" a="1"/>
  <c r="W4189" i="4" s="1"/>
  <c r="W4190" i="4" a="1"/>
  <c r="W4190" i="4" s="1"/>
  <c r="W4191" i="4" a="1"/>
  <c r="W4191" i="4" s="1"/>
  <c r="W4192" i="4" a="1"/>
  <c r="W4192" i="4" s="1"/>
  <c r="W4193" i="4" a="1"/>
  <c r="W4193" i="4" s="1"/>
  <c r="W4194" i="4" a="1"/>
  <c r="W4194" i="4" s="1"/>
  <c r="W4195" i="4" a="1"/>
  <c r="W4195" i="4" s="1"/>
  <c r="W4196" i="4" a="1"/>
  <c r="W4196" i="4"/>
  <c r="W4197" i="4" a="1"/>
  <c r="W4197" i="4" s="1"/>
  <c r="W4198" i="4" a="1"/>
  <c r="W4198" i="4" s="1"/>
  <c r="W4199" i="4" a="1"/>
  <c r="W4199" i="4" s="1"/>
  <c r="W4200" i="4" a="1"/>
  <c r="W4200" i="4" s="1"/>
  <c r="W4201" i="4" a="1"/>
  <c r="W4201" i="4" s="1"/>
  <c r="W4202" i="4" a="1"/>
  <c r="W4202" i="4" s="1"/>
  <c r="W4203" i="4" a="1"/>
  <c r="W4203" i="4" s="1"/>
  <c r="W4204" i="4" a="1"/>
  <c r="W4204" i="4" s="1"/>
  <c r="W4205" i="4" a="1"/>
  <c r="W4205" i="4"/>
  <c r="W4206" i="4" a="1"/>
  <c r="W4206" i="4" s="1"/>
  <c r="W4207" i="4" a="1"/>
  <c r="W4207" i="4" s="1"/>
  <c r="W4208" i="4" a="1"/>
  <c r="W4208" i="4"/>
  <c r="W4209" i="4" a="1"/>
  <c r="W4209" i="4" s="1"/>
  <c r="W4210" i="4" a="1"/>
  <c r="W4210" i="4" s="1"/>
  <c r="W4211" i="4" a="1"/>
  <c r="W4211" i="4"/>
  <c r="W4212" i="4" a="1"/>
  <c r="W4212" i="4" s="1"/>
  <c r="W4213" i="4" a="1"/>
  <c r="W4213" i="4" s="1"/>
  <c r="W4214" i="4" a="1"/>
  <c r="W4214" i="4" s="1"/>
  <c r="W4215" i="4" a="1"/>
  <c r="W4215" i="4" s="1"/>
  <c r="W4216" i="4" a="1"/>
  <c r="W4216" i="4" s="1"/>
  <c r="W4217" i="4" a="1"/>
  <c r="W4217" i="4" s="1"/>
  <c r="W4218" i="4" a="1"/>
  <c r="W4218" i="4" s="1"/>
  <c r="W4219" i="4" a="1"/>
  <c r="W4219" i="4" s="1"/>
  <c r="W4220" i="4" a="1"/>
  <c r="W4220" i="4"/>
  <c r="W4221" i="4" a="1"/>
  <c r="W4221" i="4" s="1"/>
  <c r="W4222" i="4" a="1"/>
  <c r="W4222" i="4" s="1"/>
  <c r="W4223" i="4" a="1"/>
  <c r="W4223" i="4" s="1"/>
  <c r="W4224" i="4" a="1"/>
  <c r="W4224" i="4" s="1"/>
  <c r="W4225" i="4" a="1"/>
  <c r="W4225" i="4" s="1"/>
  <c r="W4226" i="4" a="1"/>
  <c r="W4226" i="4" s="1"/>
  <c r="W4227" i="4" a="1"/>
  <c r="W4227" i="4" s="1"/>
  <c r="W4228" i="4" a="1"/>
  <c r="W4228" i="4" s="1"/>
  <c r="W4229" i="4" a="1"/>
  <c r="W4229" i="4" s="1"/>
  <c r="W4230" i="4" a="1"/>
  <c r="W4230" i="4" s="1"/>
  <c r="W4231" i="4" a="1"/>
  <c r="W4231" i="4" s="1"/>
  <c r="W4232" i="4" a="1"/>
  <c r="W4232" i="4"/>
  <c r="W4233" i="4" a="1"/>
  <c r="W4233" i="4" s="1"/>
  <c r="W4234" i="4" a="1"/>
  <c r="W4234" i="4" s="1"/>
  <c r="W4235" i="4" a="1"/>
  <c r="W4235" i="4" s="1"/>
  <c r="W4236" i="4" a="1"/>
  <c r="W4236" i="4" s="1"/>
  <c r="W4237" i="4" a="1"/>
  <c r="W4237" i="4" s="1"/>
  <c r="W4238" i="4" a="1"/>
  <c r="W4238" i="4" s="1"/>
  <c r="W4239" i="4" a="1"/>
  <c r="W4239" i="4" s="1"/>
  <c r="W4240" i="4" a="1"/>
  <c r="W4240" i="4"/>
  <c r="W4241" i="4" a="1"/>
  <c r="W4241" i="4" s="1"/>
  <c r="W4242" i="4" a="1"/>
  <c r="W4242" i="4" s="1"/>
  <c r="W4243" i="4" a="1"/>
  <c r="W4243" i="4" s="1"/>
  <c r="W4244" i="4" a="1"/>
  <c r="W4244" i="4" s="1"/>
  <c r="W4245" i="4" a="1"/>
  <c r="W4245" i="4" s="1"/>
  <c r="W4246" i="4" a="1"/>
  <c r="W4246" i="4" s="1"/>
  <c r="W4247" i="4" a="1"/>
  <c r="W4247" i="4" s="1"/>
  <c r="W4248" i="4" a="1"/>
  <c r="W4248" i="4" s="1"/>
  <c r="W4249" i="4" a="1"/>
  <c r="W4249" i="4" s="1"/>
  <c r="W4250" i="4" a="1"/>
  <c r="W4250" i="4" s="1"/>
  <c r="W4251" i="4" a="1"/>
  <c r="W4251" i="4" s="1"/>
  <c r="W4252" i="4" a="1"/>
  <c r="W4252" i="4" s="1"/>
  <c r="W4253" i="4" a="1"/>
  <c r="W4253" i="4" s="1"/>
  <c r="W4254" i="4" a="1"/>
  <c r="W4254" i="4" s="1"/>
  <c r="W4255" i="4" a="1"/>
  <c r="W4255" i="4" s="1"/>
  <c r="W4256" i="4" a="1"/>
  <c r="W4256" i="4"/>
  <c r="W4257" i="4" a="1"/>
  <c r="W4257" i="4" s="1"/>
  <c r="W4258" i="4" a="1"/>
  <c r="W4258" i="4" s="1"/>
  <c r="W4259" i="4" a="1"/>
  <c r="W4259" i="4" s="1"/>
  <c r="W4260" i="4" a="1"/>
  <c r="W4260" i="4" s="1"/>
  <c r="W4261" i="4" a="1"/>
  <c r="W4261" i="4" s="1"/>
  <c r="W4262" i="4" a="1"/>
  <c r="W4262" i="4" s="1"/>
  <c r="W4263" i="4" a="1"/>
  <c r="W4263" i="4" s="1"/>
  <c r="W4264" i="4" a="1"/>
  <c r="W4264" i="4" s="1"/>
  <c r="W4265" i="4" a="1"/>
  <c r="W4265" i="4"/>
  <c r="W4266" i="4" a="1"/>
  <c r="W4266" i="4" s="1"/>
  <c r="W4267" i="4" a="1"/>
  <c r="W4267" i="4" s="1"/>
  <c r="W4268" i="4" a="1"/>
  <c r="W4268" i="4" s="1"/>
  <c r="W4269" i="4" a="1"/>
  <c r="W4269" i="4" s="1"/>
  <c r="W4270" i="4" a="1"/>
  <c r="W4270" i="4" s="1"/>
  <c r="W4271" i="4" a="1"/>
  <c r="W4271" i="4" s="1"/>
  <c r="W4272" i="4" a="1"/>
  <c r="W4272" i="4" s="1"/>
  <c r="W4273" i="4" a="1"/>
  <c r="W4273" i="4" s="1"/>
  <c r="W4274" i="4" a="1"/>
  <c r="W4274" i="4" s="1"/>
  <c r="W4275" i="4" a="1"/>
  <c r="W4275" i="4" s="1"/>
  <c r="W4276" i="4" a="1"/>
  <c r="W4276" i="4" s="1"/>
  <c r="W4277" i="4" a="1"/>
  <c r="W4277" i="4" s="1"/>
  <c r="W4278" i="4" a="1"/>
  <c r="W4278" i="4" s="1"/>
  <c r="W4279" i="4" a="1"/>
  <c r="W4279" i="4" s="1"/>
  <c r="W4280" i="4" a="1"/>
  <c r="W4280" i="4" s="1"/>
  <c r="W4281" i="4" a="1"/>
  <c r="W4281" i="4" s="1"/>
  <c r="W4282" i="4" a="1"/>
  <c r="W4282" i="4" s="1"/>
  <c r="W4283" i="4" a="1"/>
  <c r="W4283" i="4" s="1"/>
  <c r="W4284" i="4" a="1"/>
  <c r="W4284" i="4" s="1"/>
  <c r="W4285" i="4" a="1"/>
  <c r="W4285" i="4" s="1"/>
  <c r="W4286" i="4" a="1"/>
  <c r="W4286" i="4" s="1"/>
  <c r="W4287" i="4" a="1"/>
  <c r="W4287" i="4" s="1"/>
  <c r="W4288" i="4" a="1"/>
  <c r="W4288" i="4" s="1"/>
  <c r="W4289" i="4" a="1"/>
  <c r="W4289" i="4" s="1"/>
  <c r="W4290" i="4" a="1"/>
  <c r="W4290" i="4" s="1"/>
  <c r="W4291" i="4" a="1"/>
  <c r="W4291" i="4"/>
  <c r="W4292" i="4" a="1"/>
  <c r="W4292" i="4" s="1"/>
  <c r="W4293" i="4" a="1"/>
  <c r="W4293" i="4" s="1"/>
  <c r="W4294" i="4" a="1"/>
  <c r="W4294" i="4" s="1"/>
  <c r="W4295" i="4" a="1"/>
  <c r="W4295" i="4"/>
  <c r="W4296" i="4" a="1"/>
  <c r="W4296" i="4" s="1"/>
  <c r="W4297" i="4" a="1"/>
  <c r="W4297" i="4"/>
  <c r="W4298" i="4" a="1"/>
  <c r="W4298" i="4" s="1"/>
  <c r="W4299" i="4" a="1"/>
  <c r="W4299" i="4" s="1"/>
  <c r="W4300" i="4" a="1"/>
  <c r="W4300" i="4" s="1"/>
  <c r="W4301" i="4" a="1"/>
  <c r="W4301" i="4" s="1"/>
  <c r="W4302" i="4" a="1"/>
  <c r="W4302" i="4" s="1"/>
  <c r="W4303" i="4" a="1"/>
  <c r="W4303" i="4" s="1"/>
  <c r="W4304" i="4" a="1"/>
  <c r="W4304" i="4" s="1"/>
  <c r="W4305" i="4" a="1"/>
  <c r="W4305" i="4" s="1"/>
  <c r="W4306" i="4" a="1"/>
  <c r="W4306" i="4" s="1"/>
  <c r="W4307" i="4" a="1"/>
  <c r="W4307" i="4" s="1"/>
  <c r="W4308" i="4" a="1"/>
  <c r="W4308" i="4" s="1"/>
  <c r="W4309" i="4" a="1"/>
  <c r="W4309" i="4"/>
  <c r="W4310" i="4" a="1"/>
  <c r="W4310" i="4" s="1"/>
  <c r="W4311" i="4" a="1"/>
  <c r="W4311" i="4" s="1"/>
  <c r="W4312" i="4" a="1"/>
  <c r="W4312" i="4" s="1"/>
  <c r="W4313" i="4" a="1"/>
  <c r="W4313" i="4" s="1"/>
  <c r="W4314" i="4" a="1"/>
  <c r="W4314" i="4" s="1"/>
  <c r="W4315" i="4" a="1"/>
  <c r="W4315" i="4" s="1"/>
  <c r="W4316" i="4" a="1"/>
  <c r="W4316" i="4" s="1"/>
  <c r="W4317" i="4" a="1"/>
  <c r="W4317" i="4" s="1"/>
  <c r="W4318" i="4" a="1"/>
  <c r="W4318" i="4" s="1"/>
  <c r="W4319" i="4" a="1"/>
  <c r="W4319" i="4" s="1"/>
  <c r="W4320" i="4" a="1"/>
  <c r="W4320" i="4" s="1"/>
  <c r="W4321" i="4" a="1"/>
  <c r="W4321" i="4" s="1"/>
  <c r="W4322" i="4" a="1"/>
  <c r="W4322" i="4" s="1"/>
  <c r="W4323" i="4" a="1"/>
  <c r="W4323" i="4" s="1"/>
  <c r="W4324" i="4" a="1"/>
  <c r="W4324" i="4" s="1"/>
  <c r="W4325" i="4" a="1"/>
  <c r="W4325" i="4" s="1"/>
  <c r="W4326" i="4" a="1"/>
  <c r="W4326" i="4" s="1"/>
  <c r="W4327" i="4" a="1"/>
  <c r="W4327" i="4" s="1"/>
  <c r="W4328" i="4" a="1"/>
  <c r="W4328" i="4" s="1"/>
  <c r="W4329" i="4" a="1"/>
  <c r="W4329" i="4" s="1"/>
  <c r="W4330" i="4" a="1"/>
  <c r="W4330" i="4" s="1"/>
  <c r="W4331" i="4" a="1"/>
  <c r="W4331" i="4" s="1"/>
  <c r="W4332" i="4" a="1"/>
  <c r="W4332" i="4" s="1"/>
  <c r="W4333" i="4" a="1"/>
  <c r="W4333" i="4" s="1"/>
  <c r="W4334" i="4" a="1"/>
  <c r="W4334" i="4" s="1"/>
  <c r="W4335" i="4" a="1"/>
  <c r="W4335" i="4" s="1"/>
  <c r="W4336" i="4" a="1"/>
  <c r="W4336" i="4" s="1"/>
  <c r="W4337" i="4" a="1"/>
  <c r="W4337" i="4" s="1"/>
  <c r="W4338" i="4" a="1"/>
  <c r="W4338" i="4" s="1"/>
  <c r="W4339" i="4" a="1"/>
  <c r="W4339" i="4" s="1"/>
  <c r="W4340" i="4" a="1"/>
  <c r="W4340" i="4" s="1"/>
  <c r="W4341" i="4" a="1"/>
  <c r="W4341" i="4"/>
  <c r="W4342" i="4" a="1"/>
  <c r="W4342" i="4" s="1"/>
  <c r="W4343" i="4" a="1"/>
  <c r="W4343" i="4" s="1"/>
  <c r="W4344" i="4" a="1"/>
  <c r="W4344" i="4" s="1"/>
  <c r="W4345" i="4" a="1"/>
  <c r="W4345" i="4" s="1"/>
  <c r="W4346" i="4" a="1"/>
  <c r="W4346" i="4" s="1"/>
  <c r="W4347" i="4" a="1"/>
  <c r="W4347" i="4" s="1"/>
  <c r="W4348" i="4" a="1"/>
  <c r="W4348" i="4" s="1"/>
  <c r="W4349" i="4" a="1"/>
  <c r="W4349" i="4" s="1"/>
  <c r="W4350" i="4" a="1"/>
  <c r="W4350" i="4" s="1"/>
  <c r="W4351" i="4" a="1"/>
  <c r="W4351" i="4" s="1"/>
  <c r="W4352" i="4" a="1"/>
  <c r="W4352" i="4" s="1"/>
  <c r="W4353" i="4" a="1"/>
  <c r="W4353" i="4" s="1"/>
  <c r="W4354" i="4" a="1"/>
  <c r="W4354" i="4" s="1"/>
  <c r="W4355" i="4" a="1"/>
  <c r="W4355" i="4" s="1"/>
  <c r="W4356" i="4" a="1"/>
  <c r="W4356" i="4" s="1"/>
  <c r="W4357" i="4" a="1"/>
  <c r="W4357" i="4" s="1"/>
  <c r="W4358" i="4" a="1"/>
  <c r="W4358" i="4" s="1"/>
  <c r="W4359" i="4" a="1"/>
  <c r="W4359" i="4"/>
  <c r="W4360" i="4" a="1"/>
  <c r="W4360" i="4" s="1"/>
  <c r="W4361" i="4" a="1"/>
  <c r="W4361" i="4" s="1"/>
  <c r="W4362" i="4" a="1"/>
  <c r="W4362" i="4" s="1"/>
  <c r="W4363" i="4" a="1"/>
  <c r="W4363" i="4" s="1"/>
  <c r="W4364" i="4" a="1"/>
  <c r="W4364" i="4" s="1"/>
  <c r="W4365" i="4" a="1"/>
  <c r="W4365" i="4" s="1"/>
  <c r="W4366" i="4" a="1"/>
  <c r="W4366" i="4" s="1"/>
  <c r="W4367" i="4" a="1"/>
  <c r="W4367" i="4" s="1"/>
  <c r="W4368" i="4" a="1"/>
  <c r="W4368" i="4" s="1"/>
  <c r="W4369" i="4" a="1"/>
  <c r="W4369" i="4" s="1"/>
  <c r="W4370" i="4" a="1"/>
  <c r="W4370" i="4" s="1"/>
  <c r="W4371" i="4" a="1"/>
  <c r="W4371" i="4" s="1"/>
  <c r="W4372" i="4" a="1"/>
  <c r="W4372" i="4" s="1"/>
  <c r="W4373" i="4" a="1"/>
  <c r="W4373" i="4" s="1"/>
  <c r="W4374" i="4" a="1"/>
  <c r="W4374" i="4" s="1"/>
  <c r="W4375" i="4" a="1"/>
  <c r="W4375" i="4" s="1"/>
  <c r="W4376" i="4" a="1"/>
  <c r="W4376" i="4" s="1"/>
  <c r="W4377" i="4" a="1"/>
  <c r="W4377" i="4"/>
  <c r="W4378" i="4" a="1"/>
  <c r="W4378" i="4" s="1"/>
  <c r="W4379" i="4" a="1"/>
  <c r="W4379" i="4" s="1"/>
  <c r="W4380" i="4" a="1"/>
  <c r="W4380" i="4" s="1"/>
  <c r="W4381" i="4" a="1"/>
  <c r="W4381" i="4" s="1"/>
  <c r="W4382" i="4" a="1"/>
  <c r="W4382" i="4" s="1"/>
  <c r="W4383" i="4" a="1"/>
  <c r="W4383" i="4" s="1"/>
  <c r="W4384" i="4" a="1"/>
  <c r="W4384" i="4"/>
  <c r="W4385" i="4" a="1"/>
  <c r="W4385" i="4" s="1"/>
  <c r="W4386" i="4" a="1"/>
  <c r="W4386" i="4" s="1"/>
  <c r="W4387" i="4" a="1"/>
  <c r="W4387" i="4"/>
  <c r="W4388" i="4" a="1"/>
  <c r="W4388" i="4" s="1"/>
  <c r="W4389" i="4" a="1"/>
  <c r="W4389" i="4" s="1"/>
  <c r="W4390" i="4" a="1"/>
  <c r="W4390" i="4" s="1"/>
  <c r="W4391" i="4" a="1"/>
  <c r="W4391" i="4" s="1"/>
  <c r="W4392" i="4" a="1"/>
  <c r="W4392" i="4" s="1"/>
  <c r="W4393" i="4" a="1"/>
  <c r="W4393" i="4"/>
  <c r="W4394" i="4" a="1"/>
  <c r="W4394" i="4" s="1"/>
  <c r="W4395" i="4" a="1"/>
  <c r="W4395" i="4" s="1"/>
  <c r="W4396" i="4" a="1"/>
  <c r="W4396" i="4"/>
  <c r="W4397" i="4" a="1"/>
  <c r="W4397" i="4" s="1"/>
  <c r="W4398" i="4" a="1"/>
  <c r="W4398" i="4" s="1"/>
  <c r="W4399" i="4" a="1"/>
  <c r="W4399" i="4" s="1"/>
  <c r="W4400" i="4" a="1"/>
  <c r="W4400" i="4" s="1"/>
  <c r="W4401" i="4" a="1"/>
  <c r="W4401" i="4" s="1"/>
  <c r="W4402" i="4" a="1"/>
  <c r="W4402" i="4" s="1"/>
  <c r="W4403" i="4" a="1"/>
  <c r="W4403" i="4" s="1"/>
  <c r="W4404" i="4" a="1"/>
  <c r="W4404" i="4" s="1"/>
  <c r="W4405" i="4" a="1"/>
  <c r="W4405" i="4" s="1"/>
  <c r="W4406" i="4" a="1"/>
  <c r="W4406" i="4" s="1"/>
  <c r="W4407" i="4" a="1"/>
  <c r="W4407" i="4"/>
  <c r="W4408" i="4" a="1"/>
  <c r="W4408" i="4" s="1"/>
  <c r="W4409" i="4" a="1"/>
  <c r="W4409" i="4"/>
  <c r="W4410" i="4" a="1"/>
  <c r="W4410" i="4" s="1"/>
  <c r="W4411" i="4" a="1"/>
  <c r="W4411" i="4" s="1"/>
  <c r="W4412" i="4" a="1"/>
  <c r="W4412" i="4" s="1"/>
  <c r="W4413" i="4" a="1"/>
  <c r="W4413" i="4" s="1"/>
  <c r="W4414" i="4" a="1"/>
  <c r="W4414" i="4" s="1"/>
  <c r="W4415" i="4" a="1"/>
  <c r="W4415" i="4" s="1"/>
  <c r="W4416" i="4" a="1"/>
  <c r="W4416" i="4"/>
  <c r="W4417" i="4" a="1"/>
  <c r="W4417" i="4" s="1"/>
  <c r="W4418" i="4" a="1"/>
  <c r="W4418" i="4" s="1"/>
  <c r="W4419" i="4" a="1"/>
  <c r="W4419" i="4" s="1"/>
  <c r="W4420" i="4" a="1"/>
  <c r="W4420" i="4" s="1"/>
  <c r="W4421" i="4" a="1"/>
  <c r="W4421" i="4" s="1"/>
  <c r="W4422" i="4" a="1"/>
  <c r="W4422" i="4" s="1"/>
  <c r="W4423" i="4" a="1"/>
  <c r="W4423" i="4" s="1"/>
  <c r="W4424" i="4" a="1"/>
  <c r="W4424" i="4" s="1"/>
  <c r="W4425" i="4" a="1"/>
  <c r="W4425" i="4" s="1"/>
  <c r="W4426" i="4" a="1"/>
  <c r="W4426" i="4" s="1"/>
  <c r="W4427" i="4" a="1"/>
  <c r="W4427" i="4" s="1"/>
  <c r="W4428" i="4" a="1"/>
  <c r="W4428" i="4"/>
  <c r="W4429" i="4" a="1"/>
  <c r="W4429" i="4" s="1"/>
  <c r="W4430" i="4" a="1"/>
  <c r="W4430" i="4" s="1"/>
  <c r="W4431" i="4" a="1"/>
  <c r="W4431" i="4" s="1"/>
  <c r="W4432" i="4" a="1"/>
  <c r="W4432" i="4" s="1"/>
  <c r="W4433" i="4" a="1"/>
  <c r="W4433" i="4" s="1"/>
  <c r="W4434" i="4" a="1"/>
  <c r="W4434" i="4" s="1"/>
  <c r="W4435" i="4" a="1"/>
  <c r="W4435" i="4" s="1"/>
  <c r="W4436" i="4" a="1"/>
  <c r="W4436" i="4" s="1"/>
  <c r="W4437" i="4" a="1"/>
  <c r="W4437" i="4"/>
  <c r="W4438" i="4" a="1"/>
  <c r="W4438" i="4" s="1"/>
  <c r="W4439" i="4" a="1"/>
  <c r="W4439" i="4" s="1"/>
  <c r="W4440" i="4" a="1"/>
  <c r="W4440" i="4" s="1"/>
  <c r="W4441" i="4" a="1"/>
  <c r="W4441" i="4" s="1"/>
  <c r="W4442" i="4" a="1"/>
  <c r="W4442" i="4" s="1"/>
  <c r="W4443" i="4" a="1"/>
  <c r="W4443" i="4" s="1"/>
  <c r="W4444" i="4" a="1"/>
  <c r="W4444" i="4" s="1"/>
  <c r="W4445" i="4" a="1"/>
  <c r="W4445" i="4" s="1"/>
  <c r="W4446" i="4" a="1"/>
  <c r="W4446" i="4" s="1"/>
  <c r="W4447" i="4" a="1"/>
  <c r="W4447" i="4" s="1"/>
  <c r="W4448" i="4" a="1"/>
  <c r="W4448" i="4" s="1"/>
  <c r="W4449" i="4" a="1"/>
  <c r="W4449" i="4" s="1"/>
  <c r="W4450" i="4" a="1"/>
  <c r="W4450" i="4" s="1"/>
  <c r="W4451" i="4" a="1"/>
  <c r="W4451" i="4" s="1"/>
  <c r="W4452" i="4" a="1"/>
  <c r="W4452" i="4" s="1"/>
  <c r="W4453" i="4" a="1"/>
  <c r="W4453" i="4" s="1"/>
  <c r="W4454" i="4" a="1"/>
  <c r="W4454" i="4" s="1"/>
  <c r="W4455" i="4" a="1"/>
  <c r="W4455" i="4" s="1"/>
  <c r="W4456" i="4" a="1"/>
  <c r="W4456" i="4" s="1"/>
  <c r="W4457" i="4" a="1"/>
  <c r="W4457" i="4"/>
  <c r="W4458" i="4" a="1"/>
  <c r="W4458" i="4" s="1"/>
  <c r="W4459" i="4" a="1"/>
  <c r="W4459" i="4" s="1"/>
  <c r="W4460" i="4" a="1"/>
  <c r="W4460" i="4" s="1"/>
  <c r="W4461" i="4" a="1"/>
  <c r="W4461" i="4" s="1"/>
  <c r="W4462" i="4" a="1"/>
  <c r="W4462" i="4" s="1"/>
  <c r="W4463" i="4" a="1"/>
  <c r="W4463" i="4" s="1"/>
  <c r="W4464" i="4" a="1"/>
  <c r="W4464" i="4" s="1"/>
  <c r="W4465" i="4" a="1"/>
  <c r="W4465" i="4" s="1"/>
  <c r="W4466" i="4" a="1"/>
  <c r="W4466" i="4" s="1"/>
  <c r="W4467" i="4" a="1"/>
  <c r="W4467" i="4" s="1"/>
  <c r="W4468" i="4" a="1"/>
  <c r="W4468" i="4" s="1"/>
  <c r="W4469" i="4" a="1"/>
  <c r="W4469" i="4" s="1"/>
  <c r="W4470" i="4" a="1"/>
  <c r="W4470" i="4" s="1"/>
  <c r="W4471" i="4" a="1"/>
  <c r="W4471" i="4"/>
  <c r="W4472" i="4" a="1"/>
  <c r="W4472" i="4" s="1"/>
  <c r="W4473" i="4" a="1"/>
  <c r="W4473" i="4" s="1"/>
  <c r="W4474" i="4" a="1"/>
  <c r="W4474" i="4" s="1"/>
  <c r="W4475" i="4" a="1"/>
  <c r="W4475" i="4" s="1"/>
  <c r="W4476" i="4" a="1"/>
  <c r="W4476" i="4" s="1"/>
  <c r="W4477" i="4" a="1"/>
  <c r="W4477" i="4" s="1"/>
  <c r="W4478" i="4" a="1"/>
  <c r="W4478" i="4" s="1"/>
  <c r="W4479" i="4" a="1"/>
  <c r="W4479" i="4" s="1"/>
  <c r="W4480" i="4" a="1"/>
  <c r="W4480" i="4" s="1"/>
  <c r="W4481" i="4" a="1"/>
  <c r="W4481" i="4" s="1"/>
  <c r="W4482" i="4" a="1"/>
  <c r="W4482" i="4" s="1"/>
  <c r="W4483" i="4" a="1"/>
  <c r="W4483" i="4" s="1"/>
  <c r="W4484" i="4" a="1"/>
  <c r="W4484" i="4" s="1"/>
  <c r="W4485" i="4" a="1"/>
  <c r="W4485" i="4" s="1"/>
  <c r="W4486" i="4" a="1"/>
  <c r="W4486" i="4" s="1"/>
  <c r="W4487" i="4" a="1"/>
  <c r="W4487" i="4"/>
  <c r="W4488" i="4" a="1"/>
  <c r="W4488" i="4" s="1"/>
  <c r="W4489" i="4" a="1"/>
  <c r="W4489" i="4" s="1"/>
  <c r="W4490" i="4" a="1"/>
  <c r="W4490" i="4" s="1"/>
  <c r="W4491" i="4" a="1"/>
  <c r="W4491" i="4" s="1"/>
  <c r="W4492" i="4" a="1"/>
  <c r="W4492" i="4" s="1"/>
  <c r="W4493" i="4" a="1"/>
  <c r="W4493" i="4" s="1"/>
  <c r="W4494" i="4" a="1"/>
  <c r="W4494" i="4" s="1"/>
  <c r="W4495" i="4" a="1"/>
  <c r="W4495" i="4" s="1"/>
  <c r="W4496" i="4" a="1"/>
  <c r="W4496" i="4"/>
  <c r="W4497" i="4" a="1"/>
  <c r="W4497" i="4" s="1"/>
  <c r="W4498" i="4" a="1"/>
  <c r="W4498" i="4" s="1"/>
  <c r="W4499" i="4" a="1"/>
  <c r="W4499" i="4" s="1"/>
  <c r="W4500" i="4" a="1"/>
  <c r="W4500" i="4" s="1"/>
  <c r="W4501" i="4" a="1"/>
  <c r="W4501" i="4"/>
  <c r="W4502" i="4" a="1"/>
  <c r="W4502" i="4" s="1"/>
  <c r="W4503" i="4" a="1"/>
  <c r="W4503" i="4"/>
  <c r="W4504" i="4" a="1"/>
  <c r="W4504" i="4" s="1"/>
  <c r="W4505" i="4" a="1"/>
  <c r="W4505" i="4" s="1"/>
  <c r="W4506" i="4" a="1"/>
  <c r="W4506" i="4" s="1"/>
  <c r="W4507" i="4" a="1"/>
  <c r="W4507" i="4" s="1"/>
  <c r="W4508" i="4" a="1"/>
  <c r="W4508" i="4" s="1"/>
  <c r="W4509" i="4" a="1"/>
  <c r="W4509" i="4" s="1"/>
  <c r="W4510" i="4" a="1"/>
  <c r="W4510" i="4" s="1"/>
  <c r="W4511" i="4" a="1"/>
  <c r="W4511" i="4" s="1"/>
  <c r="W4512" i="4" a="1"/>
  <c r="W4512" i="4" s="1"/>
  <c r="W4513" i="4" a="1"/>
  <c r="W4513" i="4" s="1"/>
  <c r="W4514" i="4" a="1"/>
  <c r="W4514" i="4" s="1"/>
  <c r="W4515" i="4" a="1"/>
  <c r="W4515" i="4" s="1"/>
  <c r="W4516" i="4" a="1"/>
  <c r="W4516" i="4" s="1"/>
  <c r="W4517" i="4" a="1"/>
  <c r="W4517" i="4" s="1"/>
  <c r="W4518" i="4" a="1"/>
  <c r="W4518" i="4" s="1"/>
  <c r="W4519" i="4" a="1"/>
  <c r="W4519" i="4"/>
  <c r="W4520" i="4" a="1"/>
  <c r="W4520" i="4" s="1"/>
  <c r="W4521" i="4" a="1"/>
  <c r="W4521" i="4" s="1"/>
  <c r="W4522" i="4" a="1"/>
  <c r="W4522" i="4" s="1"/>
  <c r="W4523" i="4" a="1"/>
  <c r="W4523" i="4" s="1"/>
  <c r="W4524" i="4" a="1"/>
  <c r="W4524" i="4" s="1"/>
  <c r="W4525" i="4" a="1"/>
  <c r="W4525" i="4" s="1"/>
  <c r="W4526" i="4" a="1"/>
  <c r="W4526" i="4" s="1"/>
  <c r="W4527" i="4" a="1"/>
  <c r="W4527" i="4" s="1"/>
  <c r="W4528" i="4" a="1"/>
  <c r="W4528" i="4"/>
  <c r="W4529" i="4" a="1"/>
  <c r="W4529" i="4" s="1"/>
  <c r="W4530" i="4" a="1"/>
  <c r="W4530" i="4" s="1"/>
  <c r="W4531" i="4" a="1"/>
  <c r="W4531" i="4" s="1"/>
  <c r="W4532" i="4" a="1"/>
  <c r="W4532" i="4" s="1"/>
  <c r="W4533" i="4" a="1"/>
  <c r="W4533" i="4" s="1"/>
  <c r="W4534" i="4" a="1"/>
  <c r="W4534" i="4" s="1"/>
  <c r="W4535" i="4" a="1"/>
  <c r="W4535" i="4" s="1"/>
  <c r="W4536" i="4" a="1"/>
  <c r="W4536" i="4" s="1"/>
  <c r="W4537" i="4" a="1"/>
  <c r="W4537" i="4"/>
  <c r="W4538" i="4" a="1"/>
  <c r="W4538" i="4" s="1"/>
  <c r="W4539" i="4" a="1"/>
  <c r="W4539" i="4" s="1"/>
  <c r="W4540" i="4" a="1"/>
  <c r="W4540" i="4" s="1"/>
  <c r="W4541" i="4" a="1"/>
  <c r="W4541" i="4" s="1"/>
  <c r="W4542" i="4" a="1"/>
  <c r="W4542" i="4" s="1"/>
  <c r="W4543" i="4" a="1"/>
  <c r="W4543" i="4" s="1"/>
  <c r="W4544" i="4" a="1"/>
  <c r="W4544" i="4" s="1"/>
  <c r="W4545" i="4" a="1"/>
  <c r="W4545" i="4" s="1"/>
  <c r="W4546" i="4" a="1"/>
  <c r="W4546" i="4" s="1"/>
  <c r="W4547" i="4" a="1"/>
  <c r="W4547" i="4"/>
  <c r="W4548" i="4" a="1"/>
  <c r="W4548" i="4" s="1"/>
  <c r="W4549" i="4" a="1"/>
  <c r="W4549" i="4" s="1"/>
  <c r="W4550" i="4" a="1"/>
  <c r="W4550" i="4" s="1"/>
  <c r="W4551" i="4" a="1"/>
  <c r="W4551" i="4"/>
  <c r="W4552" i="4" a="1"/>
  <c r="W4552" i="4" s="1"/>
  <c r="W4553" i="4" a="1"/>
  <c r="W4553" i="4"/>
  <c r="W4554" i="4" a="1"/>
  <c r="W4554" i="4" s="1"/>
  <c r="W4555" i="4" a="1"/>
  <c r="W4555" i="4" s="1"/>
  <c r="W4556" i="4" a="1"/>
  <c r="W4556" i="4" s="1"/>
  <c r="W4557" i="4" a="1"/>
  <c r="W4557" i="4" s="1"/>
  <c r="W4558" i="4" a="1"/>
  <c r="W4558" i="4" s="1"/>
  <c r="W4559" i="4" a="1"/>
  <c r="W4559" i="4" s="1"/>
  <c r="W4560" i="4" a="1"/>
  <c r="W4560" i="4" s="1"/>
  <c r="W4561" i="4" a="1"/>
  <c r="W4561" i="4" s="1"/>
  <c r="W4562" i="4" a="1"/>
  <c r="W4562" i="4" s="1"/>
  <c r="W4563" i="4" a="1"/>
  <c r="W4563" i="4" s="1"/>
  <c r="W4564" i="4" a="1"/>
  <c r="W4564" i="4" s="1"/>
  <c r="W4565" i="4" a="1"/>
  <c r="W4565" i="4" s="1"/>
  <c r="W4566" i="4" a="1"/>
  <c r="W4566" i="4" s="1"/>
  <c r="W4567" i="4" a="1"/>
  <c r="W4567" i="4" s="1"/>
  <c r="W4568" i="4" a="1"/>
  <c r="W4568" i="4" s="1"/>
  <c r="W4569" i="4" a="1"/>
  <c r="W4569" i="4" s="1"/>
  <c r="W4570" i="4" a="1"/>
  <c r="W4570" i="4" s="1"/>
  <c r="W4571" i="4" a="1"/>
  <c r="W4571" i="4" s="1"/>
  <c r="W4572" i="4" a="1"/>
  <c r="W4572" i="4" s="1"/>
  <c r="W4573" i="4" a="1"/>
  <c r="W4573" i="4" s="1"/>
  <c r="W4574" i="4" a="1"/>
  <c r="W4574" i="4" s="1"/>
  <c r="W4575" i="4" a="1"/>
  <c r="W4575" i="4" s="1"/>
  <c r="W4576" i="4" a="1"/>
  <c r="W4576" i="4" s="1"/>
  <c r="W4577" i="4" a="1"/>
  <c r="W4577" i="4" s="1"/>
  <c r="W4578" i="4" a="1"/>
  <c r="W4578" i="4" s="1"/>
  <c r="W4579" i="4" a="1"/>
  <c r="W4579" i="4" s="1"/>
  <c r="W4580" i="4" a="1"/>
  <c r="W4580" i="4" s="1"/>
  <c r="W4581" i="4" a="1"/>
  <c r="W4581" i="4" s="1"/>
  <c r="W4582" i="4" a="1"/>
  <c r="W4582" i="4" s="1"/>
  <c r="W4583" i="4" a="1"/>
  <c r="W4583" i="4" s="1"/>
  <c r="W4584" i="4" a="1"/>
  <c r="W4584" i="4" s="1"/>
  <c r="W4585" i="4" a="1"/>
  <c r="W4585" i="4" s="1"/>
  <c r="W4586" i="4" a="1"/>
  <c r="W4586" i="4" s="1"/>
  <c r="W4587" i="4" a="1"/>
  <c r="W4587" i="4" s="1"/>
  <c r="W4588" i="4" a="1"/>
  <c r="W4588" i="4"/>
  <c r="W4589" i="4" a="1"/>
  <c r="W4589" i="4" s="1"/>
  <c r="W4590" i="4" a="1"/>
  <c r="W4590" i="4" s="1"/>
  <c r="W4591" i="4" a="1"/>
  <c r="W4591" i="4" s="1"/>
  <c r="W4592" i="4" a="1"/>
  <c r="W4592" i="4" s="1"/>
  <c r="W4593" i="4" a="1"/>
  <c r="W4593" i="4" s="1"/>
  <c r="W4594" i="4" a="1"/>
  <c r="W4594" i="4" s="1"/>
  <c r="W4595" i="4" a="1"/>
  <c r="W4595" i="4" s="1"/>
  <c r="W4596" i="4" a="1"/>
  <c r="W4596" i="4" s="1"/>
  <c r="W4597" i="4" a="1"/>
  <c r="W4597" i="4"/>
  <c r="W4598" i="4" a="1"/>
  <c r="W4598" i="4" s="1"/>
  <c r="W4599" i="4" a="1"/>
  <c r="W4599" i="4" s="1"/>
  <c r="W4600" i="4" a="1"/>
  <c r="W4600" i="4" s="1"/>
  <c r="W4601" i="4" a="1"/>
  <c r="W4601" i="4" s="1"/>
  <c r="W4602" i="4" a="1"/>
  <c r="W4602" i="4" s="1"/>
  <c r="W4603" i="4" a="1"/>
  <c r="W4603" i="4" s="1"/>
  <c r="W4604" i="4" a="1"/>
  <c r="W4604" i="4" s="1"/>
  <c r="W4605" i="4" a="1"/>
  <c r="W4605" i="4" s="1"/>
  <c r="W4606" i="4" a="1"/>
  <c r="W4606" i="4" s="1"/>
  <c r="W4607" i="4" a="1"/>
  <c r="W4607" i="4" s="1"/>
  <c r="W4608" i="4" a="1"/>
  <c r="W4608" i="4" s="1"/>
  <c r="W4609" i="4" a="1"/>
  <c r="W4609" i="4" s="1"/>
  <c r="W4610" i="4" a="1"/>
  <c r="W4610" i="4" s="1"/>
  <c r="W4611" i="4" a="1"/>
  <c r="W4611" i="4" s="1"/>
  <c r="W4612" i="4" a="1"/>
  <c r="W4612" i="4" s="1"/>
  <c r="W4613" i="4" a="1"/>
  <c r="W4613" i="4" s="1"/>
  <c r="W4614" i="4" a="1"/>
  <c r="W4614" i="4" s="1"/>
  <c r="W4615" i="4" a="1"/>
  <c r="W4615" i="4" s="1"/>
  <c r="W4616" i="4" a="1"/>
  <c r="W4616" i="4" s="1"/>
  <c r="W4617" i="4" a="1"/>
  <c r="W4617" i="4" s="1"/>
  <c r="W4618" i="4" a="1"/>
  <c r="W4618" i="4" s="1"/>
  <c r="W4619" i="4" a="1"/>
  <c r="W4619" i="4" s="1"/>
  <c r="W4620" i="4" a="1"/>
  <c r="W4620" i="4" s="1"/>
  <c r="W4621" i="4" a="1"/>
  <c r="W4621" i="4" s="1"/>
  <c r="W4622" i="4" a="1"/>
  <c r="W4622" i="4" s="1"/>
  <c r="W4623" i="4" a="1"/>
  <c r="W4623" i="4" s="1"/>
  <c r="W4624" i="4" a="1"/>
  <c r="W4624" i="4"/>
  <c r="W4625" i="4" a="1"/>
  <c r="W4625" i="4" s="1"/>
  <c r="W4626" i="4" a="1"/>
  <c r="W4626" i="4" s="1"/>
  <c r="W4627" i="4" a="1"/>
  <c r="W4627" i="4" s="1"/>
  <c r="W4628" i="4" a="1"/>
  <c r="W4628" i="4" s="1"/>
  <c r="W4629" i="4" a="1"/>
  <c r="W4629" i="4" s="1"/>
  <c r="W4630" i="4" a="1"/>
  <c r="W4630" i="4" s="1"/>
  <c r="W4631" i="4" a="1"/>
  <c r="W4631" i="4" s="1"/>
  <c r="W4632" i="4" a="1"/>
  <c r="W4632" i="4" s="1"/>
  <c r="W4633" i="4" a="1"/>
  <c r="W4633" i="4"/>
  <c r="W4634" i="4" a="1"/>
  <c r="W4634" i="4" s="1"/>
  <c r="W4635" i="4" a="1"/>
  <c r="W4635" i="4" s="1"/>
  <c r="W4636" i="4" a="1"/>
  <c r="W4636" i="4" s="1"/>
  <c r="W4637" i="4" a="1"/>
  <c r="W4637" i="4" s="1"/>
  <c r="W4638" i="4" a="1"/>
  <c r="W4638" i="4" s="1"/>
  <c r="W4639" i="4" a="1"/>
  <c r="W4639" i="4" s="1"/>
  <c r="W4640" i="4" a="1"/>
  <c r="W4640" i="4"/>
  <c r="W4641" i="4" a="1"/>
  <c r="W4641" i="4" s="1"/>
  <c r="W4642" i="4" a="1"/>
  <c r="W4642" i="4" s="1"/>
  <c r="W4643" i="4" a="1"/>
  <c r="W4643" i="4" s="1"/>
  <c r="W4644" i="4" a="1"/>
  <c r="W4644" i="4" s="1"/>
  <c r="W4645" i="4" a="1"/>
  <c r="W4645" i="4" s="1"/>
  <c r="W4646" i="4" a="1"/>
  <c r="W4646" i="4" s="1"/>
  <c r="W4647" i="4" a="1"/>
  <c r="W4647" i="4" s="1"/>
  <c r="W4648" i="4" a="1"/>
  <c r="W4648" i="4" s="1"/>
  <c r="W4649" i="4" a="1"/>
  <c r="W4649" i="4" s="1"/>
  <c r="W4650" i="4" a="1"/>
  <c r="W4650" i="4" s="1"/>
  <c r="W4651" i="4" a="1"/>
  <c r="W4651" i="4" s="1"/>
  <c r="W4652" i="4" a="1"/>
  <c r="W4652" i="4"/>
  <c r="W4653" i="4" a="1"/>
  <c r="W4653" i="4" s="1"/>
  <c r="W4654" i="4" a="1"/>
  <c r="W4654" i="4" s="1"/>
  <c r="W4655" i="4" a="1"/>
  <c r="W4655" i="4" s="1"/>
  <c r="W4656" i="4" a="1"/>
  <c r="W4656" i="4" s="1"/>
  <c r="W4657" i="4" a="1"/>
  <c r="W4657" i="4" s="1"/>
  <c r="W4658" i="4" a="1"/>
  <c r="W4658" i="4" s="1"/>
  <c r="W4659" i="4" a="1"/>
  <c r="W4659" i="4" s="1"/>
  <c r="W4660" i="4" a="1"/>
  <c r="W4660" i="4" s="1"/>
  <c r="W4661" i="4" a="1"/>
  <c r="W4661" i="4" s="1"/>
  <c r="W4662" i="4" a="1"/>
  <c r="W4662" i="4" s="1"/>
  <c r="W4663" i="4" a="1"/>
  <c r="W4663" i="4" s="1"/>
  <c r="W4664" i="4" a="1"/>
  <c r="W4664" i="4" s="1"/>
  <c r="W4665" i="4" a="1"/>
  <c r="W4665" i="4"/>
  <c r="W4666" i="4" a="1"/>
  <c r="W4666" i="4" s="1"/>
  <c r="W4667" i="4" a="1"/>
  <c r="W4667" i="4" s="1"/>
  <c r="W4668" i="4" a="1"/>
  <c r="W4668" i="4" s="1"/>
  <c r="W4669" i="4" a="1"/>
  <c r="W4669" i="4" s="1"/>
  <c r="W4670" i="4" a="1"/>
  <c r="W4670" i="4" s="1"/>
  <c r="W4671" i="4" a="1"/>
  <c r="W4671" i="4" s="1"/>
  <c r="W4672" i="4" a="1"/>
  <c r="W4672" i="4"/>
  <c r="W4673" i="4" a="1"/>
  <c r="W4673" i="4" s="1"/>
  <c r="W4674" i="4" a="1"/>
  <c r="W4674" i="4" s="1"/>
  <c r="W4675" i="4" a="1"/>
  <c r="W4675" i="4" s="1"/>
  <c r="W4676" i="4" a="1"/>
  <c r="W4676" i="4" s="1"/>
  <c r="W4677" i="4" a="1"/>
  <c r="W4677" i="4" s="1"/>
  <c r="W4678" i="4" a="1"/>
  <c r="W4678" i="4" s="1"/>
  <c r="W4679" i="4" a="1"/>
  <c r="W4679" i="4" s="1"/>
  <c r="W4680" i="4" a="1"/>
  <c r="W4680" i="4" s="1"/>
  <c r="W4681" i="4" a="1"/>
  <c r="W4681" i="4" s="1"/>
  <c r="W4682" i="4" a="1"/>
  <c r="W4682" i="4" s="1"/>
  <c r="W4683" i="4" a="1"/>
  <c r="W4683" i="4" s="1"/>
  <c r="W4684" i="4" a="1"/>
  <c r="W4684" i="4" s="1"/>
  <c r="W4685" i="4" a="1"/>
  <c r="W4685" i="4" s="1"/>
  <c r="W4686" i="4" a="1"/>
  <c r="W4686" i="4" s="1"/>
  <c r="W4687" i="4" a="1"/>
  <c r="W4687" i="4" s="1"/>
  <c r="W4688" i="4" a="1"/>
  <c r="W4688" i="4" s="1"/>
  <c r="W4689" i="4" a="1"/>
  <c r="W4689" i="4" s="1"/>
  <c r="W4690" i="4" a="1"/>
  <c r="W4690" i="4" s="1"/>
  <c r="W4691" i="4" a="1"/>
  <c r="W4691" i="4" s="1"/>
  <c r="W4692" i="4" a="1"/>
  <c r="W4692" i="4" s="1"/>
  <c r="W4693" i="4" a="1"/>
  <c r="W4693" i="4"/>
  <c r="W4694" i="4" a="1"/>
  <c r="W4694" i="4" s="1"/>
  <c r="W4695" i="4" a="1"/>
  <c r="W4695" i="4" s="1"/>
  <c r="W4696" i="4" a="1"/>
  <c r="W4696" i="4" s="1"/>
  <c r="W4697" i="4" a="1"/>
  <c r="W4697" i="4" s="1"/>
  <c r="W4698" i="4" a="1"/>
  <c r="W4698" i="4" s="1"/>
  <c r="W4699" i="4" a="1"/>
  <c r="W4699" i="4" s="1"/>
  <c r="W4700" i="4" a="1"/>
  <c r="W4700" i="4" s="1"/>
  <c r="W4701" i="4" a="1"/>
  <c r="W4701" i="4" s="1"/>
  <c r="W4702" i="4" a="1"/>
  <c r="W4702" i="4" s="1"/>
  <c r="W4703" i="4" a="1"/>
  <c r="W4703" i="4" s="1"/>
  <c r="W4704" i="4" a="1"/>
  <c r="W4704" i="4" s="1"/>
  <c r="W4705" i="4" a="1"/>
  <c r="W4705" i="4" s="1"/>
  <c r="W4706" i="4" a="1"/>
  <c r="W4706" i="4" s="1"/>
  <c r="W4707" i="4" a="1"/>
  <c r="W4707" i="4" s="1"/>
  <c r="W4708" i="4" a="1"/>
  <c r="W4708" i="4" s="1"/>
  <c r="W4709" i="4" a="1"/>
  <c r="W4709" i="4" s="1"/>
  <c r="W4710" i="4" a="1"/>
  <c r="W4710" i="4" s="1"/>
  <c r="W4711" i="4" a="1"/>
  <c r="W4711" i="4" s="1"/>
  <c r="W4712" i="4" a="1"/>
  <c r="W4712" i="4" s="1"/>
  <c r="W4713" i="4" a="1"/>
  <c r="W4713" i="4"/>
  <c r="W4714" i="4" a="1"/>
  <c r="W4714" i="4" s="1"/>
  <c r="W4715" i="4" a="1"/>
  <c r="W4715" i="4" s="1"/>
  <c r="W4716" i="4" a="1"/>
  <c r="W4716" i="4" s="1"/>
  <c r="W4717" i="4" a="1"/>
  <c r="W4717" i="4" s="1"/>
  <c r="W4718" i="4" a="1"/>
  <c r="W4718" i="4" s="1"/>
  <c r="W4719" i="4" a="1"/>
  <c r="W4719" i="4" s="1"/>
  <c r="W4720" i="4" a="1"/>
  <c r="W4720" i="4" s="1"/>
  <c r="W4721" i="4" a="1"/>
  <c r="W4721" i="4" s="1"/>
  <c r="W4722" i="4" a="1"/>
  <c r="W4722" i="4" s="1"/>
  <c r="W4723" i="4" a="1"/>
  <c r="W4723" i="4" s="1"/>
  <c r="W4724" i="4" a="1"/>
  <c r="W4724" i="4" s="1"/>
  <c r="W4725" i="4" a="1"/>
  <c r="W4725" i="4" s="1"/>
  <c r="W4726" i="4" a="1"/>
  <c r="W4726" i="4" s="1"/>
  <c r="W4727" i="4" a="1"/>
  <c r="W4727" i="4" s="1"/>
  <c r="W4728" i="4" a="1"/>
  <c r="W4728" i="4" s="1"/>
  <c r="W4729" i="4" a="1"/>
  <c r="W4729" i="4" s="1"/>
  <c r="W4730" i="4" a="1"/>
  <c r="W4730" i="4" s="1"/>
  <c r="W4731" i="4" a="1"/>
  <c r="W4731" i="4" s="1"/>
  <c r="W4732" i="4" a="1"/>
  <c r="W4732" i="4" s="1"/>
  <c r="W4733" i="4" a="1"/>
  <c r="W4733" i="4" s="1"/>
  <c r="W4734" i="4" a="1"/>
  <c r="W4734" i="4" s="1"/>
  <c r="W4735" i="4" a="1"/>
  <c r="W4735" i="4" s="1"/>
  <c r="W4736" i="4" a="1"/>
  <c r="W4736" i="4" s="1"/>
  <c r="W4737" i="4" a="1"/>
  <c r="W4737" i="4" s="1"/>
  <c r="W4738" i="4" a="1"/>
  <c r="W4738" i="4" s="1"/>
  <c r="W4739" i="4" a="1"/>
  <c r="W4739" i="4" s="1"/>
  <c r="W4740" i="4" a="1"/>
  <c r="W4740" i="4" s="1"/>
  <c r="W4741" i="4" a="1"/>
  <c r="W4741" i="4" s="1"/>
  <c r="W4742" i="4" a="1"/>
  <c r="W4742" i="4" s="1"/>
  <c r="W4743" i="4" a="1"/>
  <c r="W4743" i="4"/>
  <c r="W4744" i="4" a="1"/>
  <c r="W4744" i="4" s="1"/>
  <c r="W4745" i="4" a="1"/>
  <c r="W4745" i="4" s="1"/>
  <c r="W4746" i="4" a="1"/>
  <c r="W4746" i="4" s="1"/>
  <c r="W4747" i="4" a="1"/>
  <c r="W4747" i="4" s="1"/>
  <c r="W4748" i="4" a="1"/>
  <c r="W4748" i="4" s="1"/>
  <c r="W4749" i="4" a="1"/>
  <c r="W4749" i="4" s="1"/>
  <c r="W4750" i="4" a="1"/>
  <c r="W4750" i="4" s="1"/>
  <c r="W4751" i="4" a="1"/>
  <c r="W4751" i="4" s="1"/>
  <c r="W4752" i="4" a="1"/>
  <c r="W4752" i="4" s="1"/>
  <c r="W4753" i="4" a="1"/>
  <c r="W4753" i="4" s="1"/>
  <c r="W4754" i="4" a="1"/>
  <c r="W4754" i="4" s="1"/>
  <c r="W4755" i="4" a="1"/>
  <c r="W4755" i="4" s="1"/>
  <c r="W4756" i="4" a="1"/>
  <c r="W4756" i="4" s="1"/>
  <c r="W4757" i="4" a="1"/>
  <c r="W4757" i="4" s="1"/>
  <c r="W4758" i="4" a="1"/>
  <c r="W4758" i="4" s="1"/>
  <c r="W4759" i="4" a="1"/>
  <c r="W4759" i="4"/>
  <c r="W4760" i="4" a="1"/>
  <c r="W4760" i="4" s="1"/>
  <c r="W4761" i="4" a="1"/>
  <c r="W4761" i="4" s="1"/>
  <c r="W4762" i="4" a="1"/>
  <c r="W4762" i="4" s="1"/>
  <c r="W4763" i="4" a="1"/>
  <c r="W4763" i="4" s="1"/>
  <c r="W4764" i="4" a="1"/>
  <c r="W4764" i="4" s="1"/>
  <c r="W4765" i="4" a="1"/>
  <c r="W4765" i="4" s="1"/>
  <c r="W4766" i="4" a="1"/>
  <c r="W4766" i="4" s="1"/>
  <c r="W4767" i="4" a="1"/>
  <c r="W4767" i="4" s="1"/>
  <c r="W4768" i="4" a="1"/>
  <c r="W4768" i="4" s="1"/>
  <c r="W4769" i="4" a="1"/>
  <c r="W4769" i="4" s="1"/>
  <c r="W4770" i="4" a="1"/>
  <c r="W4770" i="4" s="1"/>
  <c r="W4771" i="4" a="1"/>
  <c r="W4771" i="4" s="1"/>
  <c r="W4772" i="4" a="1"/>
  <c r="W4772" i="4" s="1"/>
  <c r="W4773" i="4" a="1"/>
  <c r="W4773" i="4" s="1"/>
  <c r="W4774" i="4" a="1"/>
  <c r="W4774" i="4" s="1"/>
  <c r="W4775" i="4" a="1"/>
  <c r="W4775" i="4" s="1"/>
  <c r="W4776" i="4" a="1"/>
  <c r="W4776" i="4" s="1"/>
  <c r="W4777" i="4" a="1"/>
  <c r="W4777" i="4"/>
  <c r="W4778" i="4" a="1"/>
  <c r="W4778" i="4" s="1"/>
  <c r="W4779" i="4" a="1"/>
  <c r="W4779" i="4" s="1"/>
  <c r="W4780" i="4" a="1"/>
  <c r="W4780" i="4"/>
  <c r="W4781" i="4" a="1"/>
  <c r="W4781" i="4" s="1"/>
  <c r="W4782" i="4" a="1"/>
  <c r="W4782" i="4" s="1"/>
  <c r="W4783" i="4" a="1"/>
  <c r="W4783" i="4" s="1"/>
  <c r="W4784" i="4" a="1"/>
  <c r="W4784" i="4" s="1"/>
  <c r="W4785" i="4" a="1"/>
  <c r="W4785" i="4" s="1"/>
  <c r="W4786" i="4" a="1"/>
  <c r="W4786" i="4" s="1"/>
  <c r="W4787" i="4" a="1"/>
  <c r="W4787" i="4" s="1"/>
  <c r="W4788" i="4" a="1"/>
  <c r="W4788" i="4" s="1"/>
  <c r="W4789" i="4" a="1"/>
  <c r="W4789" i="4" s="1"/>
  <c r="W4790" i="4" a="1"/>
  <c r="W4790" i="4" s="1"/>
  <c r="W4791" i="4" a="1"/>
  <c r="W4791" i="4" s="1"/>
  <c r="W4792" i="4" a="1"/>
  <c r="W4792" i="4" s="1"/>
  <c r="W4793" i="4" a="1"/>
  <c r="W4793" i="4" s="1"/>
  <c r="W4794" i="4" a="1"/>
  <c r="W4794" i="4" s="1"/>
  <c r="W4795" i="4" a="1"/>
  <c r="W4795" i="4" s="1"/>
  <c r="W4796" i="4" a="1"/>
  <c r="W4796" i="4" s="1"/>
  <c r="W4797" i="4" a="1"/>
  <c r="W4797" i="4" s="1"/>
  <c r="W4798" i="4" a="1"/>
  <c r="W4798" i="4" s="1"/>
  <c r="W4799" i="4" a="1"/>
  <c r="W4799" i="4" s="1"/>
  <c r="W4800" i="4" a="1"/>
  <c r="W4800" i="4" s="1"/>
  <c r="W4801" i="4" a="1"/>
  <c r="W4801" i="4" s="1"/>
  <c r="W4802" i="4" a="1"/>
  <c r="W4802" i="4" s="1"/>
  <c r="W4803" i="4" a="1"/>
  <c r="W4803" i="4" s="1"/>
  <c r="W4804" i="4" a="1"/>
  <c r="W4804" i="4" s="1"/>
  <c r="W4805" i="4" a="1"/>
  <c r="W4805" i="4" s="1"/>
  <c r="W4806" i="4" a="1"/>
  <c r="W4806" i="4" s="1"/>
  <c r="W4807" i="4" a="1"/>
  <c r="W4807" i="4"/>
  <c r="W4808" i="4" a="1"/>
  <c r="W4808" i="4" s="1"/>
  <c r="W4809" i="4" a="1"/>
  <c r="W4809" i="4" s="1"/>
  <c r="W4810" i="4" a="1"/>
  <c r="W4810" i="4" s="1"/>
  <c r="W4811" i="4" a="1"/>
  <c r="W4811" i="4" s="1"/>
  <c r="W4812" i="4" a="1"/>
  <c r="W4812" i="4" s="1"/>
  <c r="W4813" i="4" a="1"/>
  <c r="W4813" i="4" s="1"/>
  <c r="W4814" i="4" a="1"/>
  <c r="W4814" i="4" s="1"/>
  <c r="W4815" i="4" a="1"/>
  <c r="W4815" i="4" s="1"/>
  <c r="W4816" i="4" a="1"/>
  <c r="W4816" i="4" s="1"/>
  <c r="W4817" i="4" a="1"/>
  <c r="W4817" i="4" s="1"/>
  <c r="W4818" i="4" a="1"/>
  <c r="W4818" i="4" s="1"/>
  <c r="W4819" i="4" a="1"/>
  <c r="W4819" i="4" s="1"/>
  <c r="W4820" i="4" a="1"/>
  <c r="W4820" i="4" s="1"/>
  <c r="W4821" i="4" a="1"/>
  <c r="W4821" i="4"/>
  <c r="W4822" i="4" a="1"/>
  <c r="W4822" i="4" s="1"/>
  <c r="W4823" i="4" a="1"/>
  <c r="W4823" i="4" s="1"/>
  <c r="W4824" i="4" a="1"/>
  <c r="W4824" i="4" s="1"/>
  <c r="W4825" i="4" a="1"/>
  <c r="W4825" i="4" s="1"/>
  <c r="W4826" i="4" a="1"/>
  <c r="W4826" i="4" s="1"/>
  <c r="W4827" i="4" a="1"/>
  <c r="W4827" i="4" s="1"/>
  <c r="W4828" i="4" a="1"/>
  <c r="W4828" i="4" s="1"/>
  <c r="W4829" i="4" a="1"/>
  <c r="W4829" i="4" s="1"/>
  <c r="W4830" i="4" a="1"/>
  <c r="W4830" i="4" s="1"/>
  <c r="W4831" i="4" a="1"/>
  <c r="W4831" i="4" s="1"/>
  <c r="W4832" i="4" a="1"/>
  <c r="W4832" i="4" s="1"/>
  <c r="W4833" i="4" a="1"/>
  <c r="W4833" i="4" s="1"/>
  <c r="W4834" i="4" a="1"/>
  <c r="W4834" i="4" s="1"/>
  <c r="W4835" i="4" a="1"/>
  <c r="W4835" i="4" s="1"/>
  <c r="W4836" i="4" a="1"/>
  <c r="W4836" i="4" s="1"/>
  <c r="W4837" i="4" a="1"/>
  <c r="W4837" i="4" s="1"/>
  <c r="W4838" i="4" a="1"/>
  <c r="W4838" i="4" s="1"/>
  <c r="W4839" i="4" a="1"/>
  <c r="W4839" i="4" s="1"/>
  <c r="W4840" i="4" a="1"/>
  <c r="W4840" i="4" s="1"/>
  <c r="W4841" i="4" a="1"/>
  <c r="W4841" i="4" s="1"/>
  <c r="W4842" i="4" a="1"/>
  <c r="W4842" i="4" s="1"/>
  <c r="W4843" i="4" a="1"/>
  <c r="W4843" i="4" s="1"/>
  <c r="W4844" i="4" a="1"/>
  <c r="W4844" i="4"/>
  <c r="W4845" i="4" a="1"/>
  <c r="W4845" i="4" s="1"/>
  <c r="W4846" i="4" a="1"/>
  <c r="W4846" i="4" s="1"/>
  <c r="W4847" i="4" a="1"/>
  <c r="W4847" i="4" s="1"/>
  <c r="W4848" i="4" a="1"/>
  <c r="W4848" i="4" s="1"/>
  <c r="W4849" i="4" a="1"/>
  <c r="W4849" i="4" s="1"/>
  <c r="W4850" i="4" a="1"/>
  <c r="W4850" i="4" s="1"/>
  <c r="W4851" i="4" a="1"/>
  <c r="W4851" i="4" s="1"/>
  <c r="W4852" i="4" a="1"/>
  <c r="W4852" i="4" s="1"/>
  <c r="W4853" i="4" a="1"/>
  <c r="W4853" i="4" s="1"/>
  <c r="W4854" i="4" a="1"/>
  <c r="W4854" i="4" s="1"/>
  <c r="W4855" i="4" a="1"/>
  <c r="W4855" i="4" s="1"/>
  <c r="W4856" i="4" a="1"/>
  <c r="W4856" i="4" s="1"/>
  <c r="W4857" i="4" a="1"/>
  <c r="W4857" i="4" s="1"/>
  <c r="W4858" i="4" a="1"/>
  <c r="W4858" i="4" s="1"/>
  <c r="W4859" i="4" a="1"/>
  <c r="W4859" i="4" s="1"/>
  <c r="W4860" i="4" a="1"/>
  <c r="W4860" i="4" s="1"/>
  <c r="W4861" i="4" a="1"/>
  <c r="W4861" i="4" s="1"/>
  <c r="W4862" i="4" a="1"/>
  <c r="W4862" i="4" s="1"/>
  <c r="W4863" i="4" a="1"/>
  <c r="W4863" i="4" s="1"/>
  <c r="W4864" i="4" a="1"/>
  <c r="W4864" i="4" s="1"/>
  <c r="W4865" i="4" a="1"/>
  <c r="W4865" i="4" s="1"/>
  <c r="W4866" i="4" a="1"/>
  <c r="W4866" i="4" s="1"/>
  <c r="W4867" i="4" a="1"/>
  <c r="W4867" i="4" s="1"/>
  <c r="W4868" i="4" a="1"/>
  <c r="W4868" i="4" s="1"/>
  <c r="W4869" i="4" a="1"/>
  <c r="W4869" i="4" s="1"/>
  <c r="W4870" i="4" a="1"/>
  <c r="W4870" i="4" s="1"/>
  <c r="W4871" i="4" a="1"/>
  <c r="W4871" i="4"/>
  <c r="W4872" i="4" a="1"/>
  <c r="W4872" i="4" s="1"/>
  <c r="W4873" i="4" a="1"/>
  <c r="W4873" i="4" s="1"/>
  <c r="W4874" i="4" a="1"/>
  <c r="W4874" i="4" s="1"/>
  <c r="W4875" i="4" a="1"/>
  <c r="W4875" i="4" s="1"/>
  <c r="W4876" i="4" a="1"/>
  <c r="W4876" i="4" s="1"/>
  <c r="W4877" i="4" a="1"/>
  <c r="W4877" i="4" s="1"/>
  <c r="W4878" i="4" a="1"/>
  <c r="W4878" i="4" s="1"/>
  <c r="W4879" i="4" a="1"/>
  <c r="W4879" i="4" s="1"/>
  <c r="W4880" i="4" a="1"/>
  <c r="W4880" i="4"/>
  <c r="W4881" i="4" a="1"/>
  <c r="W4881" i="4" s="1"/>
  <c r="W4882" i="4" a="1"/>
  <c r="W4882" i="4" s="1"/>
  <c r="W4883" i="4" a="1"/>
  <c r="W4883" i="4" s="1"/>
  <c r="W4884" i="4" a="1"/>
  <c r="W4884" i="4" s="1"/>
  <c r="W4885" i="4" a="1"/>
  <c r="W4885" i="4" s="1"/>
  <c r="W4886" i="4" a="1"/>
  <c r="W4886" i="4" s="1"/>
  <c r="W4887" i="4" a="1"/>
  <c r="W4887" i="4" s="1"/>
  <c r="W4888" i="4" a="1"/>
  <c r="W4888" i="4" s="1"/>
  <c r="W4889" i="4" a="1"/>
  <c r="W4889" i="4" s="1"/>
  <c r="W4890" i="4" a="1"/>
  <c r="W4890" i="4" s="1"/>
  <c r="W4891" i="4" a="1"/>
  <c r="W4891" i="4" s="1"/>
  <c r="W4892" i="4" a="1"/>
  <c r="W4892" i="4" s="1"/>
  <c r="W4893" i="4" a="1"/>
  <c r="W4893" i="4" s="1"/>
  <c r="W4894" i="4" a="1"/>
  <c r="W4894" i="4" s="1"/>
  <c r="W4895" i="4" a="1"/>
  <c r="W4895" i="4" s="1"/>
  <c r="W4896" i="4" a="1"/>
  <c r="W4896" i="4" s="1"/>
  <c r="W4897" i="4" a="1"/>
  <c r="W4897" i="4" s="1"/>
  <c r="W4898" i="4" a="1"/>
  <c r="W4898" i="4" s="1"/>
  <c r="W4899" i="4" a="1"/>
  <c r="W4899" i="4"/>
  <c r="W4900" i="4" a="1"/>
  <c r="W4900" i="4" s="1"/>
  <c r="W4901" i="4" a="1"/>
  <c r="W4901" i="4" s="1"/>
  <c r="W4902" i="4" a="1"/>
  <c r="W4902" i="4" s="1"/>
  <c r="W4903" i="4" a="1"/>
  <c r="W4903" i="4" s="1"/>
  <c r="W4904" i="4" a="1"/>
  <c r="W4904" i="4" s="1"/>
  <c r="W4905" i="4" a="1"/>
  <c r="W4905" i="4" s="1"/>
  <c r="W4906" i="4" a="1"/>
  <c r="W4906" i="4" s="1"/>
  <c r="W4907" i="4" a="1"/>
  <c r="W4907" i="4" s="1"/>
  <c r="W4908" i="4" a="1"/>
  <c r="W4908" i="4"/>
  <c r="W4909" i="4" a="1"/>
  <c r="W4909" i="4" s="1"/>
  <c r="W4910" i="4" a="1"/>
  <c r="W4910" i="4" s="1"/>
  <c r="W4911" i="4" a="1"/>
  <c r="W4911" i="4" s="1"/>
  <c r="W4912" i="4" a="1"/>
  <c r="W4912" i="4" s="1"/>
  <c r="W4913" i="4" a="1"/>
  <c r="W4913" i="4" s="1"/>
  <c r="W4914" i="4" a="1"/>
  <c r="W4914" i="4" s="1"/>
  <c r="W4915" i="4" a="1"/>
  <c r="W4915" i="4" s="1"/>
  <c r="W4916" i="4" a="1"/>
  <c r="W4916" i="4" s="1"/>
  <c r="W4917" i="4" a="1"/>
  <c r="W4917" i="4" s="1"/>
  <c r="W4918" i="4" a="1"/>
  <c r="W4918" i="4" s="1"/>
  <c r="W4919" i="4" a="1"/>
  <c r="W4919" i="4" s="1"/>
  <c r="W4920" i="4" a="1"/>
  <c r="W4920" i="4" s="1"/>
  <c r="W4921" i="4" a="1"/>
  <c r="W4921" i="4" s="1"/>
  <c r="W4922" i="4" a="1"/>
  <c r="W4922" i="4" s="1"/>
  <c r="W4923" i="4" a="1"/>
  <c r="W4923" i="4" s="1"/>
  <c r="W4924" i="4" a="1"/>
  <c r="W4924" i="4" s="1"/>
  <c r="W4925" i="4" a="1"/>
  <c r="W4925" i="4" s="1"/>
  <c r="W4926" i="4" a="1"/>
  <c r="W4926" i="4" s="1"/>
  <c r="W4927" i="4" a="1"/>
  <c r="W4927" i="4" s="1"/>
  <c r="W4928" i="4" a="1"/>
  <c r="W4928" i="4" s="1"/>
  <c r="W4929" i="4" a="1"/>
  <c r="W4929" i="4" s="1"/>
  <c r="W4930" i="4" a="1"/>
  <c r="W4930" i="4" s="1"/>
  <c r="W4931" i="4" a="1"/>
  <c r="W4931" i="4" s="1"/>
  <c r="W4932" i="4" a="1"/>
  <c r="W4932" i="4" s="1"/>
  <c r="W4933" i="4" a="1"/>
  <c r="W4933" i="4" s="1"/>
  <c r="W4934" i="4" a="1"/>
  <c r="W4934" i="4" s="1"/>
  <c r="W4935" i="4" a="1"/>
  <c r="W4935" i="4" s="1"/>
  <c r="W4936" i="4" a="1"/>
  <c r="W4936" i="4" s="1"/>
  <c r="W4937" i="4" a="1"/>
  <c r="W4937" i="4" s="1"/>
  <c r="W4938" i="4" a="1"/>
  <c r="W4938" i="4" s="1"/>
  <c r="W4939" i="4" a="1"/>
  <c r="W4939" i="4" s="1"/>
  <c r="W4940" i="4" a="1"/>
  <c r="W4940" i="4"/>
  <c r="W4941" i="4" a="1"/>
  <c r="W4941" i="4" s="1"/>
  <c r="W4942" i="4" a="1"/>
  <c r="W4942" i="4" s="1"/>
  <c r="W4943" i="4" a="1"/>
  <c r="W4943" i="4" s="1"/>
  <c r="W4944" i="4" a="1"/>
  <c r="W4944" i="4" s="1"/>
  <c r="W4945" i="4" a="1"/>
  <c r="W4945" i="4" s="1"/>
  <c r="W4946" i="4" a="1"/>
  <c r="W4946" i="4" s="1"/>
  <c r="W4947" i="4" a="1"/>
  <c r="W4947" i="4" s="1"/>
  <c r="W4948" i="4" a="1"/>
  <c r="W4948" i="4" s="1"/>
  <c r="W4949" i="4" a="1"/>
  <c r="W4949" i="4" s="1"/>
  <c r="W4950" i="4" a="1"/>
  <c r="W4950" i="4" s="1"/>
  <c r="W4951" i="4" a="1"/>
  <c r="W4951" i="4" s="1"/>
  <c r="W4952" i="4" a="1"/>
  <c r="W4952" i="4" s="1"/>
  <c r="W4953" i="4" a="1"/>
  <c r="W4953" i="4" s="1"/>
  <c r="W4954" i="4" a="1"/>
  <c r="W4954" i="4" s="1"/>
  <c r="W4955" i="4" a="1"/>
  <c r="W4955" i="4" s="1"/>
  <c r="W4956" i="4" a="1"/>
  <c r="W4956" i="4" s="1"/>
  <c r="W4957" i="4" a="1"/>
  <c r="W4957" i="4" s="1"/>
  <c r="W4958" i="4" a="1"/>
  <c r="W4958" i="4" s="1"/>
  <c r="W4959" i="4" a="1"/>
  <c r="W4959" i="4" s="1"/>
  <c r="W4960" i="4" a="1"/>
  <c r="W4960" i="4" s="1"/>
  <c r="W4961" i="4" a="1"/>
  <c r="W4961" i="4" s="1"/>
  <c r="W4962" i="4" a="1"/>
  <c r="W4962" i="4" s="1"/>
  <c r="W4963" i="4" a="1"/>
  <c r="W4963" i="4" s="1"/>
  <c r="W4964" i="4" a="1"/>
  <c r="W4964" i="4" s="1"/>
  <c r="W4965" i="4" a="1"/>
  <c r="W4965" i="4" s="1"/>
  <c r="W4966" i="4" a="1"/>
  <c r="W4966" i="4" s="1"/>
  <c r="W4967" i="4" a="1"/>
  <c r="W4967" i="4" s="1"/>
  <c r="W4968" i="4" a="1"/>
  <c r="W4968" i="4" s="1"/>
  <c r="W4969" i="4" a="1"/>
  <c r="W4969" i="4" s="1"/>
  <c r="W4970" i="4" a="1"/>
  <c r="W4970" i="4" s="1"/>
  <c r="W4971" i="4" a="1"/>
  <c r="W4971" i="4" s="1"/>
  <c r="W4972" i="4" a="1"/>
  <c r="W4972" i="4" s="1"/>
  <c r="W4973" i="4" a="1"/>
  <c r="W4973" i="4" s="1"/>
  <c r="W4974" i="4" a="1"/>
  <c r="W4974" i="4" s="1"/>
  <c r="W4975" i="4" a="1"/>
  <c r="W4975" i="4" s="1"/>
  <c r="W4976" i="4" a="1"/>
  <c r="W4976" i="4" s="1"/>
  <c r="W4977" i="4" a="1"/>
  <c r="W4977" i="4" s="1"/>
  <c r="W4978" i="4" a="1"/>
  <c r="W4978" i="4" s="1"/>
  <c r="W4979" i="4" a="1"/>
  <c r="W4979" i="4" s="1"/>
  <c r="W4980" i="4" a="1"/>
  <c r="W4980" i="4" s="1"/>
  <c r="W4981" i="4" a="1"/>
  <c r="W4981" i="4" s="1"/>
  <c r="W4982" i="4" a="1"/>
  <c r="W4982" i="4" s="1"/>
  <c r="W4983" i="4" a="1"/>
  <c r="W4983" i="4" s="1"/>
  <c r="W4984" i="4" a="1"/>
  <c r="W4984" i="4" s="1"/>
  <c r="W4985" i="4" a="1"/>
  <c r="W4985" i="4"/>
  <c r="W4986" i="4" a="1"/>
  <c r="W4986" i="4" s="1"/>
  <c r="W4987" i="4" a="1"/>
  <c r="W4987" i="4" s="1"/>
  <c r="W4988" i="4" a="1"/>
  <c r="W4988" i="4" s="1"/>
  <c r="W4989" i="4" a="1"/>
  <c r="W4989" i="4" s="1"/>
  <c r="W4990" i="4" a="1"/>
  <c r="W4990" i="4" s="1"/>
  <c r="W4991" i="4" a="1"/>
  <c r="W4991" i="4" s="1"/>
  <c r="W4992" i="4" a="1"/>
  <c r="W4992" i="4"/>
  <c r="W4993" i="4" a="1"/>
  <c r="W4993" i="4" s="1"/>
  <c r="W4994" i="4" a="1"/>
  <c r="W4994" i="4" s="1"/>
  <c r="W4995" i="4" a="1"/>
  <c r="W4995" i="4"/>
  <c r="W4996" i="4" a="1"/>
  <c r="W4996" i="4" s="1"/>
  <c r="W4997" i="4" a="1"/>
  <c r="W4997" i="4" s="1"/>
  <c r="W4998" i="4" a="1"/>
  <c r="W4998" i="4" s="1"/>
  <c r="W4999" i="4" a="1"/>
  <c r="W4999" i="4" s="1"/>
  <c r="W5000" i="4" a="1"/>
  <c r="W5000" i="4" s="1"/>
  <c r="W5001" i="4" a="1"/>
  <c r="W5001" i="4" s="1"/>
  <c r="W5002" i="4" a="1"/>
  <c r="W5002" i="4" s="1"/>
  <c r="W5003" i="4" a="1"/>
  <c r="W5003" i="4" s="1"/>
  <c r="W5004" i="4" a="1"/>
  <c r="W5004" i="4" s="1"/>
  <c r="W5005" i="4" a="1"/>
  <c r="W5005" i="4" s="1"/>
  <c r="W5006" i="4" a="1"/>
  <c r="W5006" i="4" s="1"/>
  <c r="W5007" i="4" a="1"/>
  <c r="W5007" i="4" s="1"/>
  <c r="W5008" i="4" a="1"/>
  <c r="W5008" i="4"/>
  <c r="W5009" i="4" a="1"/>
  <c r="W5009" i="4" s="1"/>
  <c r="W5010" i="4" a="1"/>
  <c r="W5010" i="4" s="1"/>
  <c r="W5011" i="4" a="1"/>
  <c r="W5011" i="4"/>
  <c r="W5012" i="4" a="1"/>
  <c r="W5012" i="4" s="1"/>
  <c r="W5013" i="4" a="1"/>
  <c r="W5013" i="4" s="1"/>
  <c r="W5014" i="4" a="1"/>
  <c r="W5014" i="4" s="1"/>
  <c r="W5015" i="4" a="1"/>
  <c r="W5015" i="4" s="1"/>
  <c r="W5016" i="4" a="1"/>
  <c r="W5016" i="4"/>
  <c r="W5017" i="4" a="1"/>
  <c r="W5017" i="4"/>
  <c r="W5018" i="4" a="1"/>
  <c r="W5018" i="4" s="1"/>
  <c r="W5019" i="4" a="1"/>
  <c r="W5019" i="4" s="1"/>
  <c r="W5020" i="4" a="1"/>
  <c r="W5020" i="4" s="1"/>
  <c r="W5021" i="4" a="1"/>
  <c r="W5021" i="4" s="1"/>
  <c r="W5022" i="4" a="1"/>
  <c r="W5022" i="4" s="1"/>
  <c r="W5023" i="4" a="1"/>
  <c r="W5023" i="4" s="1"/>
  <c r="W5024" i="4" a="1"/>
  <c r="W5024" i="4" s="1"/>
  <c r="W5025" i="4" a="1"/>
  <c r="W5025" i="4" s="1"/>
  <c r="W5026" i="4" a="1"/>
  <c r="W5026" i="4" s="1"/>
  <c r="W5027" i="4" a="1"/>
  <c r="W5027" i="4" s="1"/>
  <c r="W5028" i="4" a="1"/>
  <c r="W5028" i="4" s="1"/>
  <c r="W5029" i="4" a="1"/>
  <c r="W5029" i="4" s="1"/>
  <c r="W5030" i="4" a="1"/>
  <c r="W5030" i="4" s="1"/>
  <c r="W5031" i="4" a="1"/>
  <c r="W5031" i="4" s="1"/>
  <c r="W5032" i="4" a="1"/>
  <c r="W5032" i="4" s="1"/>
  <c r="W5033" i="4" a="1"/>
  <c r="W5033" i="4" s="1"/>
  <c r="W5034" i="4" a="1"/>
  <c r="W5034" i="4" s="1"/>
  <c r="W5035" i="4" a="1"/>
  <c r="W5035" i="4" s="1"/>
  <c r="W5036" i="4" a="1"/>
  <c r="W5036" i="4" s="1"/>
  <c r="W5037" i="4" a="1"/>
  <c r="W5037" i="4" s="1"/>
  <c r="W5038" i="4" a="1"/>
  <c r="W5038" i="4" s="1"/>
  <c r="W5039" i="4" a="1"/>
  <c r="W5039" i="4" s="1"/>
  <c r="W5040" i="4" a="1"/>
  <c r="W5040" i="4" s="1"/>
  <c r="W5041" i="4" a="1"/>
  <c r="W5041" i="4" s="1"/>
  <c r="W5042" i="4" a="1"/>
  <c r="W5042" i="4" s="1"/>
  <c r="W5043" i="4" a="1"/>
  <c r="W5043" i="4" s="1"/>
  <c r="W5044" i="4" a="1"/>
  <c r="W5044" i="4" s="1"/>
  <c r="W5045" i="4" a="1"/>
  <c r="W5045" i="4" s="1"/>
  <c r="W5046" i="4" a="1"/>
  <c r="W5046" i="4" s="1"/>
  <c r="W5047" i="4" a="1"/>
  <c r="W5047" i="4" s="1"/>
  <c r="W5048" i="4" a="1"/>
  <c r="W5048" i="4" s="1"/>
  <c r="W5049" i="4" a="1"/>
  <c r="W5049" i="4" s="1"/>
  <c r="W5050" i="4" a="1"/>
  <c r="W5050" i="4" s="1"/>
  <c r="W5051" i="4" a="1"/>
  <c r="W5051" i="4" s="1"/>
  <c r="W5052" i="4" a="1"/>
  <c r="W5052" i="4" s="1"/>
  <c r="W5053" i="4" a="1"/>
  <c r="W5053" i="4" s="1"/>
  <c r="W5054" i="4" a="1"/>
  <c r="W5054" i="4" s="1"/>
  <c r="W5055" i="4" a="1"/>
  <c r="W5055" i="4" s="1"/>
  <c r="W5056" i="4" a="1"/>
  <c r="W5056" i="4" s="1"/>
  <c r="W5057" i="4" a="1"/>
  <c r="W5057" i="4" s="1"/>
  <c r="W5058" i="4" a="1"/>
  <c r="W5058" i="4" s="1"/>
  <c r="W5059" i="4" a="1"/>
  <c r="W5059" i="4" s="1"/>
  <c r="W5060" i="4" a="1"/>
  <c r="W5060" i="4" s="1"/>
  <c r="W5061" i="4" a="1"/>
  <c r="W5061" i="4"/>
  <c r="W5062" i="4" a="1"/>
  <c r="W5062" i="4" s="1"/>
  <c r="W5063" i="4" a="1"/>
  <c r="W5063" i="4" s="1"/>
  <c r="W5064" i="4" a="1"/>
  <c r="W5064" i="4" s="1"/>
  <c r="W5065" i="4" a="1"/>
  <c r="W5065" i="4" s="1"/>
  <c r="W5066" i="4" a="1"/>
  <c r="W5066" i="4" s="1"/>
  <c r="W5067" i="4" a="1"/>
  <c r="W5067" i="4" s="1"/>
  <c r="W5068" i="4" a="1"/>
  <c r="W5068" i="4" s="1"/>
  <c r="W5069" i="4" a="1"/>
  <c r="W5069" i="4" s="1"/>
  <c r="W5070" i="4" a="1"/>
  <c r="W5070" i="4" s="1"/>
  <c r="W5071" i="4" a="1"/>
  <c r="W5071" i="4" s="1"/>
  <c r="W5072" i="4" a="1"/>
  <c r="W5072" i="4" s="1"/>
  <c r="W5073" i="4" a="1"/>
  <c r="W5073" i="4" s="1"/>
  <c r="W5074" i="4" a="1"/>
  <c r="W5074" i="4" s="1"/>
  <c r="W5075" i="4" a="1"/>
  <c r="W5075" i="4" s="1"/>
  <c r="W5076" i="4" a="1"/>
  <c r="W5076" i="4" s="1"/>
  <c r="W5077" i="4" a="1"/>
  <c r="W5077" i="4" s="1"/>
  <c r="W5078" i="4" a="1"/>
  <c r="W5078" i="4" s="1"/>
  <c r="W5079" i="4" a="1"/>
  <c r="W5079" i="4" s="1"/>
  <c r="W5080" i="4" a="1"/>
  <c r="W5080" i="4"/>
  <c r="W5081" i="4" a="1"/>
  <c r="W5081" i="4" s="1"/>
  <c r="W5082" i="4" a="1"/>
  <c r="W5082" i="4" s="1"/>
  <c r="W5083" i="4" a="1"/>
  <c r="W5083" i="4" s="1"/>
  <c r="W5084" i="4" a="1"/>
  <c r="W5084" i="4"/>
  <c r="W5085" i="4" a="1"/>
  <c r="W5085" i="4" s="1"/>
  <c r="W5086" i="4" a="1"/>
  <c r="W5086" i="4" s="1"/>
  <c r="W5087" i="4" a="1"/>
  <c r="W5087" i="4" s="1"/>
  <c r="W5088" i="4" a="1"/>
  <c r="W5088" i="4" s="1"/>
  <c r="W5089" i="4" a="1"/>
  <c r="W5089" i="4" s="1"/>
  <c r="W5090" i="4" a="1"/>
  <c r="W5090" i="4" s="1"/>
  <c r="W5091" i="4" a="1"/>
  <c r="W5091" i="4" s="1"/>
  <c r="W5092" i="4" a="1"/>
  <c r="W5092" i="4" s="1"/>
  <c r="W5093" i="4" a="1"/>
  <c r="W5093" i="4" s="1"/>
  <c r="W5094" i="4" a="1"/>
  <c r="W5094" i="4" s="1"/>
  <c r="W5095" i="4" a="1"/>
  <c r="W5095" i="4" s="1"/>
  <c r="W5096" i="4" a="1"/>
  <c r="W5096" i="4" s="1"/>
  <c r="W5097" i="4" a="1"/>
  <c r="W5097" i="4" s="1"/>
  <c r="W5098" i="4" a="1"/>
  <c r="W5098" i="4" s="1"/>
  <c r="W5099" i="4" a="1"/>
  <c r="W5099" i="4" s="1"/>
  <c r="W5100" i="4" a="1"/>
  <c r="W5100" i="4" s="1"/>
  <c r="W5101" i="4" a="1"/>
  <c r="W5101" i="4" s="1"/>
  <c r="W5102" i="4" a="1"/>
  <c r="W5102" i="4" s="1"/>
  <c r="W5103" i="4" a="1"/>
  <c r="W5103" i="4" s="1"/>
  <c r="W5104" i="4" a="1"/>
  <c r="W5104" i="4" s="1"/>
  <c r="W5105" i="4" a="1"/>
  <c r="W5105" i="4" s="1"/>
  <c r="W5106" i="4" a="1"/>
  <c r="W5106" i="4" s="1"/>
  <c r="W5107" i="4" a="1"/>
  <c r="W5107" i="4" s="1"/>
  <c r="W5108" i="4" a="1"/>
  <c r="W5108" i="4" s="1"/>
  <c r="W5109" i="4" a="1"/>
  <c r="W5109" i="4" s="1"/>
  <c r="W5110" i="4" a="1"/>
  <c r="W5110" i="4" s="1"/>
  <c r="W5111" i="4" a="1"/>
  <c r="W5111" i="4" s="1"/>
  <c r="W5112" i="4" a="1"/>
  <c r="W5112" i="4" s="1"/>
  <c r="W5113" i="4" a="1"/>
  <c r="W5113" i="4" s="1"/>
  <c r="W5114" i="4" a="1"/>
  <c r="W5114" i="4" s="1"/>
  <c r="W5115" i="4" a="1"/>
  <c r="W5115" i="4" s="1"/>
  <c r="W5116" i="4" a="1"/>
  <c r="W5116" i="4"/>
  <c r="W5117" i="4" a="1"/>
  <c r="W5117" i="4" s="1"/>
  <c r="W5118" i="4" a="1"/>
  <c r="W5118" i="4" s="1"/>
  <c r="W5119" i="4" a="1"/>
  <c r="W5119" i="4" s="1"/>
  <c r="W5120" i="4" a="1"/>
  <c r="W5120" i="4" s="1"/>
  <c r="W5121" i="4" a="1"/>
  <c r="W5121" i="4" s="1"/>
  <c r="W5122" i="4" a="1"/>
  <c r="W5122" i="4" s="1"/>
  <c r="W5123" i="4" a="1"/>
  <c r="W5123" i="4" s="1"/>
  <c r="W5124" i="4" a="1"/>
  <c r="W5124" i="4" s="1"/>
  <c r="W5125" i="4" a="1"/>
  <c r="W5125" i="4"/>
  <c r="W5126" i="4" a="1"/>
  <c r="W5126" i="4" s="1"/>
  <c r="W5127" i="4" a="1"/>
  <c r="W5127" i="4" s="1"/>
  <c r="W5128" i="4" a="1"/>
  <c r="W5128" i="4" s="1"/>
  <c r="W5129" i="4" a="1"/>
  <c r="W5129" i="4" s="1"/>
  <c r="W5130" i="4" a="1"/>
  <c r="W5130" i="4" s="1"/>
  <c r="W5131" i="4" a="1"/>
  <c r="W5131" i="4" s="1"/>
  <c r="W5132" i="4" a="1"/>
  <c r="W5132" i="4" s="1"/>
  <c r="W5133" i="4" a="1"/>
  <c r="W5133" i="4" s="1"/>
  <c r="W5134" i="4" a="1"/>
  <c r="W5134" i="4" s="1"/>
  <c r="W5135" i="4" a="1"/>
  <c r="W5135" i="4" s="1"/>
  <c r="W5136" i="4" a="1"/>
  <c r="W5136" i="4" s="1"/>
  <c r="W5137" i="4" a="1"/>
  <c r="W5137" i="4" s="1"/>
  <c r="W5138" i="4" a="1"/>
  <c r="W5138" i="4" s="1"/>
  <c r="W5139" i="4" a="1"/>
  <c r="W5139" i="4" s="1"/>
  <c r="W5140" i="4" a="1"/>
  <c r="W5140" i="4" s="1"/>
  <c r="W5141" i="4" a="1"/>
  <c r="W5141" i="4" s="1"/>
  <c r="W5142" i="4" a="1"/>
  <c r="W5142" i="4" s="1"/>
  <c r="W5143" i="4" a="1"/>
  <c r="W5143" i="4" s="1"/>
  <c r="W5144" i="4" a="1"/>
  <c r="W5144" i="4" s="1"/>
  <c r="W5145" i="4" a="1"/>
  <c r="W5145" i="4" s="1"/>
  <c r="W5146" i="4" a="1"/>
  <c r="W5146" i="4" s="1"/>
  <c r="W5147" i="4" a="1"/>
  <c r="W5147" i="4"/>
  <c r="W5148" i="4" a="1"/>
  <c r="W5148" i="4"/>
  <c r="W5149" i="4" a="1"/>
  <c r="W5149" i="4" s="1"/>
  <c r="W5150" i="4" a="1"/>
  <c r="W5150" i="4" s="1"/>
  <c r="W5151" i="4" a="1"/>
  <c r="W5151" i="4" s="1"/>
  <c r="W5152" i="4" a="1"/>
  <c r="W5152" i="4" s="1"/>
  <c r="W5153" i="4" a="1"/>
  <c r="W5153" i="4"/>
  <c r="W5154" i="4" a="1"/>
  <c r="W5154" i="4" s="1"/>
  <c r="W5155" i="4" a="1"/>
  <c r="W5155" i="4" s="1"/>
  <c r="W5156" i="4" a="1"/>
  <c r="W5156" i="4" s="1"/>
  <c r="W5157" i="4" a="1"/>
  <c r="W5157" i="4" s="1"/>
  <c r="W5158" i="4" a="1"/>
  <c r="W5158" i="4" s="1"/>
  <c r="W5159" i="4" a="1"/>
  <c r="W5159" i="4" s="1"/>
  <c r="W5160" i="4" a="1"/>
  <c r="W5160" i="4" s="1"/>
  <c r="W5161" i="4" a="1"/>
  <c r="W5161" i="4" s="1"/>
  <c r="W5162" i="4" a="1"/>
  <c r="W5162" i="4" s="1"/>
  <c r="W5163" i="4" a="1"/>
  <c r="W5163" i="4" s="1"/>
  <c r="W5164" i="4" a="1"/>
  <c r="W5164" i="4" s="1"/>
  <c r="W5165" i="4" a="1"/>
  <c r="W5165" i="4" s="1"/>
  <c r="W5166" i="4" a="1"/>
  <c r="W5166" i="4" s="1"/>
  <c r="W5167" i="4" a="1"/>
  <c r="W5167" i="4" s="1"/>
  <c r="W5168" i="4" a="1"/>
  <c r="W5168" i="4" s="1"/>
  <c r="W5169" i="4" a="1"/>
  <c r="W5169" i="4" s="1"/>
  <c r="W5170" i="4" a="1"/>
  <c r="W5170" i="4" s="1"/>
  <c r="W5171" i="4" a="1"/>
  <c r="W5171" i="4" s="1"/>
  <c r="W5172" i="4" a="1"/>
  <c r="W5172" i="4" s="1"/>
  <c r="W5173" i="4" a="1"/>
  <c r="W5173" i="4" s="1"/>
  <c r="W5174" i="4" a="1"/>
  <c r="W5174" i="4" s="1"/>
  <c r="W5175" i="4" a="1"/>
  <c r="W5175" i="4" s="1"/>
  <c r="W5176" i="4" a="1"/>
  <c r="W5176" i="4" s="1"/>
  <c r="W5177" i="4" a="1"/>
  <c r="W5177" i="4" s="1"/>
  <c r="W5178" i="4" a="1"/>
  <c r="W5178" i="4" s="1"/>
  <c r="W5179" i="4" a="1"/>
  <c r="W5179" i="4" s="1"/>
  <c r="W5180" i="4" a="1"/>
  <c r="W5180" i="4"/>
  <c r="W5181" i="4" a="1"/>
  <c r="W5181" i="4" s="1"/>
  <c r="W5182" i="4" a="1"/>
  <c r="W5182" i="4" s="1"/>
  <c r="W5183" i="4" a="1"/>
  <c r="W5183" i="4" s="1"/>
  <c r="W5184" i="4" a="1"/>
  <c r="W5184" i="4" s="1"/>
  <c r="W5185" i="4" a="1"/>
  <c r="W5185" i="4" s="1"/>
  <c r="W5186" i="4" a="1"/>
  <c r="W5186" i="4" s="1"/>
  <c r="W5187" i="4" a="1"/>
  <c r="W5187" i="4" s="1"/>
  <c r="W5188" i="4" a="1"/>
  <c r="W5188" i="4"/>
  <c r="W5189" i="4" a="1"/>
  <c r="W5189" i="4"/>
  <c r="W5190" i="4" a="1"/>
  <c r="W5190" i="4" s="1"/>
  <c r="W5191" i="4" a="1"/>
  <c r="W5191" i="4" s="1"/>
  <c r="W5192" i="4" a="1"/>
  <c r="W5192" i="4" s="1"/>
  <c r="W5193" i="4" a="1"/>
  <c r="W5193" i="4" s="1"/>
  <c r="W5194" i="4" a="1"/>
  <c r="W5194" i="4" s="1"/>
  <c r="W5195" i="4" a="1"/>
  <c r="W5195" i="4" s="1"/>
  <c r="W5196" i="4" a="1"/>
  <c r="W5196" i="4" s="1"/>
  <c r="W5197" i="4" a="1"/>
  <c r="W5197" i="4" s="1"/>
  <c r="W5198" i="4" a="1"/>
  <c r="W5198" i="4" s="1"/>
  <c r="W5199" i="4" a="1"/>
  <c r="W5199" i="4" s="1"/>
  <c r="W5200" i="4" a="1"/>
  <c r="W5200" i="4" s="1"/>
  <c r="W5201" i="4" a="1"/>
  <c r="W5201" i="4" s="1"/>
  <c r="W5202" i="4" a="1"/>
  <c r="W5202" i="4" s="1"/>
  <c r="W5203" i="4" a="1"/>
  <c r="W5203" i="4" s="1"/>
  <c r="W5204" i="4" a="1"/>
  <c r="W5204" i="4" s="1"/>
  <c r="W5205" i="4" a="1"/>
  <c r="W5205" i="4" s="1"/>
  <c r="W5206" i="4" a="1"/>
  <c r="W5206" i="4" s="1"/>
  <c r="W5207" i="4" a="1"/>
  <c r="W5207" i="4" s="1"/>
  <c r="W5208" i="4" a="1"/>
  <c r="W5208" i="4" s="1"/>
  <c r="W5209" i="4" a="1"/>
  <c r="W5209" i="4" s="1"/>
  <c r="W5210" i="4" a="1"/>
  <c r="W5210" i="4" s="1"/>
  <c r="W5211" i="4" a="1"/>
  <c r="W5211" i="4"/>
  <c r="W5212" i="4" a="1"/>
  <c r="W5212" i="4" s="1"/>
  <c r="W5213" i="4" a="1"/>
  <c r="W5213" i="4" s="1"/>
  <c r="W5214" i="4" a="1"/>
  <c r="W5214" i="4" s="1"/>
  <c r="W5215" i="4" a="1"/>
  <c r="W5215" i="4" s="1"/>
  <c r="W5216" i="4" a="1"/>
  <c r="W5216" i="4" s="1"/>
  <c r="W5217" i="4" a="1"/>
  <c r="W5217" i="4"/>
  <c r="W5218" i="4" a="1"/>
  <c r="W5218" i="4" s="1"/>
  <c r="W5219" i="4" a="1"/>
  <c r="W5219" i="4" s="1"/>
  <c r="W5220" i="4" a="1"/>
  <c r="W5220" i="4" s="1"/>
  <c r="W5221" i="4" a="1"/>
  <c r="W5221" i="4"/>
  <c r="W5222" i="4" a="1"/>
  <c r="W5222" i="4" s="1"/>
  <c r="W5223" i="4" a="1"/>
  <c r="W5223" i="4" s="1"/>
  <c r="W5224" i="4" a="1"/>
  <c r="W5224" i="4" s="1"/>
  <c r="W5225" i="4" a="1"/>
  <c r="W5225" i="4" s="1"/>
  <c r="W5226" i="4" a="1"/>
  <c r="W5226" i="4" s="1"/>
  <c r="W5227" i="4" a="1"/>
  <c r="W5227" i="4" s="1"/>
  <c r="W5228" i="4" a="1"/>
  <c r="W5228" i="4" s="1"/>
  <c r="W5229" i="4" a="1"/>
  <c r="W5229" i="4"/>
  <c r="W5230" i="4" a="1"/>
  <c r="W5230" i="4" s="1"/>
  <c r="W5231" i="4" a="1"/>
  <c r="W5231" i="4" s="1"/>
  <c r="W5232" i="4" a="1"/>
  <c r="W5232" i="4" s="1"/>
  <c r="W5233" i="4" a="1"/>
  <c r="W5233" i="4" s="1"/>
  <c r="W5234" i="4" a="1"/>
  <c r="W5234" i="4" s="1"/>
  <c r="W5235" i="4" a="1"/>
  <c r="W5235" i="4" s="1"/>
  <c r="W5236" i="4" a="1"/>
  <c r="W5236" i="4" s="1"/>
  <c r="W5237" i="4" a="1"/>
  <c r="W5237" i="4" s="1"/>
  <c r="W5238" i="4" a="1"/>
  <c r="W5238" i="4" s="1"/>
  <c r="W5239" i="4" a="1"/>
  <c r="W5239" i="4" s="1"/>
  <c r="W5240" i="4" a="1"/>
  <c r="W5240" i="4" s="1"/>
  <c r="W5241" i="4" a="1"/>
  <c r="W5241" i="4" s="1"/>
  <c r="W5242" i="4" a="1"/>
  <c r="W5242" i="4" s="1"/>
  <c r="W5243" i="4" a="1"/>
  <c r="W5243" i="4" s="1"/>
  <c r="W5244" i="4" a="1"/>
  <c r="W5244" i="4" s="1"/>
  <c r="W5245" i="4" a="1"/>
  <c r="W5245" i="4" s="1"/>
  <c r="W5246" i="4" a="1"/>
  <c r="W5246" i="4" s="1"/>
  <c r="W5247" i="4" a="1"/>
  <c r="W5247" i="4" s="1"/>
  <c r="W5248" i="4" a="1"/>
  <c r="W5248" i="4" s="1"/>
  <c r="W5249" i="4" a="1"/>
  <c r="W5249" i="4" s="1"/>
  <c r="W5250" i="4" a="1"/>
  <c r="W5250" i="4" s="1"/>
  <c r="W5251" i="4" a="1"/>
  <c r="W5251" i="4" s="1"/>
  <c r="W5252" i="4" a="1"/>
  <c r="W5252" i="4" s="1"/>
  <c r="W5253" i="4" a="1"/>
  <c r="W5253" i="4" s="1"/>
  <c r="W5254" i="4" a="1"/>
  <c r="W5254" i="4" s="1"/>
  <c r="W5255" i="4" a="1"/>
  <c r="W5255" i="4" s="1"/>
  <c r="W5256" i="4" a="1"/>
  <c r="W5256" i="4" s="1"/>
  <c r="W5257" i="4" a="1"/>
  <c r="W5257" i="4" s="1"/>
  <c r="W5258" i="4" a="1"/>
  <c r="W5258" i="4" s="1"/>
  <c r="W5259" i="4" a="1"/>
  <c r="W5259" i="4" s="1"/>
  <c r="W5260" i="4" a="1"/>
  <c r="W5260" i="4" s="1"/>
  <c r="W5261" i="4" a="1"/>
  <c r="W5261" i="4" s="1"/>
  <c r="W5262" i="4" a="1"/>
  <c r="W5262" i="4" s="1"/>
  <c r="W5263" i="4" a="1"/>
  <c r="W5263" i="4" s="1"/>
  <c r="W5264" i="4" a="1"/>
  <c r="W5264" i="4"/>
  <c r="W5265" i="4" a="1"/>
  <c r="W5265" i="4" s="1"/>
  <c r="W5266" i="4" a="1"/>
  <c r="W5266" i="4" s="1"/>
  <c r="W5267" i="4" a="1"/>
  <c r="W5267" i="4" s="1"/>
  <c r="W5268" i="4" a="1"/>
  <c r="W5268" i="4" s="1"/>
  <c r="W5269" i="4" a="1"/>
  <c r="W5269" i="4" s="1"/>
  <c r="W5270" i="4" a="1"/>
  <c r="W5270" i="4" s="1"/>
  <c r="W5271" i="4" a="1"/>
  <c r="W5271" i="4" s="1"/>
  <c r="W5272" i="4" a="1"/>
  <c r="W5272" i="4" s="1"/>
  <c r="W5273" i="4" a="1"/>
  <c r="W5273" i="4"/>
  <c r="W5274" i="4" a="1"/>
  <c r="W5274" i="4" s="1"/>
  <c r="W5275" i="4" a="1"/>
  <c r="W5275" i="4" s="1"/>
  <c r="W5276" i="4" a="1"/>
  <c r="W5276" i="4" s="1"/>
  <c r="W5277" i="4" a="1"/>
  <c r="W5277" i="4" s="1"/>
  <c r="W5278" i="4" a="1"/>
  <c r="W5278" i="4" s="1"/>
  <c r="W5279" i="4" a="1"/>
  <c r="W5279" i="4" s="1"/>
  <c r="W5280" i="4" a="1"/>
  <c r="W5280" i="4" s="1"/>
  <c r="W5281" i="4" a="1"/>
  <c r="W5281" i="4" s="1"/>
  <c r="W5282" i="4" a="1"/>
  <c r="W5282" i="4" s="1"/>
  <c r="W5283" i="4" a="1"/>
  <c r="W5283" i="4" s="1"/>
  <c r="W5284" i="4" a="1"/>
  <c r="W5284" i="4" s="1"/>
  <c r="W5285" i="4" a="1"/>
  <c r="W5285" i="4" s="1"/>
  <c r="W5286" i="4" a="1"/>
  <c r="W5286" i="4" s="1"/>
  <c r="W5287" i="4" a="1"/>
  <c r="W5287" i="4" s="1"/>
  <c r="W5288" i="4" a="1"/>
  <c r="W5288" i="4" s="1"/>
  <c r="W5289" i="4" a="1"/>
  <c r="W5289" i="4" s="1"/>
  <c r="W5290" i="4" a="1"/>
  <c r="W5290" i="4" s="1"/>
  <c r="W5291" i="4" a="1"/>
  <c r="W5291" i="4" s="1"/>
  <c r="W5292" i="4" a="1"/>
  <c r="W5292" i="4" s="1"/>
  <c r="W5293" i="4" a="1"/>
  <c r="W5293" i="4" s="1"/>
  <c r="W5294" i="4" a="1"/>
  <c r="W5294" i="4" s="1"/>
  <c r="W5295" i="4" a="1"/>
  <c r="W5295" i="4" s="1"/>
  <c r="W5296" i="4" a="1"/>
  <c r="W5296" i="4" s="1"/>
  <c r="W5297" i="4" a="1"/>
  <c r="W5297" i="4" s="1"/>
  <c r="W5298" i="4" a="1"/>
  <c r="W5298" i="4" s="1"/>
  <c r="W5299" i="4" a="1"/>
  <c r="W5299" i="4" s="1"/>
  <c r="W5300" i="4" a="1"/>
  <c r="W5300" i="4" s="1"/>
  <c r="W5301" i="4" a="1"/>
  <c r="W5301" i="4" s="1"/>
  <c r="W5302" i="4" a="1"/>
  <c r="W5302" i="4" s="1"/>
  <c r="W5303" i="4" a="1"/>
  <c r="W5303" i="4" s="1"/>
  <c r="W5304" i="4" a="1"/>
  <c r="W5304" i="4" s="1"/>
  <c r="W5305" i="4" a="1"/>
  <c r="W5305" i="4" s="1"/>
  <c r="W5306" i="4" a="1"/>
  <c r="W5306" i="4" s="1"/>
  <c r="W5307" i="4" a="1"/>
  <c r="W5307" i="4" s="1"/>
  <c r="W5308" i="4" a="1"/>
  <c r="W5308" i="4" s="1"/>
  <c r="W5309" i="4" a="1"/>
  <c r="W5309" i="4" s="1"/>
  <c r="W5310" i="4" a="1"/>
  <c r="W5310" i="4" s="1"/>
  <c r="W5311" i="4" a="1"/>
  <c r="W5311" i="4" s="1"/>
  <c r="W5312" i="4" a="1"/>
  <c r="W5312" i="4" s="1"/>
  <c r="W5313" i="4" a="1"/>
  <c r="W5313" i="4" s="1"/>
  <c r="W5314" i="4" a="1"/>
  <c r="W5314" i="4" s="1"/>
  <c r="W5315" i="4" a="1"/>
  <c r="W5315" i="4" s="1"/>
  <c r="W5316" i="4" a="1"/>
  <c r="W5316" i="4" s="1"/>
  <c r="W5317" i="4" a="1"/>
  <c r="W5317" i="4" s="1"/>
  <c r="W5318" i="4" a="1"/>
  <c r="W5318" i="4" s="1"/>
  <c r="W5319" i="4" a="1"/>
  <c r="W5319" i="4" s="1"/>
  <c r="W5320" i="4" a="1"/>
  <c r="W5320" i="4" s="1"/>
  <c r="W5321" i="4" a="1"/>
  <c r="W5321" i="4" s="1"/>
  <c r="W5322" i="4" a="1"/>
  <c r="W5322" i="4" s="1"/>
  <c r="W5323" i="4" a="1"/>
  <c r="W5323" i="4" s="1"/>
  <c r="W5324" i="4" a="1"/>
  <c r="W5324" i="4" s="1"/>
  <c r="W5325" i="4" a="1"/>
  <c r="W5325" i="4" s="1"/>
  <c r="W5326" i="4" a="1"/>
  <c r="W5326" i="4" s="1"/>
  <c r="W5327" i="4" a="1"/>
  <c r="W5327" i="4" s="1"/>
  <c r="W5328" i="4" a="1"/>
  <c r="W5328" i="4" s="1"/>
  <c r="W5329" i="4" a="1"/>
  <c r="W5329" i="4" s="1"/>
  <c r="W5330" i="4" a="1"/>
  <c r="W5330" i="4" s="1"/>
  <c r="W5331" i="4" a="1"/>
  <c r="W5331" i="4" s="1"/>
  <c r="W5332" i="4" a="1"/>
  <c r="W5332" i="4" s="1"/>
  <c r="W5333" i="4" a="1"/>
  <c r="W5333" i="4" s="1"/>
  <c r="W5334" i="4" a="1"/>
  <c r="W5334" i="4" s="1"/>
  <c r="W5335" i="4" a="1"/>
  <c r="W5335" i="4" s="1"/>
  <c r="W5336" i="4" a="1"/>
  <c r="W5336" i="4" s="1"/>
  <c r="W5337" i="4" a="1"/>
  <c r="W5337" i="4"/>
  <c r="W5338" i="4" a="1"/>
  <c r="W5338" i="4" s="1"/>
  <c r="W5339" i="4" a="1"/>
  <c r="W5339" i="4" s="1"/>
  <c r="W5340" i="4" a="1"/>
  <c r="W5340" i="4" s="1"/>
  <c r="W5341" i="4" a="1"/>
  <c r="W5341" i="4" s="1"/>
  <c r="W5342" i="4" a="1"/>
  <c r="W5342" i="4" s="1"/>
  <c r="W5343" i="4" a="1"/>
  <c r="W5343" i="4" s="1"/>
  <c r="W5344" i="4" a="1"/>
  <c r="W5344" i="4" s="1"/>
  <c r="W5345" i="4" a="1"/>
  <c r="W5345" i="4" s="1"/>
  <c r="W5346" i="4" a="1"/>
  <c r="W5346" i="4" s="1"/>
  <c r="W5347" i="4" a="1"/>
  <c r="W5347" i="4" s="1"/>
  <c r="W5348" i="4" a="1"/>
  <c r="W5348" i="4" s="1"/>
  <c r="W5349" i="4" a="1"/>
  <c r="W5349" i="4" s="1"/>
  <c r="W5350" i="4" a="1"/>
  <c r="W5350" i="4" s="1"/>
  <c r="W5351" i="4" a="1"/>
  <c r="W5351" i="4"/>
  <c r="W5352" i="4" a="1"/>
  <c r="W5352" i="4" s="1"/>
  <c r="W5353" i="4" a="1"/>
  <c r="W5353" i="4" s="1"/>
  <c r="W5354" i="4" a="1"/>
  <c r="W5354" i="4" s="1"/>
  <c r="W5355" i="4" a="1"/>
  <c r="W5355" i="4" s="1"/>
  <c r="W5356" i="4" a="1"/>
  <c r="W5356" i="4" s="1"/>
  <c r="W5357" i="4" a="1"/>
  <c r="W5357" i="4" s="1"/>
  <c r="W5358" i="4" a="1"/>
  <c r="W5358" i="4" s="1"/>
  <c r="W5359" i="4" a="1"/>
  <c r="W5359" i="4" s="1"/>
  <c r="W5360" i="4" a="1"/>
  <c r="W5360" i="4" s="1"/>
  <c r="W5361" i="4" a="1"/>
  <c r="W5361" i="4" s="1"/>
  <c r="W5362" i="4" a="1"/>
  <c r="W5362" i="4" s="1"/>
  <c r="W5363" i="4" a="1"/>
  <c r="W5363" i="4" s="1"/>
  <c r="W5364" i="4" a="1"/>
  <c r="W5364" i="4" s="1"/>
  <c r="W5365" i="4" a="1"/>
  <c r="W5365" i="4" s="1"/>
  <c r="W5366" i="4" a="1"/>
  <c r="W5366" i="4" s="1"/>
  <c r="W5367" i="4" a="1"/>
  <c r="W5367" i="4" s="1"/>
  <c r="W5368" i="4" a="1"/>
  <c r="W5368" i="4" s="1"/>
  <c r="W5369" i="4" a="1"/>
  <c r="W5369" i="4" s="1"/>
  <c r="W5370" i="4" a="1"/>
  <c r="W5370" i="4" s="1"/>
  <c r="W5371" i="4" a="1"/>
  <c r="W5371" i="4" s="1"/>
  <c r="W5372" i="4" a="1"/>
  <c r="W5372" i="4" s="1"/>
  <c r="W5373" i="4" a="1"/>
  <c r="W5373" i="4" s="1"/>
  <c r="W5374" i="4" a="1"/>
  <c r="W5374" i="4" s="1"/>
  <c r="W5375" i="4" a="1"/>
  <c r="W5375" i="4" s="1"/>
  <c r="W5376" i="4" a="1"/>
  <c r="W5376" i="4" s="1"/>
  <c r="W5377" i="4" a="1"/>
  <c r="W5377" i="4" s="1"/>
  <c r="W5378" i="4" a="1"/>
  <c r="W5378" i="4" s="1"/>
  <c r="W5379" i="4" a="1"/>
  <c r="W5379" i="4" s="1"/>
  <c r="W5380" i="4" a="1"/>
  <c r="W5380" i="4" s="1"/>
  <c r="W5381" i="4" a="1"/>
  <c r="W5381" i="4" s="1"/>
  <c r="W5382" i="4" a="1"/>
  <c r="W5382" i="4" s="1"/>
  <c r="W5383" i="4" a="1"/>
  <c r="W5383" i="4"/>
  <c r="W5384" i="4" a="1"/>
  <c r="W5384" i="4" s="1"/>
  <c r="W5385" i="4" a="1"/>
  <c r="W5385" i="4" s="1"/>
  <c r="W5386" i="4" a="1"/>
  <c r="W5386" i="4" s="1"/>
  <c r="W5387" i="4" a="1"/>
  <c r="W5387" i="4" s="1"/>
  <c r="W5388" i="4" a="1"/>
  <c r="W5388" i="4" s="1"/>
  <c r="W5389" i="4" a="1"/>
  <c r="W5389" i="4" s="1"/>
  <c r="W5390" i="4" a="1"/>
  <c r="W5390" i="4" s="1"/>
  <c r="W5391" i="4" a="1"/>
  <c r="W5391" i="4" s="1"/>
  <c r="W5392" i="4" a="1"/>
  <c r="W5392" i="4" s="1"/>
  <c r="W5393" i="4" a="1"/>
  <c r="W5393" i="4" s="1"/>
  <c r="W5394" i="4" a="1"/>
  <c r="W5394" i="4" s="1"/>
  <c r="W5395" i="4" a="1"/>
  <c r="W5395" i="4" s="1"/>
  <c r="W5396" i="4" a="1"/>
  <c r="W5396" i="4" s="1"/>
  <c r="W5397" i="4" a="1"/>
  <c r="W5397" i="4" s="1"/>
  <c r="W5398" i="4" a="1"/>
  <c r="W5398" i="4" s="1"/>
  <c r="W5399" i="4" a="1"/>
  <c r="W5399" i="4" s="1"/>
  <c r="W5400" i="4" a="1"/>
  <c r="W5400" i="4" s="1"/>
  <c r="W5401" i="4" a="1"/>
  <c r="W5401" i="4" s="1"/>
  <c r="W5402" i="4" a="1"/>
  <c r="W5402" i="4" s="1"/>
  <c r="W5403" i="4" a="1"/>
  <c r="W5403" i="4" s="1"/>
  <c r="W5404" i="4" a="1"/>
  <c r="W5404" i="4" s="1"/>
  <c r="W5405" i="4" a="1"/>
  <c r="W5405" i="4" s="1"/>
  <c r="W5406" i="4" a="1"/>
  <c r="W5406" i="4" s="1"/>
  <c r="W5407" i="4" a="1"/>
  <c r="W5407" i="4" s="1"/>
  <c r="W5408" i="4" a="1"/>
  <c r="W5408" i="4" s="1"/>
  <c r="W5409" i="4" a="1"/>
  <c r="W5409" i="4" s="1"/>
  <c r="W5410" i="4" a="1"/>
  <c r="W5410" i="4" s="1"/>
  <c r="W5411" i="4" a="1"/>
  <c r="W5411" i="4" s="1"/>
  <c r="W5412" i="4" a="1"/>
  <c r="W5412" i="4" s="1"/>
  <c r="W5413" i="4" a="1"/>
  <c r="W5413" i="4" s="1"/>
  <c r="W5414" i="4" a="1"/>
  <c r="W5414" i="4" s="1"/>
  <c r="W5415" i="4" a="1"/>
  <c r="W5415" i="4" s="1"/>
  <c r="W5416" i="4" a="1"/>
  <c r="W5416" i="4" s="1"/>
  <c r="W5417" i="4" a="1"/>
  <c r="W5417" i="4" s="1"/>
  <c r="W5418" i="4" a="1"/>
  <c r="W5418" i="4" s="1"/>
  <c r="W5419" i="4" a="1"/>
  <c r="W5419" i="4" s="1"/>
  <c r="W5420" i="4" a="1"/>
  <c r="W5420" i="4" s="1"/>
  <c r="W5421" i="4" a="1"/>
  <c r="W5421" i="4" s="1"/>
  <c r="W5422" i="4" a="1"/>
  <c r="W5422" i="4" s="1"/>
  <c r="W5423" i="4" a="1"/>
  <c r="W5423" i="4" s="1"/>
  <c r="W5424" i="4" a="1"/>
  <c r="W5424" i="4" s="1"/>
  <c r="W5425" i="4" a="1"/>
  <c r="W5425" i="4" s="1"/>
  <c r="W5426" i="4" a="1"/>
  <c r="W5426" i="4" s="1"/>
  <c r="W5427" i="4" a="1"/>
  <c r="W5427" i="4" s="1"/>
  <c r="W5428" i="4" a="1"/>
  <c r="W5428" i="4" s="1"/>
  <c r="W5429" i="4" a="1"/>
  <c r="W5429" i="4" s="1"/>
  <c r="W5430" i="4" a="1"/>
  <c r="W5430" i="4" s="1"/>
  <c r="W5431" i="4" a="1"/>
  <c r="W5431" i="4" s="1"/>
  <c r="W5432" i="4" a="1"/>
  <c r="W5432" i="4" s="1"/>
  <c r="W5433" i="4" a="1"/>
  <c r="W5433" i="4" s="1"/>
  <c r="W5434" i="4" a="1"/>
  <c r="W5434" i="4" s="1"/>
  <c r="W5435" i="4" a="1"/>
  <c r="W5435" i="4" s="1"/>
  <c r="W5436" i="4" a="1"/>
  <c r="W5436" i="4" s="1"/>
  <c r="W5437" i="4" a="1"/>
  <c r="W5437" i="4" s="1"/>
  <c r="W5438" i="4" a="1"/>
  <c r="W5438" i="4" s="1"/>
  <c r="W5439" i="4" a="1"/>
  <c r="W5439" i="4" s="1"/>
  <c r="W5440" i="4" a="1"/>
  <c r="W5440" i="4" s="1"/>
  <c r="W5441" i="4" a="1"/>
  <c r="W5441" i="4" s="1"/>
  <c r="W5442" i="4" a="1"/>
  <c r="W5442" i="4" s="1"/>
  <c r="W5443" i="4" a="1"/>
  <c r="W5443" i="4" s="1"/>
  <c r="W5444" i="4" a="1"/>
  <c r="W5444" i="4" s="1"/>
  <c r="W5445" i="4" a="1"/>
  <c r="W5445" i="4" s="1"/>
  <c r="W5446" i="4" a="1"/>
  <c r="W5446" i="4" s="1"/>
  <c r="W5447" i="4" a="1"/>
  <c r="W5447" i="4" s="1"/>
  <c r="W5448" i="4" a="1"/>
  <c r="W5448" i="4" s="1"/>
  <c r="W5449" i="4" a="1"/>
  <c r="W5449" i="4" s="1"/>
  <c r="W5450" i="4" a="1"/>
  <c r="W5450" i="4" s="1"/>
  <c r="W5451" i="4" a="1"/>
  <c r="W5451" i="4" s="1"/>
  <c r="W5452" i="4" a="1"/>
  <c r="W5452" i="4" s="1"/>
  <c r="W5453" i="4" a="1"/>
  <c r="W5453" i="4" s="1"/>
  <c r="W5454" i="4" a="1"/>
  <c r="W5454" i="4" s="1"/>
  <c r="W5455" i="4" a="1"/>
  <c r="W5455" i="4" s="1"/>
  <c r="W5456" i="4" a="1"/>
  <c r="W5456" i="4" s="1"/>
  <c r="W5457" i="4" a="1"/>
  <c r="W5457" i="4" s="1"/>
  <c r="W5458" i="4" a="1"/>
  <c r="W5458" i="4" s="1"/>
  <c r="W5459" i="4" a="1"/>
  <c r="W5459" i="4" s="1"/>
  <c r="W5460" i="4" a="1"/>
  <c r="W5460" i="4" s="1"/>
  <c r="W5461" i="4" a="1"/>
  <c r="W5461" i="4" s="1"/>
  <c r="W5462" i="4" a="1"/>
  <c r="W5462" i="4" s="1"/>
  <c r="W5463" i="4" a="1"/>
  <c r="W5463" i="4" s="1"/>
  <c r="W5464" i="4" a="1"/>
  <c r="W5464" i="4" s="1"/>
  <c r="W5465" i="4" a="1"/>
  <c r="W5465" i="4" s="1"/>
  <c r="W5466" i="4" a="1"/>
  <c r="W5466" i="4" s="1"/>
  <c r="W5467" i="4" a="1"/>
  <c r="W5467" i="4" s="1"/>
  <c r="W5468" i="4" a="1"/>
  <c r="W5468" i="4" s="1"/>
  <c r="W5469" i="4" a="1"/>
  <c r="W5469" i="4" s="1"/>
  <c r="W5470" i="4" a="1"/>
  <c r="W5470" i="4" s="1"/>
  <c r="W5471" i="4" a="1"/>
  <c r="W5471" i="4" s="1"/>
  <c r="W5472" i="4" a="1"/>
  <c r="W5472" i="4" s="1"/>
  <c r="W5473" i="4" a="1"/>
  <c r="W5473" i="4" s="1"/>
  <c r="W5474" i="4" a="1"/>
  <c r="W5474" i="4" s="1"/>
  <c r="W5475" i="4" a="1"/>
  <c r="W5475" i="4" s="1"/>
  <c r="W5476" i="4" a="1"/>
  <c r="W5476" i="4" s="1"/>
  <c r="W5477" i="4" a="1"/>
  <c r="W5477" i="4" s="1"/>
  <c r="W5478" i="4" a="1"/>
  <c r="W5478" i="4" s="1"/>
  <c r="W5479" i="4" a="1"/>
  <c r="W5479" i="4" s="1"/>
  <c r="W5480" i="4" a="1"/>
  <c r="W5480" i="4" s="1"/>
  <c r="W5481" i="4" a="1"/>
  <c r="W5481" i="4" s="1"/>
  <c r="W5482" i="4" a="1"/>
  <c r="W5482" i="4" s="1"/>
  <c r="W5483" i="4" a="1"/>
  <c r="W5483" i="4" s="1"/>
  <c r="W5484" i="4" a="1"/>
  <c r="W5484" i="4" s="1"/>
  <c r="W5485" i="4" a="1"/>
  <c r="W5485" i="4" s="1"/>
  <c r="W5486" i="4" a="1"/>
  <c r="W5486" i="4" s="1"/>
  <c r="W5487" i="4" a="1"/>
  <c r="W5487" i="4"/>
  <c r="W5488" i="4" a="1"/>
  <c r="W5488" i="4"/>
  <c r="W5489" i="4" a="1"/>
  <c r="W5489" i="4" s="1"/>
  <c r="W5490" i="4" a="1"/>
  <c r="W5490" i="4" s="1"/>
  <c r="W5491" i="4" a="1"/>
  <c r="W5491" i="4" s="1"/>
  <c r="W5492" i="4" a="1"/>
  <c r="W5492" i="4" s="1"/>
  <c r="W5493" i="4" a="1"/>
  <c r="W5493" i="4" s="1"/>
  <c r="W5494" i="4" a="1"/>
  <c r="W5494" i="4" s="1"/>
  <c r="W5495" i="4" a="1"/>
  <c r="W5495" i="4" s="1"/>
  <c r="W5496" i="4" a="1"/>
  <c r="W5496" i="4" s="1"/>
  <c r="W5497" i="4" a="1"/>
  <c r="W5497" i="4"/>
  <c r="W5498" i="4" a="1"/>
  <c r="W5498" i="4" s="1"/>
  <c r="W5499" i="4" a="1"/>
  <c r="W5499" i="4" s="1"/>
  <c r="W5500" i="4" a="1"/>
  <c r="W5500" i="4" s="1"/>
  <c r="W5501" i="4" a="1"/>
  <c r="W5501" i="4" s="1"/>
  <c r="W5502" i="4" a="1"/>
  <c r="W5502" i="4" s="1"/>
  <c r="W5503" i="4" a="1"/>
  <c r="W5503" i="4" s="1"/>
  <c r="W5504" i="4" a="1"/>
  <c r="W5504" i="4" s="1"/>
  <c r="W5505" i="4" a="1"/>
  <c r="W5505" i="4" s="1"/>
  <c r="W5506" i="4" a="1"/>
  <c r="W5506" i="4" s="1"/>
  <c r="W5507" i="4" a="1"/>
  <c r="W5507" i="4" s="1"/>
  <c r="W5508" i="4" a="1"/>
  <c r="W5508" i="4" s="1"/>
  <c r="W5509" i="4" a="1"/>
  <c r="W5509" i="4" s="1"/>
  <c r="W5510" i="4" a="1"/>
  <c r="W5510" i="4" s="1"/>
  <c r="W5511" i="4" a="1"/>
  <c r="W5511" i="4" s="1"/>
  <c r="W5512" i="4" a="1"/>
  <c r="W5512" i="4" s="1"/>
  <c r="W5513" i="4" a="1"/>
  <c r="W5513" i="4" s="1"/>
  <c r="W5514" i="4" a="1"/>
  <c r="W5514" i="4" s="1"/>
  <c r="W5515" i="4" a="1"/>
  <c r="W5515" i="4" s="1"/>
  <c r="W5516" i="4" a="1"/>
  <c r="W5516" i="4" s="1"/>
  <c r="W5517" i="4" a="1"/>
  <c r="W5517" i="4" s="1"/>
  <c r="W5518" i="4" a="1"/>
  <c r="W5518" i="4" s="1"/>
  <c r="W5519" i="4" a="1"/>
  <c r="W5519" i="4" s="1"/>
  <c r="W5520" i="4" a="1"/>
  <c r="W5520" i="4" s="1"/>
  <c r="W5521" i="4" a="1"/>
  <c r="W5521" i="4" s="1"/>
  <c r="W5522" i="4" a="1"/>
  <c r="W5522" i="4" s="1"/>
  <c r="W5523" i="4" a="1"/>
  <c r="W5523" i="4" s="1"/>
  <c r="W5524" i="4" a="1"/>
  <c r="W5524" i="4" s="1"/>
  <c r="W5525" i="4" a="1"/>
  <c r="W5525" i="4" s="1"/>
  <c r="W5526" i="4" a="1"/>
  <c r="W5526" i="4" s="1"/>
  <c r="W5527" i="4" a="1"/>
  <c r="W5527" i="4" s="1"/>
  <c r="W5528" i="4" a="1"/>
  <c r="W5528" i="4" s="1"/>
  <c r="W5529" i="4" a="1"/>
  <c r="W5529" i="4" s="1"/>
  <c r="W5530" i="4" a="1"/>
  <c r="W5530" i="4" s="1"/>
  <c r="W5531" i="4" a="1"/>
  <c r="W5531" i="4" s="1"/>
  <c r="W5532" i="4" a="1"/>
  <c r="W5532" i="4" s="1"/>
  <c r="W5533" i="4" a="1"/>
  <c r="W5533" i="4" s="1"/>
  <c r="W5534" i="4" a="1"/>
  <c r="W5534" i="4" s="1"/>
  <c r="W5535" i="4" a="1"/>
  <c r="W5535" i="4" s="1"/>
  <c r="W5536" i="4" a="1"/>
  <c r="W5536" i="4" s="1"/>
  <c r="W5537" i="4" a="1"/>
  <c r="W5537" i="4" s="1"/>
  <c r="W5538" i="4" a="1"/>
  <c r="W5538" i="4" s="1"/>
  <c r="W5539" i="4" a="1"/>
  <c r="W5539" i="4" s="1"/>
  <c r="W5540" i="4" a="1"/>
  <c r="W5540" i="4" s="1"/>
  <c r="W5541" i="4" a="1"/>
  <c r="W5541" i="4" s="1"/>
  <c r="W5542" i="4" a="1"/>
  <c r="W5542" i="4" s="1"/>
  <c r="W5543" i="4" a="1"/>
  <c r="W5543" i="4" s="1"/>
  <c r="W5544" i="4" a="1"/>
  <c r="W5544" i="4" s="1"/>
  <c r="W5545" i="4" a="1"/>
  <c r="W5545" i="4" s="1"/>
  <c r="W5546" i="4" a="1"/>
  <c r="W5546" i="4" s="1"/>
  <c r="W5547" i="4" a="1"/>
  <c r="W5547" i="4" s="1"/>
  <c r="W5548" i="4" a="1"/>
  <c r="W5548" i="4" s="1"/>
  <c r="W5549" i="4" a="1"/>
  <c r="W5549" i="4" s="1"/>
  <c r="W5550" i="4" a="1"/>
  <c r="W5550" i="4" s="1"/>
  <c r="W5551" i="4" a="1"/>
  <c r="W5551" i="4" s="1"/>
  <c r="W5552" i="4" a="1"/>
  <c r="W5552" i="4" s="1"/>
  <c r="W5553" i="4" a="1"/>
  <c r="W5553" i="4" s="1"/>
  <c r="W5554" i="4" a="1"/>
  <c r="W5554" i="4" s="1"/>
  <c r="W5555" i="4" a="1"/>
  <c r="W5555" i="4" s="1"/>
  <c r="W5556" i="4" a="1"/>
  <c r="W5556" i="4" s="1"/>
  <c r="W5557" i="4" a="1"/>
  <c r="W5557" i="4" s="1"/>
  <c r="W5558" i="4" a="1"/>
  <c r="W5558" i="4" s="1"/>
  <c r="W5559" i="4" a="1"/>
  <c r="W5559" i="4" s="1"/>
  <c r="W5560" i="4" a="1"/>
  <c r="W5560" i="4"/>
  <c r="W5561" i="4" a="1"/>
  <c r="W5561" i="4" s="1"/>
  <c r="W5562" i="4" a="1"/>
  <c r="W5562" i="4" s="1"/>
  <c r="W5563" i="4" a="1"/>
  <c r="W5563" i="4" s="1"/>
  <c r="W5564" i="4" a="1"/>
  <c r="W5564" i="4" s="1"/>
  <c r="W5565" i="4" a="1"/>
  <c r="W5565" i="4" s="1"/>
  <c r="W5566" i="4" a="1"/>
  <c r="W5566" i="4" s="1"/>
  <c r="W5567" i="4" a="1"/>
  <c r="W5567" i="4" s="1"/>
  <c r="W5568" i="4" a="1"/>
  <c r="W5568" i="4" s="1"/>
  <c r="W5569" i="4" a="1"/>
  <c r="W5569" i="4" s="1"/>
  <c r="W5570" i="4" a="1"/>
  <c r="W5570" i="4" s="1"/>
  <c r="W5571" i="4" a="1"/>
  <c r="W5571" i="4" s="1"/>
  <c r="W5572" i="4" a="1"/>
  <c r="W5572" i="4" s="1"/>
  <c r="W5573" i="4" a="1"/>
  <c r="W5573" i="4" s="1"/>
  <c r="W5574" i="4" a="1"/>
  <c r="W5574" i="4" s="1"/>
  <c r="W5575" i="4" a="1"/>
  <c r="W5575" i="4"/>
  <c r="W5576" i="4" a="1"/>
  <c r="W5576" i="4" s="1"/>
  <c r="W5577" i="4" a="1"/>
  <c r="W5577" i="4" s="1"/>
  <c r="W5578" i="4" a="1"/>
  <c r="W5578" i="4" s="1"/>
  <c r="W5579" i="4" a="1"/>
  <c r="W5579" i="4" s="1"/>
  <c r="W5580" i="4" a="1"/>
  <c r="W5580" i="4" s="1"/>
  <c r="W5581" i="4" a="1"/>
  <c r="W5581" i="4" s="1"/>
  <c r="W5582" i="4" a="1"/>
  <c r="W5582" i="4" s="1"/>
  <c r="W5583" i="4" a="1"/>
  <c r="W5583" i="4" s="1"/>
  <c r="W5584" i="4" a="1"/>
  <c r="W5584" i="4" s="1"/>
  <c r="W5585" i="4" a="1"/>
  <c r="W5585" i="4" s="1"/>
  <c r="W5586" i="4" a="1"/>
  <c r="W5586" i="4" s="1"/>
  <c r="W5587" i="4" a="1"/>
  <c r="W5587" i="4" s="1"/>
  <c r="W5588" i="4" a="1"/>
  <c r="W5588" i="4" s="1"/>
  <c r="W5589" i="4" a="1"/>
  <c r="W5589" i="4" s="1"/>
  <c r="W5590" i="4" a="1"/>
  <c r="W5590" i="4" s="1"/>
  <c r="W5591" i="4" a="1"/>
  <c r="W5591" i="4" s="1"/>
  <c r="W5592" i="4" a="1"/>
  <c r="W5592" i="4"/>
  <c r="W5593" i="4" a="1"/>
  <c r="W5593" i="4" s="1"/>
  <c r="W5594" i="4" a="1"/>
  <c r="W5594" i="4" s="1"/>
  <c r="W5595" i="4" a="1"/>
  <c r="W5595" i="4" s="1"/>
  <c r="W5596" i="4" a="1"/>
  <c r="W5596" i="4" s="1"/>
  <c r="W5597" i="4" a="1"/>
  <c r="W5597" i="4" s="1"/>
  <c r="W5598" i="4" a="1"/>
  <c r="W5598" i="4" s="1"/>
  <c r="W5599" i="4" a="1"/>
  <c r="W5599" i="4" s="1"/>
  <c r="W5600" i="4" a="1"/>
  <c r="W5600" i="4" s="1"/>
  <c r="W5601" i="4" a="1"/>
  <c r="W5601" i="4"/>
  <c r="W5602" i="4" a="1"/>
  <c r="W5602" i="4" s="1"/>
  <c r="W5603" i="4" a="1"/>
  <c r="W5603" i="4" s="1"/>
  <c r="W5604" i="4" a="1"/>
  <c r="W5604" i="4" s="1"/>
  <c r="W5605" i="4" a="1"/>
  <c r="W5605" i="4" s="1"/>
  <c r="W5606" i="4" a="1"/>
  <c r="W5606" i="4" s="1"/>
  <c r="W5607" i="4" a="1"/>
  <c r="W5607" i="4" s="1"/>
  <c r="W5608" i="4" a="1"/>
  <c r="W5608" i="4" s="1"/>
  <c r="W5609" i="4" a="1"/>
  <c r="W5609" i="4" s="1"/>
  <c r="W5610" i="4" a="1"/>
  <c r="W5610" i="4" s="1"/>
  <c r="W5611" i="4" a="1"/>
  <c r="W5611" i="4" s="1"/>
  <c r="W5612" i="4" a="1"/>
  <c r="W5612" i="4" s="1"/>
  <c r="W5613" i="4" a="1"/>
  <c r="W5613" i="4" s="1"/>
  <c r="W5614" i="4" a="1"/>
  <c r="W5614" i="4" s="1"/>
  <c r="W5615" i="4" a="1"/>
  <c r="W5615" i="4"/>
  <c r="W5616" i="4" a="1"/>
  <c r="W5616" i="4" s="1"/>
  <c r="W5617" i="4" a="1"/>
  <c r="W5617" i="4" s="1"/>
  <c r="W5618" i="4" a="1"/>
  <c r="W5618" i="4" s="1"/>
  <c r="W5619" i="4" a="1"/>
  <c r="W5619" i="4" s="1"/>
  <c r="W5620" i="4" a="1"/>
  <c r="W5620" i="4" s="1"/>
  <c r="W5621" i="4" a="1"/>
  <c r="W5621" i="4" s="1"/>
  <c r="W5622" i="4" a="1"/>
  <c r="W5622" i="4" s="1"/>
  <c r="W5623" i="4" a="1"/>
  <c r="W5623" i="4" s="1"/>
  <c r="W5624" i="4" a="1"/>
  <c r="W5624" i="4"/>
  <c r="W5625" i="4" a="1"/>
  <c r="W5625" i="4" s="1"/>
  <c r="W5626" i="4" a="1"/>
  <c r="W5626" i="4" s="1"/>
  <c r="W5627" i="4" a="1"/>
  <c r="W5627" i="4" s="1"/>
  <c r="W5628" i="4" a="1"/>
  <c r="W5628" i="4" s="1"/>
  <c r="W5629" i="4" a="1"/>
  <c r="W5629" i="4" s="1"/>
  <c r="W5630" i="4" a="1"/>
  <c r="W5630" i="4" s="1"/>
  <c r="W5631" i="4" a="1"/>
  <c r="W5631" i="4" s="1"/>
  <c r="W5632" i="4" a="1"/>
  <c r="W5632" i="4" s="1"/>
  <c r="W5633" i="4" a="1"/>
  <c r="W5633" i="4" s="1"/>
  <c r="W5634" i="4" a="1"/>
  <c r="W5634" i="4" s="1"/>
  <c r="W5635" i="4" a="1"/>
  <c r="W5635" i="4" s="1"/>
  <c r="W5636" i="4" a="1"/>
  <c r="W5636" i="4" s="1"/>
  <c r="W5637" i="4" a="1"/>
  <c r="W5637" i="4" s="1"/>
  <c r="W5638" i="4" a="1"/>
  <c r="W5638" i="4" s="1"/>
  <c r="W5639" i="4" a="1"/>
  <c r="W5639" i="4" s="1"/>
  <c r="W5640" i="4" a="1"/>
  <c r="W5640" i="4" s="1"/>
  <c r="W5641" i="4" a="1"/>
  <c r="W5641" i="4" s="1"/>
  <c r="W5642" i="4" a="1"/>
  <c r="W5642" i="4" s="1"/>
  <c r="W5643" i="4" a="1"/>
  <c r="W5643" i="4" s="1"/>
  <c r="W5644" i="4" a="1"/>
  <c r="W5644" i="4" s="1"/>
  <c r="W5645" i="4" a="1"/>
  <c r="W5645" i="4" s="1"/>
  <c r="W5646" i="4" a="1"/>
  <c r="W5646" i="4" s="1"/>
  <c r="W5647" i="4" a="1"/>
  <c r="W5647" i="4" s="1"/>
  <c r="W5648" i="4" a="1"/>
  <c r="W5648" i="4" s="1"/>
  <c r="W5649" i="4" a="1"/>
  <c r="W5649" i="4" s="1"/>
  <c r="W5650" i="4" a="1"/>
  <c r="W5650" i="4" s="1"/>
  <c r="W5651" i="4" a="1"/>
  <c r="W5651" i="4" s="1"/>
  <c r="W5652" i="4" a="1"/>
  <c r="W5652" i="4" s="1"/>
  <c r="W5653" i="4" a="1"/>
  <c r="W5653" i="4" s="1"/>
  <c r="W5654" i="4" a="1"/>
  <c r="W5654" i="4" s="1"/>
  <c r="W5655" i="4" a="1"/>
  <c r="W5655" i="4" s="1"/>
  <c r="W5656" i="4" a="1"/>
  <c r="W5656" i="4" s="1"/>
  <c r="W5657" i="4" a="1"/>
  <c r="W5657" i="4" s="1"/>
  <c r="W5658" i="4" a="1"/>
  <c r="W5658" i="4" s="1"/>
  <c r="W5659" i="4" a="1"/>
  <c r="W5659" i="4" s="1"/>
  <c r="W5660" i="4" a="1"/>
  <c r="W5660" i="4" s="1"/>
  <c r="W5661" i="4" a="1"/>
  <c r="W5661" i="4" s="1"/>
  <c r="W5662" i="4" a="1"/>
  <c r="W5662" i="4" s="1"/>
  <c r="W5663" i="4" a="1"/>
  <c r="W5663" i="4" s="1"/>
  <c r="W5664" i="4" a="1"/>
  <c r="W5664" i="4" s="1"/>
  <c r="W5665" i="4" a="1"/>
  <c r="W5665" i="4" s="1"/>
  <c r="W5666" i="4" a="1"/>
  <c r="W5666" i="4" s="1"/>
  <c r="W5667" i="4" a="1"/>
  <c r="W5667" i="4" s="1"/>
  <c r="W5668" i="4" a="1"/>
  <c r="W5668" i="4" s="1"/>
  <c r="W5669" i="4" a="1"/>
  <c r="W5669" i="4" s="1"/>
  <c r="W5670" i="4" a="1"/>
  <c r="W5670" i="4" s="1"/>
  <c r="W5671" i="4" a="1"/>
  <c r="W5671" i="4" s="1"/>
  <c r="W5672" i="4" a="1"/>
  <c r="W5672" i="4" s="1"/>
  <c r="W5673" i="4" a="1"/>
  <c r="W5673" i="4" s="1"/>
  <c r="W5674" i="4" a="1"/>
  <c r="W5674" i="4" s="1"/>
  <c r="W5675" i="4" a="1"/>
  <c r="W5675" i="4" s="1"/>
  <c r="W5676" i="4" a="1"/>
  <c r="W5676" i="4" s="1"/>
  <c r="W5677" i="4" a="1"/>
  <c r="W5677" i="4" s="1"/>
  <c r="W5678" i="4" a="1"/>
  <c r="W5678" i="4" s="1"/>
  <c r="W5679" i="4" a="1"/>
  <c r="W5679" i="4" s="1"/>
  <c r="W5680" i="4" a="1"/>
  <c r="W5680" i="4"/>
  <c r="W5681" i="4" a="1"/>
  <c r="W5681" i="4" s="1"/>
  <c r="W5682" i="4" a="1"/>
  <c r="W5682" i="4" s="1"/>
  <c r="W5683" i="4" a="1"/>
  <c r="W5683" i="4" s="1"/>
  <c r="W5684" i="4" a="1"/>
  <c r="W5684" i="4" s="1"/>
  <c r="W5685" i="4" a="1"/>
  <c r="W5685" i="4" s="1"/>
  <c r="W5686" i="4" a="1"/>
  <c r="W5686" i="4" s="1"/>
  <c r="W5687" i="4" a="1"/>
  <c r="W5687" i="4" s="1"/>
  <c r="W5688" i="4" a="1"/>
  <c r="W5688" i="4" s="1"/>
  <c r="W5689" i="4" a="1"/>
  <c r="W5689" i="4" s="1"/>
  <c r="W5690" i="4" a="1"/>
  <c r="W5690" i="4" s="1"/>
  <c r="W5691" i="4" a="1"/>
  <c r="W5691" i="4" s="1"/>
  <c r="W5692" i="4" a="1"/>
  <c r="W5692" i="4" s="1"/>
  <c r="W5693" i="4" a="1"/>
  <c r="W5693" i="4" s="1"/>
  <c r="W5694" i="4" a="1"/>
  <c r="W5694" i="4" s="1"/>
  <c r="W5695" i="4" a="1"/>
  <c r="W5695" i="4" s="1"/>
  <c r="W5696" i="4" a="1"/>
  <c r="W5696" i="4" s="1"/>
  <c r="W5697" i="4" a="1"/>
  <c r="W5697" i="4"/>
  <c r="W5698" i="4" a="1"/>
  <c r="W5698" i="4" s="1"/>
  <c r="W5699" i="4" a="1"/>
  <c r="W5699" i="4" s="1"/>
  <c r="W5700" i="4" a="1"/>
  <c r="W5700" i="4" s="1"/>
  <c r="W5701" i="4" a="1"/>
  <c r="W5701" i="4" s="1"/>
  <c r="W5702" i="4" a="1"/>
  <c r="W5702" i="4" s="1"/>
  <c r="W5703" i="4" a="1"/>
  <c r="W5703" i="4" s="1"/>
  <c r="W5704" i="4" a="1"/>
  <c r="W5704" i="4" s="1"/>
  <c r="W5705" i="4" a="1"/>
  <c r="W5705" i="4" s="1"/>
  <c r="W5706" i="4" a="1"/>
  <c r="W5706" i="4" s="1"/>
  <c r="W5707" i="4" a="1"/>
  <c r="W5707" i="4" s="1"/>
  <c r="W5708" i="4" a="1"/>
  <c r="W5708" i="4" s="1"/>
  <c r="W5709" i="4" a="1"/>
  <c r="W5709" i="4" s="1"/>
  <c r="W5710" i="4" a="1"/>
  <c r="W5710" i="4" s="1"/>
  <c r="W5711" i="4" a="1"/>
  <c r="W5711" i="4" s="1"/>
  <c r="W5712" i="4" a="1"/>
  <c r="W5712" i="4"/>
  <c r="W5713" i="4" a="1"/>
  <c r="W5713" i="4" s="1"/>
  <c r="W5714" i="4" a="1"/>
  <c r="W5714" i="4" s="1"/>
  <c r="W5715" i="4" a="1"/>
  <c r="W5715" i="4" s="1"/>
  <c r="W5716" i="4" a="1"/>
  <c r="W5716" i="4" s="1"/>
  <c r="W5717" i="4" a="1"/>
  <c r="W5717" i="4" s="1"/>
  <c r="W5718" i="4" a="1"/>
  <c r="W5718" i="4" s="1"/>
  <c r="W5719" i="4" a="1"/>
  <c r="W5719" i="4" s="1"/>
  <c r="W5720" i="4" a="1"/>
  <c r="W5720" i="4"/>
  <c r="W5721" i="4" a="1"/>
  <c r="W5721" i="4" s="1"/>
  <c r="W5722" i="4" a="1"/>
  <c r="W5722" i="4" s="1"/>
  <c r="W5723" i="4" a="1"/>
  <c r="W5723" i="4" s="1"/>
  <c r="W5724" i="4" a="1"/>
  <c r="W5724" i="4" s="1"/>
  <c r="W5725" i="4" a="1"/>
  <c r="W5725" i="4" s="1"/>
  <c r="W5726" i="4" a="1"/>
  <c r="W5726" i="4" s="1"/>
  <c r="W5727" i="4" a="1"/>
  <c r="W5727" i="4" s="1"/>
  <c r="W5728" i="4" a="1"/>
  <c r="W5728" i="4" s="1"/>
  <c r="W5729" i="4" a="1"/>
  <c r="W5729" i="4" s="1"/>
  <c r="W5730" i="4" a="1"/>
  <c r="W5730" i="4" s="1"/>
  <c r="W5731" i="4" a="1"/>
  <c r="W5731" i="4" s="1"/>
  <c r="W5732" i="4" a="1"/>
  <c r="W5732" i="4" s="1"/>
  <c r="W5733" i="4" a="1"/>
  <c r="W5733" i="4" s="1"/>
  <c r="W5734" i="4" a="1"/>
  <c r="W5734" i="4" s="1"/>
  <c r="W5735" i="4" a="1"/>
  <c r="W5735" i="4" s="1"/>
  <c r="W5736" i="4" a="1"/>
  <c r="W5736" i="4" s="1"/>
  <c r="W5737" i="4" a="1"/>
  <c r="W5737" i="4" s="1"/>
  <c r="W5738" i="4" a="1"/>
  <c r="W5738" i="4" s="1"/>
  <c r="W5739" i="4" a="1"/>
  <c r="W5739" i="4" s="1"/>
  <c r="W5740" i="4" a="1"/>
  <c r="W5740" i="4" s="1"/>
  <c r="W5741" i="4" a="1"/>
  <c r="W5741" i="4" s="1"/>
  <c r="W5742" i="4" a="1"/>
  <c r="W5742" i="4" s="1"/>
  <c r="W5743" i="4" a="1"/>
  <c r="W5743" i="4" s="1"/>
  <c r="W5744" i="4" a="1"/>
  <c r="W5744" i="4"/>
  <c r="W5745" i="4" a="1"/>
  <c r="W5745" i="4" s="1"/>
  <c r="W5746" i="4" a="1"/>
  <c r="W5746" i="4" s="1"/>
  <c r="W5747" i="4" a="1"/>
  <c r="W5747" i="4" s="1"/>
  <c r="W5748" i="4" a="1"/>
  <c r="W5748" i="4" s="1"/>
  <c r="W5749" i="4" a="1"/>
  <c r="W5749" i="4" s="1"/>
  <c r="W5750" i="4" a="1"/>
  <c r="W5750" i="4" s="1"/>
  <c r="W5751" i="4" a="1"/>
  <c r="W5751" i="4" s="1"/>
  <c r="W5752" i="4" a="1"/>
  <c r="W5752" i="4" s="1"/>
  <c r="W5753" i="4" a="1"/>
  <c r="W5753" i="4" s="1"/>
  <c r="W5754" i="4" a="1"/>
  <c r="W5754" i="4" s="1"/>
  <c r="W5755" i="4" a="1"/>
  <c r="W5755" i="4" s="1"/>
  <c r="W5756" i="4" a="1"/>
  <c r="W5756" i="4" s="1"/>
  <c r="W5757" i="4" a="1"/>
  <c r="W5757" i="4" s="1"/>
  <c r="W5758" i="4" a="1"/>
  <c r="W5758" i="4" s="1"/>
  <c r="W5759" i="4" a="1"/>
  <c r="W5759" i="4" s="1"/>
  <c r="W5760" i="4" a="1"/>
  <c r="W5760" i="4" s="1"/>
  <c r="W5761" i="4" a="1"/>
  <c r="W5761" i="4" s="1"/>
  <c r="W5762" i="4" a="1"/>
  <c r="W5762" i="4" s="1"/>
  <c r="W5763" i="4" a="1"/>
  <c r="W5763" i="4" s="1"/>
  <c r="W5764" i="4" a="1"/>
  <c r="W5764" i="4" s="1"/>
  <c r="W5765" i="4" a="1"/>
  <c r="W5765" i="4" s="1"/>
  <c r="W5766" i="4" a="1"/>
  <c r="W5766" i="4" s="1"/>
  <c r="W5767" i="4" a="1"/>
  <c r="W5767" i="4" s="1"/>
  <c r="W5768" i="4" a="1"/>
  <c r="W5768" i="4" s="1"/>
  <c r="W5769" i="4" a="1"/>
  <c r="W5769" i="4" s="1"/>
  <c r="W5770" i="4" a="1"/>
  <c r="W5770" i="4" s="1"/>
  <c r="W5771" i="4" a="1"/>
  <c r="W5771" i="4" s="1"/>
  <c r="W5772" i="4" a="1"/>
  <c r="W5772" i="4" s="1"/>
  <c r="W5773" i="4" a="1"/>
  <c r="W5773" i="4" s="1"/>
  <c r="W5774" i="4" a="1"/>
  <c r="W5774" i="4" s="1"/>
  <c r="W5775" i="4" a="1"/>
  <c r="W5775" i="4" s="1"/>
  <c r="W5776" i="4" a="1"/>
  <c r="W5776" i="4" s="1"/>
  <c r="W5777" i="4" a="1"/>
  <c r="W5777" i="4" s="1"/>
  <c r="W5778" i="4" a="1"/>
  <c r="W5778" i="4"/>
  <c r="W5779" i="4" a="1"/>
  <c r="W5779" i="4" s="1"/>
  <c r="W5780" i="4" a="1"/>
  <c r="W5780" i="4" s="1"/>
  <c r="W5781" i="4" a="1"/>
  <c r="W5781" i="4" s="1"/>
  <c r="W5782" i="4" a="1"/>
  <c r="W5782" i="4" s="1"/>
  <c r="W5783" i="4" a="1"/>
  <c r="W5783" i="4" s="1"/>
  <c r="W5784" i="4" a="1"/>
  <c r="W5784" i="4" s="1"/>
  <c r="W5785" i="4" a="1"/>
  <c r="W5785" i="4" s="1"/>
  <c r="W5786" i="4" a="1"/>
  <c r="W5786" i="4" s="1"/>
  <c r="W5787" i="4" a="1"/>
  <c r="W5787" i="4" s="1"/>
  <c r="W5788" i="4" a="1"/>
  <c r="W5788" i="4" s="1"/>
  <c r="W5789" i="4" a="1"/>
  <c r="W5789" i="4" s="1"/>
  <c r="W5790" i="4" a="1"/>
  <c r="W5790" i="4" s="1"/>
  <c r="W5791" i="4" a="1"/>
  <c r="W5791" i="4" s="1"/>
  <c r="W5792" i="4" a="1"/>
  <c r="W5792" i="4" s="1"/>
  <c r="W5793" i="4" a="1"/>
  <c r="W5793" i="4" s="1"/>
  <c r="W5794" i="4" a="1"/>
  <c r="W5794" i="4" s="1"/>
  <c r="W5795" i="4" a="1"/>
  <c r="W5795" i="4" s="1"/>
  <c r="W5796" i="4" a="1"/>
  <c r="W5796" i="4" s="1"/>
  <c r="W5797" i="4" a="1"/>
  <c r="W5797" i="4" s="1"/>
  <c r="W5798" i="4" a="1"/>
  <c r="W5798" i="4" s="1"/>
  <c r="W5799" i="4" a="1"/>
  <c r="W5799" i="4" s="1"/>
  <c r="W5800" i="4" a="1"/>
  <c r="W5800" i="4" s="1"/>
  <c r="W5801" i="4" a="1"/>
  <c r="W5801" i="4" s="1"/>
  <c r="W5802" i="4" a="1"/>
  <c r="W5802" i="4" s="1"/>
  <c r="W5803" i="4" a="1"/>
  <c r="W5803" i="4" s="1"/>
  <c r="W5804" i="4" a="1"/>
  <c r="W5804" i="4" s="1"/>
  <c r="W5805" i="4" a="1"/>
  <c r="W5805" i="4" s="1"/>
  <c r="W5806" i="4" a="1"/>
  <c r="W5806" i="4" s="1"/>
  <c r="W5807" i="4" a="1"/>
  <c r="W5807" i="4" s="1"/>
  <c r="W5808" i="4" a="1"/>
  <c r="W5808" i="4" s="1"/>
  <c r="W5809" i="4" a="1"/>
  <c r="W5809" i="4" s="1"/>
  <c r="W5810" i="4" a="1"/>
  <c r="W5810" i="4" s="1"/>
  <c r="W5811" i="4" a="1"/>
  <c r="W5811" i="4" s="1"/>
  <c r="W5812" i="4" a="1"/>
  <c r="W5812" i="4" s="1"/>
  <c r="W5813" i="4" a="1"/>
  <c r="W5813" i="4" s="1"/>
  <c r="W5814" i="4" a="1"/>
  <c r="W5814" i="4" s="1"/>
  <c r="W5815" i="4" a="1"/>
  <c r="W5815" i="4" s="1"/>
  <c r="W5816" i="4" a="1"/>
  <c r="W5816" i="4" s="1"/>
  <c r="W5817" i="4" a="1"/>
  <c r="W5817" i="4" s="1"/>
  <c r="W5818" i="4" a="1"/>
  <c r="W5818" i="4"/>
  <c r="W5819" i="4" a="1"/>
  <c r="W5819" i="4" s="1"/>
  <c r="W5820" i="4" a="1"/>
  <c r="W5820" i="4" s="1"/>
  <c r="W5821" i="4" a="1"/>
  <c r="W5821" i="4" s="1"/>
  <c r="W5822" i="4" a="1"/>
  <c r="W5822" i="4" s="1"/>
  <c r="W5823" i="4" a="1"/>
  <c r="W5823" i="4" s="1"/>
  <c r="W5824" i="4" a="1"/>
  <c r="W5824" i="4" s="1"/>
  <c r="W5825" i="4" a="1"/>
  <c r="W5825" i="4" s="1"/>
  <c r="W5826" i="4" a="1"/>
  <c r="W5826" i="4" s="1"/>
  <c r="W5827" i="4" a="1"/>
  <c r="W5827" i="4" s="1"/>
  <c r="W5828" i="4" a="1"/>
  <c r="W5828" i="4" s="1"/>
  <c r="W5829" i="4" a="1"/>
  <c r="W5829" i="4" s="1"/>
  <c r="W5830" i="4" a="1"/>
  <c r="W5830" i="4" s="1"/>
  <c r="W5831" i="4" a="1"/>
  <c r="W5831" i="4" s="1"/>
  <c r="W5832" i="4" a="1"/>
  <c r="W5832" i="4" s="1"/>
  <c r="W5833" i="4" a="1"/>
  <c r="W5833" i="4" s="1"/>
  <c r="W5834" i="4" a="1"/>
  <c r="W5834" i="4" s="1"/>
  <c r="W5835" i="4" a="1"/>
  <c r="W5835" i="4" s="1"/>
  <c r="W5836" i="4" a="1"/>
  <c r="W5836" i="4" s="1"/>
  <c r="W5837" i="4" a="1"/>
  <c r="W5837" i="4" s="1"/>
  <c r="W5838" i="4" a="1"/>
  <c r="W5838" i="4" s="1"/>
  <c r="W5839" i="4" a="1"/>
  <c r="W5839" i="4" s="1"/>
  <c r="W5840" i="4" a="1"/>
  <c r="W5840" i="4" s="1"/>
  <c r="W5841" i="4" a="1"/>
  <c r="W5841" i="4" s="1"/>
  <c r="W5842" i="4" a="1"/>
  <c r="W5842" i="4" s="1"/>
  <c r="W5843" i="4" a="1"/>
  <c r="W5843" i="4" s="1"/>
  <c r="W5844" i="4" a="1"/>
  <c r="W5844" i="4" s="1"/>
  <c r="W5845" i="4" a="1"/>
  <c r="W5845" i="4" s="1"/>
  <c r="W5846" i="4" a="1"/>
  <c r="W5846" i="4" s="1"/>
  <c r="W5847" i="4" a="1"/>
  <c r="W5847" i="4" s="1"/>
  <c r="W5848" i="4" a="1"/>
  <c r="W5848" i="4" s="1"/>
  <c r="W5849" i="4" a="1"/>
  <c r="W5849" i="4" s="1"/>
  <c r="W5850" i="4" a="1"/>
  <c r="W5850" i="4" s="1"/>
  <c r="W5851" i="4" a="1"/>
  <c r="W5851" i="4" s="1"/>
  <c r="W5852" i="4" a="1"/>
  <c r="W5852" i="4" s="1"/>
  <c r="W5853" i="4" a="1"/>
  <c r="W5853" i="4" s="1"/>
  <c r="W5854" i="4" a="1"/>
  <c r="W5854" i="4" s="1"/>
  <c r="W5855" i="4" a="1"/>
  <c r="W5855" i="4" s="1"/>
  <c r="W5856" i="4" a="1"/>
  <c r="W5856" i="4" s="1"/>
  <c r="W5857" i="4" a="1"/>
  <c r="W5857" i="4" s="1"/>
  <c r="W5858" i="4" a="1"/>
  <c r="W5858" i="4" s="1"/>
  <c r="W5859" i="4" a="1"/>
  <c r="W5859" i="4" s="1"/>
  <c r="W5860" i="4" a="1"/>
  <c r="W5860" i="4" s="1"/>
  <c r="W5861" i="4" a="1"/>
  <c r="W5861" i="4" s="1"/>
  <c r="W5862" i="4" a="1"/>
  <c r="W5862" i="4" s="1"/>
  <c r="W5863" i="4" a="1"/>
  <c r="W5863" i="4" s="1"/>
  <c r="W5864" i="4" a="1"/>
  <c r="W5864" i="4" s="1"/>
  <c r="W5865" i="4" a="1"/>
  <c r="W5865" i="4" s="1"/>
  <c r="W5866" i="4" a="1"/>
  <c r="W5866" i="4" s="1"/>
  <c r="W5867" i="4" a="1"/>
  <c r="W5867" i="4" s="1"/>
  <c r="W5868" i="4" a="1"/>
  <c r="W5868" i="4" s="1"/>
  <c r="W5869" i="4" a="1"/>
  <c r="W5869" i="4" s="1"/>
  <c r="W5870" i="4" a="1"/>
  <c r="W5870" i="4" s="1"/>
  <c r="W5871" i="4" a="1"/>
  <c r="W5871" i="4" s="1"/>
  <c r="W5872" i="4" a="1"/>
  <c r="W5872" i="4" s="1"/>
  <c r="W5873" i="4" a="1"/>
  <c r="W5873" i="4" s="1"/>
  <c r="W5874" i="4" a="1"/>
  <c r="W5874" i="4" s="1"/>
  <c r="W5875" i="4" a="1"/>
  <c r="W5875" i="4" s="1"/>
  <c r="W5876" i="4" a="1"/>
  <c r="W5876" i="4" s="1"/>
  <c r="W5877" i="4" a="1"/>
  <c r="W5877" i="4" s="1"/>
  <c r="W5878" i="4" a="1"/>
  <c r="W5878" i="4" s="1"/>
  <c r="W5879" i="4" a="1"/>
  <c r="W5879" i="4" s="1"/>
  <c r="W5880" i="4" a="1"/>
  <c r="W5880" i="4" s="1"/>
  <c r="W5881" i="4" a="1"/>
  <c r="W5881" i="4" s="1"/>
  <c r="W5882" i="4" a="1"/>
  <c r="W5882" i="4" s="1"/>
  <c r="W5883" i="4" a="1"/>
  <c r="W5883" i="4" s="1"/>
  <c r="W5884" i="4" a="1"/>
  <c r="W5884" i="4" s="1"/>
  <c r="W5885" i="4" a="1"/>
  <c r="W5885" i="4" s="1"/>
  <c r="W5886" i="4" a="1"/>
  <c r="W5886" i="4" s="1"/>
  <c r="W5887" i="4" a="1"/>
  <c r="W5887" i="4" s="1"/>
  <c r="W5888" i="4" a="1"/>
  <c r="W5888" i="4" s="1"/>
  <c r="W5889" i="4" a="1"/>
  <c r="W5889" i="4" s="1"/>
  <c r="W5890" i="4" a="1"/>
  <c r="W5890" i="4" s="1"/>
  <c r="W5891" i="4" a="1"/>
  <c r="W5891" i="4" s="1"/>
  <c r="W5892" i="4" a="1"/>
  <c r="W5892" i="4" s="1"/>
  <c r="W5893" i="4" a="1"/>
  <c r="W5893" i="4" s="1"/>
  <c r="W5894" i="4" a="1"/>
  <c r="W5894" i="4" s="1"/>
  <c r="W5895" i="4" a="1"/>
  <c r="W5895" i="4" s="1"/>
  <c r="W5896" i="4" a="1"/>
  <c r="W5896" i="4" s="1"/>
  <c r="W5897" i="4" a="1"/>
  <c r="W5897" i="4" s="1"/>
  <c r="W5898" i="4" a="1"/>
  <c r="W5898" i="4" s="1"/>
  <c r="W5899" i="4" a="1"/>
  <c r="W5899" i="4" s="1"/>
  <c r="W5900" i="4" a="1"/>
  <c r="W5900" i="4" s="1"/>
  <c r="W5901" i="4" a="1"/>
  <c r="W5901" i="4" s="1"/>
  <c r="W5902" i="4" a="1"/>
  <c r="W5902" i="4" s="1"/>
  <c r="W5903" i="4" a="1"/>
  <c r="W5903" i="4" s="1"/>
  <c r="W5904" i="4" a="1"/>
  <c r="W5904" i="4" s="1"/>
  <c r="W5905" i="4" a="1"/>
  <c r="W5905" i="4" s="1"/>
  <c r="W5906" i="4" a="1"/>
  <c r="W5906" i="4" s="1"/>
  <c r="W5907" i="4" a="1"/>
  <c r="W5907" i="4" s="1"/>
  <c r="W5908" i="4" a="1"/>
  <c r="W5908" i="4" s="1"/>
  <c r="W5909" i="4" a="1"/>
  <c r="W5909" i="4" s="1"/>
  <c r="W5910" i="4" a="1"/>
  <c r="W5910" i="4" s="1"/>
  <c r="W5911" i="4" a="1"/>
  <c r="W5911" i="4" s="1"/>
  <c r="W5912" i="4" a="1"/>
  <c r="W5912" i="4" s="1"/>
  <c r="W5913" i="4" a="1"/>
  <c r="W5913" i="4" s="1"/>
  <c r="W5914" i="4" a="1"/>
  <c r="W5914" i="4" s="1"/>
  <c r="W5915" i="4" a="1"/>
  <c r="W5915" i="4" s="1"/>
  <c r="W5916" i="4" a="1"/>
  <c r="W5916" i="4" s="1"/>
  <c r="W5917" i="4" a="1"/>
  <c r="W5917" i="4" s="1"/>
  <c r="W5918" i="4" a="1"/>
  <c r="W5918" i="4" s="1"/>
  <c r="W5919" i="4" a="1"/>
  <c r="W5919" i="4" s="1"/>
  <c r="W5920" i="4" a="1"/>
  <c r="W5920" i="4" s="1"/>
  <c r="W5921" i="4" a="1"/>
  <c r="W5921" i="4" s="1"/>
  <c r="W5922" i="4" a="1"/>
  <c r="W5922" i="4" s="1"/>
  <c r="W5923" i="4" a="1"/>
  <c r="W5923" i="4" s="1"/>
  <c r="W5924" i="4" a="1"/>
  <c r="W5924" i="4" s="1"/>
  <c r="W5925" i="4" a="1"/>
  <c r="W5925" i="4" s="1"/>
  <c r="W5926" i="4" a="1"/>
  <c r="W5926" i="4" s="1"/>
  <c r="W5927" i="4" a="1"/>
  <c r="W5927" i="4" s="1"/>
  <c r="W5928" i="4" a="1"/>
  <c r="W5928" i="4" s="1"/>
  <c r="W5929" i="4" a="1"/>
  <c r="W5929" i="4" s="1"/>
  <c r="W5930" i="4" a="1"/>
  <c r="W5930" i="4" s="1"/>
  <c r="W5931" i="4" a="1"/>
  <c r="W5931" i="4" s="1"/>
  <c r="W5932" i="4" a="1"/>
  <c r="W5932" i="4" s="1"/>
  <c r="W5933" i="4" a="1"/>
  <c r="W5933" i="4" s="1"/>
  <c r="W5934" i="4" a="1"/>
  <c r="W5934" i="4" s="1"/>
  <c r="W5935" i="4" a="1"/>
  <c r="W5935" i="4" s="1"/>
  <c r="W5936" i="4" a="1"/>
  <c r="W5936" i="4" s="1"/>
  <c r="W5937" i="4" a="1"/>
  <c r="W5937" i="4" s="1"/>
  <c r="W5938" i="4" a="1"/>
  <c r="W5938" i="4" s="1"/>
  <c r="W5939" i="4" a="1"/>
  <c r="W5939" i="4" s="1"/>
  <c r="W5940" i="4" a="1"/>
  <c r="W5940" i="4" s="1"/>
  <c r="W5941" i="4" a="1"/>
  <c r="W5941" i="4" s="1"/>
  <c r="W5942" i="4" a="1"/>
  <c r="W5942" i="4" s="1"/>
  <c r="W5943" i="4" a="1"/>
  <c r="W5943" i="4" s="1"/>
  <c r="W5944" i="4" a="1"/>
  <c r="W5944" i="4" s="1"/>
  <c r="W5945" i="4" a="1"/>
  <c r="W5945" i="4" s="1"/>
  <c r="W5946" i="4" a="1"/>
  <c r="W5946" i="4"/>
  <c r="W5947" i="4" a="1"/>
  <c r="W5947" i="4" s="1"/>
  <c r="W5948" i="4" a="1"/>
  <c r="W5948" i="4" s="1"/>
  <c r="W5949" i="4" a="1"/>
  <c r="W5949" i="4" s="1"/>
  <c r="W5950" i="4" a="1"/>
  <c r="W5950" i="4" s="1"/>
  <c r="W5951" i="4" a="1"/>
  <c r="W5951" i="4" s="1"/>
  <c r="W5952" i="4" a="1"/>
  <c r="W5952" i="4" s="1"/>
  <c r="W5953" i="4" a="1"/>
  <c r="W5953" i="4" s="1"/>
  <c r="W5954" i="4" a="1"/>
  <c r="W5954" i="4" s="1"/>
  <c r="W5955" i="4" a="1"/>
  <c r="W5955" i="4" s="1"/>
  <c r="W5956" i="4" a="1"/>
  <c r="W5956" i="4" s="1"/>
  <c r="W5957" i="4" a="1"/>
  <c r="W5957" i="4" s="1"/>
  <c r="W5958" i="4" a="1"/>
  <c r="W5958" i="4" s="1"/>
  <c r="W5959" i="4" a="1"/>
  <c r="W5959" i="4" s="1"/>
  <c r="W5960" i="4" a="1"/>
  <c r="W5960" i="4" s="1"/>
  <c r="W5961" i="4" a="1"/>
  <c r="W5961" i="4" s="1"/>
  <c r="W5962" i="4" a="1"/>
  <c r="W5962" i="4" s="1"/>
  <c r="W5963" i="4" a="1"/>
  <c r="W5963" i="4" s="1"/>
  <c r="W5964" i="4" a="1"/>
  <c r="W5964" i="4" s="1"/>
  <c r="W5965" i="4" a="1"/>
  <c r="W5965" i="4" s="1"/>
  <c r="W5966" i="4" a="1"/>
  <c r="W5966" i="4" s="1"/>
  <c r="W5967" i="4" a="1"/>
  <c r="W5967" i="4" s="1"/>
  <c r="W5968" i="4" a="1"/>
  <c r="W5968" i="4" s="1"/>
  <c r="W5969" i="4" a="1"/>
  <c r="W5969" i="4" s="1"/>
  <c r="W5970" i="4" a="1"/>
  <c r="W5970" i="4" s="1"/>
  <c r="W5971" i="4" a="1"/>
  <c r="W5971" i="4" s="1"/>
  <c r="W5972" i="4" a="1"/>
  <c r="W5972" i="4" s="1"/>
  <c r="W5973" i="4" a="1"/>
  <c r="W5973" i="4" s="1"/>
  <c r="W5974" i="4" a="1"/>
  <c r="W5974" i="4" s="1"/>
  <c r="W5975" i="4" a="1"/>
  <c r="W5975" i="4" s="1"/>
  <c r="W5976" i="4" a="1"/>
  <c r="W5976" i="4" s="1"/>
  <c r="W5977" i="4" a="1"/>
  <c r="W5977" i="4" s="1"/>
  <c r="W5978" i="4" a="1"/>
  <c r="W5978" i="4" s="1"/>
  <c r="W5979" i="4" a="1"/>
  <c r="W5979" i="4" s="1"/>
  <c r="W5980" i="4" a="1"/>
  <c r="W5980" i="4" s="1"/>
  <c r="W5981" i="4" a="1"/>
  <c r="W5981" i="4" s="1"/>
  <c r="W5982" i="4" a="1"/>
  <c r="W5982" i="4" s="1"/>
  <c r="W5983" i="4" a="1"/>
  <c r="W5983" i="4" s="1"/>
  <c r="W5984" i="4" a="1"/>
  <c r="W5984" i="4" s="1"/>
  <c r="W5985" i="4" a="1"/>
  <c r="W5985" i="4" s="1"/>
  <c r="W5986" i="4" a="1"/>
  <c r="W5986" i="4"/>
  <c r="W5987" i="4" a="1"/>
  <c r="W5987" i="4" s="1"/>
  <c r="W5988" i="4" a="1"/>
  <c r="W5988" i="4" s="1"/>
  <c r="W5989" i="4" a="1"/>
  <c r="W5989" i="4" s="1"/>
  <c r="W5990" i="4" a="1"/>
  <c r="W5990" i="4" s="1"/>
  <c r="W5991" i="4" a="1"/>
  <c r="W5991" i="4" s="1"/>
  <c r="W5992" i="4" a="1"/>
  <c r="W5992" i="4" s="1"/>
  <c r="W5993" i="4" a="1"/>
  <c r="W5993" i="4" s="1"/>
  <c r="W5994" i="4" a="1"/>
  <c r="W5994" i="4" s="1"/>
  <c r="W5995" i="4" a="1"/>
  <c r="W5995" i="4" s="1"/>
  <c r="W5996" i="4" a="1"/>
  <c r="W5996" i="4" s="1"/>
  <c r="W5997" i="4" a="1"/>
  <c r="W5997" i="4" s="1"/>
  <c r="W5998" i="4" a="1"/>
  <c r="W5998" i="4" s="1"/>
  <c r="W5999" i="4" a="1"/>
  <c r="W5999" i="4" s="1"/>
  <c r="W6000" i="4" a="1"/>
  <c r="W6000" i="4" s="1"/>
  <c r="W6001" i="4" a="1"/>
  <c r="W6001" i="4" s="1"/>
  <c r="W6002" i="4" a="1"/>
  <c r="W6002" i="4"/>
  <c r="W6003" i="4" a="1"/>
  <c r="W6003" i="4" s="1"/>
  <c r="W6004" i="4" a="1"/>
  <c r="W6004" i="4" s="1"/>
  <c r="W6005" i="4" a="1"/>
  <c r="W6005" i="4" s="1"/>
  <c r="W6006" i="4" a="1"/>
  <c r="W6006" i="4" s="1"/>
  <c r="W6007" i="4" a="1"/>
  <c r="W6007" i="4" s="1"/>
  <c r="W6008" i="4" a="1"/>
  <c r="W6008" i="4" s="1"/>
  <c r="W6009" i="4" a="1"/>
  <c r="W6009" i="4" s="1"/>
  <c r="W6010" i="4" a="1"/>
  <c r="W6010" i="4" s="1"/>
  <c r="W6011" i="4" a="1"/>
  <c r="W6011" i="4" s="1"/>
  <c r="W6012" i="4" a="1"/>
  <c r="W6012" i="4" s="1"/>
  <c r="W6013" i="4" a="1"/>
  <c r="W6013" i="4" s="1"/>
  <c r="W6014" i="4" a="1"/>
  <c r="W6014" i="4" s="1"/>
  <c r="W6015" i="4" a="1"/>
  <c r="W6015" i="4" s="1"/>
  <c r="W6016" i="4" a="1"/>
  <c r="W6016" i="4" s="1"/>
  <c r="W6017" i="4" a="1"/>
  <c r="W6017" i="4" s="1"/>
  <c r="W6018" i="4" a="1"/>
  <c r="W6018" i="4" s="1"/>
  <c r="W6019" i="4" a="1"/>
  <c r="W6019" i="4" s="1"/>
  <c r="W6020" i="4" a="1"/>
  <c r="W6020" i="4" s="1"/>
  <c r="W6021" i="4" a="1"/>
  <c r="W6021" i="4" s="1"/>
  <c r="W6022" i="4" a="1"/>
  <c r="W6022" i="4" s="1"/>
  <c r="W6023" i="4" a="1"/>
  <c r="W6023" i="4" s="1"/>
  <c r="W6024" i="4" a="1"/>
  <c r="W6024" i="4" s="1"/>
  <c r="W6025" i="4" a="1"/>
  <c r="W6025" i="4" s="1"/>
  <c r="W6026" i="4" a="1"/>
  <c r="W6026" i="4" s="1"/>
  <c r="W6027" i="4" a="1"/>
  <c r="W6027" i="4" s="1"/>
  <c r="W6028" i="4" a="1"/>
  <c r="W6028" i="4" s="1"/>
  <c r="W6029" i="4" a="1"/>
  <c r="W6029" i="4" s="1"/>
  <c r="W6030" i="4" a="1"/>
  <c r="W6030" i="4" s="1"/>
  <c r="W6031" i="4" a="1"/>
  <c r="W6031" i="4" s="1"/>
  <c r="W6032" i="4" a="1"/>
  <c r="W6032" i="4" s="1"/>
  <c r="W6033" i="4" a="1"/>
  <c r="W6033" i="4" s="1"/>
  <c r="W6034" i="4" a="1"/>
  <c r="W6034" i="4" s="1"/>
  <c r="W6035" i="4" a="1"/>
  <c r="W6035" i="4" s="1"/>
  <c r="W6036" i="4" a="1"/>
  <c r="W6036" i="4" s="1"/>
  <c r="W6037" i="4" a="1"/>
  <c r="W6037" i="4" s="1"/>
  <c r="W6038" i="4" a="1"/>
  <c r="W6038" i="4" s="1"/>
  <c r="W6039" i="4" a="1"/>
  <c r="W6039" i="4" s="1"/>
  <c r="W6040" i="4" a="1"/>
  <c r="W6040" i="4" s="1"/>
  <c r="W6041" i="4" a="1"/>
  <c r="W6041" i="4" s="1"/>
  <c r="W6042" i="4" a="1"/>
  <c r="W6042" i="4" s="1"/>
  <c r="W6043" i="4" a="1"/>
  <c r="W6043" i="4" s="1"/>
  <c r="W6044" i="4" a="1"/>
  <c r="W6044" i="4" s="1"/>
  <c r="W6045" i="4" a="1"/>
  <c r="W6045" i="4" s="1"/>
  <c r="W6046" i="4" a="1"/>
  <c r="W6046" i="4" s="1"/>
  <c r="W6047" i="4" a="1"/>
  <c r="W6047" i="4" s="1"/>
  <c r="W6048" i="4" a="1"/>
  <c r="W6048" i="4" s="1"/>
  <c r="W6049" i="4" a="1"/>
  <c r="W6049" i="4" s="1"/>
  <c r="W6050" i="4" a="1"/>
  <c r="W6050" i="4"/>
  <c r="W6051" i="4" a="1"/>
  <c r="W6051" i="4" s="1"/>
  <c r="W6052" i="4" a="1"/>
  <c r="W6052" i="4" s="1"/>
  <c r="W6053" i="4" a="1"/>
  <c r="W6053" i="4" s="1"/>
  <c r="W6054" i="4" a="1"/>
  <c r="W6054" i="4" s="1"/>
  <c r="W6055" i="4" a="1"/>
  <c r="W6055" i="4" s="1"/>
  <c r="W6056" i="4" a="1"/>
  <c r="W6056" i="4" s="1"/>
  <c r="W6057" i="4" a="1"/>
  <c r="W6057" i="4" s="1"/>
  <c r="W6058" i="4" a="1"/>
  <c r="W6058" i="4" s="1"/>
  <c r="W6059" i="4" a="1"/>
  <c r="W6059" i="4" s="1"/>
  <c r="W6060" i="4" a="1"/>
  <c r="W6060" i="4" s="1"/>
  <c r="W6061" i="4" a="1"/>
  <c r="W6061" i="4" s="1"/>
  <c r="W6062" i="4" a="1"/>
  <c r="W6062" i="4" s="1"/>
  <c r="W6063" i="4" a="1"/>
  <c r="W6063" i="4" s="1"/>
  <c r="W6064" i="4" a="1"/>
  <c r="W6064" i="4" s="1"/>
  <c r="W6065" i="4" a="1"/>
  <c r="W6065" i="4" s="1"/>
  <c r="W6066" i="4" a="1"/>
  <c r="W6066" i="4" s="1"/>
  <c r="W6067" i="4" a="1"/>
  <c r="W6067" i="4" s="1"/>
  <c r="W6068" i="4" a="1"/>
  <c r="W6068" i="4" s="1"/>
  <c r="W6069" i="4" a="1"/>
  <c r="W6069" i="4" s="1"/>
  <c r="W6070" i="4" a="1"/>
  <c r="W6070" i="4" s="1"/>
  <c r="W6071" i="4" a="1"/>
  <c r="W6071" i="4" s="1"/>
  <c r="W6072" i="4" a="1"/>
  <c r="W6072" i="4" s="1"/>
  <c r="W6073" i="4" a="1"/>
  <c r="W6073" i="4" s="1"/>
  <c r="W6074" i="4" a="1"/>
  <c r="W6074" i="4" s="1"/>
  <c r="W6075" i="4" a="1"/>
  <c r="W6075" i="4" s="1"/>
  <c r="W6076" i="4" a="1"/>
  <c r="W6076" i="4" s="1"/>
  <c r="W6077" i="4" a="1"/>
  <c r="W6077" i="4" s="1"/>
  <c r="W6078" i="4" a="1"/>
  <c r="W6078" i="4" s="1"/>
  <c r="W6079" i="4" a="1"/>
  <c r="W6079" i="4" s="1"/>
  <c r="W6080" i="4" a="1"/>
  <c r="W6080" i="4" s="1"/>
  <c r="W6081" i="4" a="1"/>
  <c r="W6081" i="4" s="1"/>
  <c r="W6082" i="4" a="1"/>
  <c r="W6082" i="4" s="1"/>
  <c r="W6083" i="4" a="1"/>
  <c r="W6083" i="4" s="1"/>
  <c r="W6084" i="4" a="1"/>
  <c r="W6084" i="4" s="1"/>
  <c r="W6085" i="4" a="1"/>
  <c r="W6085" i="4"/>
  <c r="W6086" i="4" a="1"/>
  <c r="W6086" i="4" s="1"/>
  <c r="W6087" i="4" a="1"/>
  <c r="W6087" i="4" s="1"/>
  <c r="W6088" i="4" a="1"/>
  <c r="W6088" i="4" s="1"/>
  <c r="W6089" i="4" a="1"/>
  <c r="W6089" i="4" s="1"/>
  <c r="W6090" i="4" a="1"/>
  <c r="W6090" i="4" s="1"/>
  <c r="W6091" i="4" a="1"/>
  <c r="W6091" i="4" s="1"/>
  <c r="W6092" i="4" a="1"/>
  <c r="W6092" i="4" s="1"/>
  <c r="W6093" i="4" a="1"/>
  <c r="W6093" i="4" s="1"/>
  <c r="W6094" i="4" a="1"/>
  <c r="W6094" i="4" s="1"/>
  <c r="W6095" i="4" a="1"/>
  <c r="W6095" i="4" s="1"/>
  <c r="W6096" i="4" a="1"/>
  <c r="W6096" i="4" s="1"/>
  <c r="W6097" i="4" a="1"/>
  <c r="W6097" i="4" s="1"/>
  <c r="W6098" i="4" a="1"/>
  <c r="W6098" i="4" s="1"/>
  <c r="W6099" i="4" a="1"/>
  <c r="W6099" i="4" s="1"/>
  <c r="W6100" i="4" a="1"/>
  <c r="W6100" i="4" s="1"/>
  <c r="W6101" i="4" a="1"/>
  <c r="W6101" i="4" s="1"/>
  <c r="W6102" i="4" a="1"/>
  <c r="W6102" i="4" s="1"/>
  <c r="W6103" i="4" a="1"/>
  <c r="W6103" i="4" s="1"/>
  <c r="W6104" i="4" a="1"/>
  <c r="W6104" i="4" s="1"/>
  <c r="W6105" i="4" a="1"/>
  <c r="W6105" i="4" s="1"/>
  <c r="W6106" i="4" a="1"/>
  <c r="W6106" i="4" s="1"/>
  <c r="W6107" i="4" a="1"/>
  <c r="W6107" i="4" s="1"/>
  <c r="W6108" i="4" a="1"/>
  <c r="W6108" i="4" s="1"/>
  <c r="W6109" i="4" a="1"/>
  <c r="W6109" i="4" s="1"/>
  <c r="W6110" i="4" a="1"/>
  <c r="W6110" i="4" s="1"/>
  <c r="W6111" i="4" a="1"/>
  <c r="W6111" i="4"/>
  <c r="W6112" i="4" a="1"/>
  <c r="W6112" i="4" s="1"/>
  <c r="W6113" i="4" a="1"/>
  <c r="W6113" i="4" s="1"/>
  <c r="W6114" i="4" a="1"/>
  <c r="W6114" i="4" s="1"/>
  <c r="W6115" i="4" a="1"/>
  <c r="W6115" i="4" s="1"/>
  <c r="W6116" i="4" a="1"/>
  <c r="W6116" i="4" s="1"/>
  <c r="W6117" i="4" a="1"/>
  <c r="W6117" i="4" s="1"/>
  <c r="W6118" i="4" a="1"/>
  <c r="W6118" i="4" s="1"/>
  <c r="W6119" i="4" a="1"/>
  <c r="W6119" i="4" s="1"/>
  <c r="W6120" i="4" a="1"/>
  <c r="W6120" i="4" s="1"/>
  <c r="W6121" i="4" a="1"/>
  <c r="W6121" i="4" s="1"/>
  <c r="W6122" i="4" a="1"/>
  <c r="W6122" i="4" s="1"/>
  <c r="W6123" i="4" a="1"/>
  <c r="W6123" i="4" s="1"/>
  <c r="W6124" i="4" a="1"/>
  <c r="W6124" i="4" s="1"/>
  <c r="W6125" i="4" a="1"/>
  <c r="W6125" i="4" s="1"/>
  <c r="W6126" i="4" a="1"/>
  <c r="W6126" i="4" s="1"/>
  <c r="W6127" i="4" a="1"/>
  <c r="W6127" i="4" s="1"/>
  <c r="W6128" i="4" a="1"/>
  <c r="W6128" i="4" s="1"/>
  <c r="W6129" i="4" a="1"/>
  <c r="W6129" i="4" s="1"/>
  <c r="W6130" i="4" a="1"/>
  <c r="W6130" i="4" s="1"/>
  <c r="W6131" i="4" a="1"/>
  <c r="W6131" i="4" s="1"/>
  <c r="W6132" i="4" a="1"/>
  <c r="W6132" i="4" s="1"/>
  <c r="W6133" i="4" a="1"/>
  <c r="W6133" i="4" s="1"/>
  <c r="W6134" i="4" a="1"/>
  <c r="W6134" i="4" s="1"/>
  <c r="W6135" i="4" a="1"/>
  <c r="W6135" i="4" s="1"/>
  <c r="W6136" i="4" a="1"/>
  <c r="W6136" i="4" s="1"/>
  <c r="W6137" i="4" a="1"/>
  <c r="W6137" i="4" s="1"/>
  <c r="W6138" i="4" a="1"/>
  <c r="W6138" i="4" s="1"/>
  <c r="W6139" i="4" a="1"/>
  <c r="W6139" i="4" s="1"/>
  <c r="W6140" i="4" a="1"/>
  <c r="W6140" i="4" s="1"/>
  <c r="W6141" i="4" a="1"/>
  <c r="W6141" i="4"/>
  <c r="W6142" i="4" a="1"/>
  <c r="W6142" i="4" s="1"/>
  <c r="W6143" i="4" a="1"/>
  <c r="W6143" i="4" s="1"/>
  <c r="W6144" i="4" a="1"/>
  <c r="W6144" i="4" s="1"/>
  <c r="W6145" i="4" a="1"/>
  <c r="W6145" i="4" s="1"/>
  <c r="W6146" i="4" a="1"/>
  <c r="W6146" i="4" s="1"/>
  <c r="W6147" i="4" a="1"/>
  <c r="W6147" i="4" s="1"/>
  <c r="W6148" i="4" a="1"/>
  <c r="W6148" i="4" s="1"/>
  <c r="W6149" i="4" a="1"/>
  <c r="W6149" i="4"/>
  <c r="W6150" i="4" a="1"/>
  <c r="W6150" i="4" s="1"/>
  <c r="W6151" i="4" a="1"/>
  <c r="W6151" i="4" s="1"/>
  <c r="W6152" i="4" a="1"/>
  <c r="W6152" i="4" s="1"/>
  <c r="W6153" i="4" a="1"/>
  <c r="W6153" i="4" s="1"/>
  <c r="W6154" i="4" a="1"/>
  <c r="W6154" i="4" s="1"/>
  <c r="W6155" i="4" a="1"/>
  <c r="W6155" i="4" s="1"/>
  <c r="W6156" i="4" a="1"/>
  <c r="W6156" i="4" s="1"/>
  <c r="W6157" i="4" a="1"/>
  <c r="W6157" i="4" s="1"/>
  <c r="W6158" i="4" a="1"/>
  <c r="W6158" i="4" s="1"/>
  <c r="W6159" i="4" a="1"/>
  <c r="W6159" i="4" s="1"/>
  <c r="W6160" i="4" a="1"/>
  <c r="W6160" i="4" s="1"/>
  <c r="W6161" i="4" a="1"/>
  <c r="W6161" i="4" s="1"/>
  <c r="W6162" i="4" a="1"/>
  <c r="W6162" i="4" s="1"/>
  <c r="W6163" i="4" a="1"/>
  <c r="W6163" i="4" s="1"/>
  <c r="W6164" i="4" a="1"/>
  <c r="W6164" i="4" s="1"/>
  <c r="W6165" i="4" a="1"/>
  <c r="W6165" i="4" s="1"/>
  <c r="W6166" i="4" a="1"/>
  <c r="W6166" i="4" s="1"/>
  <c r="W6167" i="4" a="1"/>
  <c r="W6167" i="4"/>
  <c r="W6168" i="4" a="1"/>
  <c r="W6168" i="4" s="1"/>
  <c r="W6169" i="4" a="1"/>
  <c r="W6169" i="4" s="1"/>
  <c r="W6170" i="4" a="1"/>
  <c r="W6170" i="4" s="1"/>
  <c r="W6171" i="4" a="1"/>
  <c r="W6171" i="4" s="1"/>
  <c r="W6172" i="4" a="1"/>
  <c r="W6172" i="4" s="1"/>
  <c r="W6173" i="4" a="1"/>
  <c r="W6173" i="4" s="1"/>
  <c r="W6174" i="4" a="1"/>
  <c r="W6174" i="4" s="1"/>
  <c r="W6175" i="4" a="1"/>
  <c r="W6175" i="4" s="1"/>
  <c r="W6176" i="4" a="1"/>
  <c r="W6176" i="4" s="1"/>
  <c r="W6177" i="4" a="1"/>
  <c r="W6177" i="4" s="1"/>
  <c r="W6178" i="4" a="1"/>
  <c r="W6178" i="4" s="1"/>
  <c r="W6179" i="4" a="1"/>
  <c r="W6179" i="4" s="1"/>
  <c r="W6180" i="4" a="1"/>
  <c r="W6180" i="4" s="1"/>
  <c r="W6181" i="4" a="1"/>
  <c r="W6181" i="4" s="1"/>
  <c r="W6182" i="4" a="1"/>
  <c r="W6182" i="4" s="1"/>
  <c r="W6183" i="4" a="1"/>
  <c r="W6183" i="4" s="1"/>
  <c r="W6184" i="4" a="1"/>
  <c r="W6184" i="4" s="1"/>
  <c r="W6185" i="4" a="1"/>
  <c r="W6185" i="4" s="1"/>
  <c r="W6186" i="4" a="1"/>
  <c r="W6186" i="4" s="1"/>
  <c r="W6187" i="4" a="1"/>
  <c r="W6187" i="4" s="1"/>
  <c r="W6188" i="4" a="1"/>
  <c r="W6188" i="4" s="1"/>
  <c r="W6189" i="4" a="1"/>
  <c r="W6189" i="4" s="1"/>
  <c r="W6190" i="4" a="1"/>
  <c r="W6190" i="4" s="1"/>
  <c r="W6191" i="4" a="1"/>
  <c r="W6191" i="4" s="1"/>
  <c r="W6192" i="4" a="1"/>
  <c r="W6192" i="4" s="1"/>
  <c r="W6193" i="4" a="1"/>
  <c r="W6193" i="4" s="1"/>
  <c r="W6194" i="4" a="1"/>
  <c r="W6194" i="4" s="1"/>
  <c r="W6195" i="4" a="1"/>
  <c r="W6195" i="4" s="1"/>
  <c r="W6196" i="4" a="1"/>
  <c r="W6196" i="4" s="1"/>
  <c r="W6197" i="4" a="1"/>
  <c r="W6197" i="4" s="1"/>
  <c r="W6198" i="4" a="1"/>
  <c r="W6198" i="4" s="1"/>
  <c r="W6199" i="4" a="1"/>
  <c r="W6199" i="4" s="1"/>
  <c r="W6200" i="4" a="1"/>
  <c r="W6200" i="4" s="1"/>
  <c r="W6201" i="4" a="1"/>
  <c r="W6201" i="4" s="1"/>
  <c r="W6202" i="4" a="1"/>
  <c r="W6202" i="4" s="1"/>
  <c r="W6203" i="4" a="1"/>
  <c r="W6203" i="4" s="1"/>
  <c r="W6204" i="4" a="1"/>
  <c r="W6204" i="4" s="1"/>
  <c r="W6205" i="4" a="1"/>
  <c r="W6205" i="4"/>
  <c r="W6206" i="4" a="1"/>
  <c r="W6206" i="4" s="1"/>
  <c r="W6207" i="4" a="1"/>
  <c r="W6207" i="4" s="1"/>
  <c r="W6208" i="4" a="1"/>
  <c r="W6208" i="4" s="1"/>
  <c r="W6209" i="4" a="1"/>
  <c r="W6209" i="4" s="1"/>
  <c r="W6210" i="4" a="1"/>
  <c r="W6210" i="4" s="1"/>
  <c r="W6211" i="4" a="1"/>
  <c r="W6211" i="4" s="1"/>
  <c r="W6212" i="4" a="1"/>
  <c r="W6212" i="4" s="1"/>
  <c r="W6213" i="4" a="1"/>
  <c r="W6213" i="4" s="1"/>
  <c r="W6214" i="4" a="1"/>
  <c r="W6214" i="4"/>
  <c r="W6215" i="4" a="1"/>
  <c r="W6215" i="4" s="1"/>
  <c r="W6216" i="4" a="1"/>
  <c r="W6216" i="4" s="1"/>
  <c r="W6217" i="4" a="1"/>
  <c r="W6217" i="4" s="1"/>
  <c r="W6218" i="4" a="1"/>
  <c r="W6218" i="4" s="1"/>
  <c r="W6219" i="4" a="1"/>
  <c r="W6219" i="4" s="1"/>
  <c r="W6220" i="4" a="1"/>
  <c r="W6220" i="4" s="1"/>
  <c r="W6221" i="4" a="1"/>
  <c r="W6221" i="4"/>
  <c r="W6222" i="4" a="1"/>
  <c r="W6222" i="4" s="1"/>
  <c r="W6223" i="4" a="1"/>
  <c r="W6223" i="4" s="1"/>
  <c r="W6224" i="4" a="1"/>
  <c r="W6224" i="4" s="1"/>
  <c r="W6225" i="4" a="1"/>
  <c r="W6225" i="4" s="1"/>
  <c r="W6226" i="4" a="1"/>
  <c r="W6226" i="4" s="1"/>
  <c r="W6227" i="4" a="1"/>
  <c r="W6227" i="4" s="1"/>
  <c r="W6228" i="4" a="1"/>
  <c r="W6228" i="4" s="1"/>
  <c r="W6229" i="4" a="1"/>
  <c r="W6229" i="4" s="1"/>
  <c r="W6230" i="4" a="1"/>
  <c r="W6230" i="4" s="1"/>
  <c r="W6231" i="4" a="1"/>
  <c r="W6231" i="4" s="1"/>
  <c r="W6232" i="4" a="1"/>
  <c r="W6232" i="4" s="1"/>
  <c r="W6233" i="4" a="1"/>
  <c r="W6233" i="4" s="1"/>
  <c r="W6234" i="4" a="1"/>
  <c r="W6234" i="4" s="1"/>
  <c r="W6235" i="4" a="1"/>
  <c r="W6235" i="4" s="1"/>
  <c r="W6236" i="4" a="1"/>
  <c r="W6236" i="4" s="1"/>
  <c r="W6237" i="4" a="1"/>
  <c r="W6237" i="4" s="1"/>
  <c r="W6238" i="4" a="1"/>
  <c r="W6238" i="4" s="1"/>
  <c r="W6239" i="4" a="1"/>
  <c r="W6239" i="4" s="1"/>
  <c r="W6240" i="4" a="1"/>
  <c r="W6240" i="4" s="1"/>
  <c r="W6241" i="4" a="1"/>
  <c r="W6241" i="4" s="1"/>
  <c r="W6242" i="4" a="1"/>
  <c r="W6242" i="4" s="1"/>
  <c r="W6243" i="4" a="1"/>
  <c r="W6243" i="4" s="1"/>
  <c r="W6244" i="4" a="1"/>
  <c r="W6244" i="4" s="1"/>
  <c r="W6245" i="4" a="1"/>
  <c r="W6245" i="4" s="1"/>
  <c r="W6246" i="4" a="1"/>
  <c r="W6246" i="4" s="1"/>
  <c r="W6247" i="4" a="1"/>
  <c r="W6247" i="4" s="1"/>
  <c r="W6248" i="4" a="1"/>
  <c r="W6248" i="4" s="1"/>
  <c r="W6249" i="4" a="1"/>
  <c r="W6249" i="4" s="1"/>
  <c r="W6250" i="4" a="1"/>
  <c r="W6250" i="4" s="1"/>
  <c r="W6251" i="4" a="1"/>
  <c r="W6251" i="4" s="1"/>
  <c r="W6252" i="4" a="1"/>
  <c r="W6252" i="4" s="1"/>
  <c r="W6253" i="4" a="1"/>
  <c r="W6253" i="4" s="1"/>
  <c r="W6254" i="4" a="1"/>
  <c r="W6254" i="4" s="1"/>
  <c r="W6255" i="4" a="1"/>
  <c r="W6255" i="4" s="1"/>
  <c r="W6256" i="4" a="1"/>
  <c r="W6256" i="4" s="1"/>
  <c r="W6257" i="4" a="1"/>
  <c r="W6257" i="4" s="1"/>
  <c r="W6258" i="4" a="1"/>
  <c r="W6258" i="4" s="1"/>
  <c r="W6259" i="4" a="1"/>
  <c r="W6259" i="4" s="1"/>
  <c r="W6260" i="4" a="1"/>
  <c r="W6260" i="4" s="1"/>
  <c r="W6261" i="4" a="1"/>
  <c r="W6261" i="4" s="1"/>
  <c r="W6262" i="4" a="1"/>
  <c r="W6262" i="4" s="1"/>
  <c r="W6263" i="4" a="1"/>
  <c r="W6263" i="4" s="1"/>
  <c r="W6264" i="4" a="1"/>
  <c r="W6264" i="4" s="1"/>
  <c r="W6265" i="4" a="1"/>
  <c r="W6265" i="4" s="1"/>
  <c r="W6266" i="4" a="1"/>
  <c r="W6266" i="4" s="1"/>
  <c r="W6267" i="4" a="1"/>
  <c r="W6267" i="4" s="1"/>
  <c r="W6268" i="4" a="1"/>
  <c r="W6268" i="4" s="1"/>
  <c r="W6269" i="4" a="1"/>
  <c r="W6269" i="4" s="1"/>
  <c r="W6270" i="4" a="1"/>
  <c r="W6270" i="4" s="1"/>
  <c r="W6271" i="4" a="1"/>
  <c r="W6271" i="4" s="1"/>
  <c r="W6272" i="4" a="1"/>
  <c r="W6272" i="4" s="1"/>
  <c r="W6273" i="4" a="1"/>
  <c r="W6273" i="4" s="1"/>
  <c r="W6274" i="4" a="1"/>
  <c r="W6274" i="4" s="1"/>
  <c r="W6275" i="4" a="1"/>
  <c r="W6275" i="4" s="1"/>
  <c r="W6276" i="4" a="1"/>
  <c r="W6276" i="4" s="1"/>
  <c r="W6277" i="4" a="1"/>
  <c r="W6277" i="4" s="1"/>
  <c r="W6278" i="4" a="1"/>
  <c r="W6278" i="4"/>
  <c r="W6279" i="4" a="1"/>
  <c r="W6279" i="4" s="1"/>
  <c r="W6280" i="4" a="1"/>
  <c r="W6280" i="4" s="1"/>
  <c r="W6281" i="4" a="1"/>
  <c r="W6281" i="4" s="1"/>
  <c r="W6282" i="4" a="1"/>
  <c r="W6282" i="4" s="1"/>
  <c r="W6283" i="4" a="1"/>
  <c r="W6283" i="4" s="1"/>
  <c r="W6284" i="4" a="1"/>
  <c r="W6284" i="4" s="1"/>
  <c r="W6285" i="4" a="1"/>
  <c r="W6285" i="4"/>
  <c r="W6286" i="4" a="1"/>
  <c r="W6286" i="4"/>
  <c r="W6287" i="4" a="1"/>
  <c r="W6287" i="4" s="1"/>
  <c r="W6288" i="4" a="1"/>
  <c r="W6288" i="4" s="1"/>
  <c r="W6289" i="4" a="1"/>
  <c r="W6289" i="4" s="1"/>
  <c r="W6290" i="4" a="1"/>
  <c r="W6290" i="4" s="1"/>
  <c r="W6291" i="4" a="1"/>
  <c r="W6291" i="4"/>
  <c r="W6292" i="4" a="1"/>
  <c r="W6292" i="4" s="1"/>
  <c r="W6293" i="4" a="1"/>
  <c r="W6293" i="4"/>
  <c r="W6294" i="4" a="1"/>
  <c r="W6294" i="4"/>
  <c r="W6295" i="4" a="1"/>
  <c r="W6295" i="4"/>
  <c r="W6296" i="4" a="1"/>
  <c r="W6296" i="4" s="1"/>
  <c r="W6297" i="4" a="1"/>
  <c r="W6297" i="4" s="1"/>
  <c r="W6298" i="4" a="1"/>
  <c r="W6298" i="4" s="1"/>
  <c r="W6299" i="4" a="1"/>
  <c r="W6299" i="4" s="1"/>
  <c r="W6300" i="4" a="1"/>
  <c r="W6300" i="4" s="1"/>
  <c r="W6301" i="4" a="1"/>
  <c r="W6301" i="4" s="1"/>
  <c r="W6302" i="4" a="1"/>
  <c r="W6302" i="4" s="1"/>
  <c r="W6303" i="4" a="1"/>
  <c r="W6303" i="4" s="1"/>
  <c r="W6304" i="4" a="1"/>
  <c r="W6304" i="4" s="1"/>
  <c r="W6305" i="4" a="1"/>
  <c r="W6305" i="4" s="1"/>
  <c r="W6306" i="4" a="1"/>
  <c r="W6306" i="4" s="1"/>
  <c r="W6307" i="4" a="1"/>
  <c r="W6307" i="4" s="1"/>
  <c r="W6308" i="4" a="1"/>
  <c r="W6308" i="4" s="1"/>
  <c r="W6309" i="4" a="1"/>
  <c r="W6309" i="4" s="1"/>
  <c r="W6310" i="4" a="1"/>
  <c r="W6310" i="4" s="1"/>
  <c r="W6311" i="4" a="1"/>
  <c r="W6311" i="4" s="1"/>
  <c r="W6312" i="4" a="1"/>
  <c r="W6312" i="4" s="1"/>
  <c r="W6313" i="4" a="1"/>
  <c r="W6313" i="4" s="1"/>
  <c r="W6314" i="4" a="1"/>
  <c r="W6314" i="4"/>
  <c r="W6315" i="4" a="1"/>
  <c r="W6315" i="4" s="1"/>
  <c r="W6316" i="4" a="1"/>
  <c r="W6316" i="4" s="1"/>
  <c r="W6317" i="4" a="1"/>
  <c r="W6317" i="4" s="1"/>
  <c r="W6318" i="4" a="1"/>
  <c r="W6318" i="4" s="1"/>
  <c r="W6319" i="4" a="1"/>
  <c r="W6319" i="4" s="1"/>
  <c r="W6320" i="4" a="1"/>
  <c r="W6320" i="4" s="1"/>
  <c r="W6321" i="4" a="1"/>
  <c r="W6321" i="4" s="1"/>
  <c r="W6322" i="4" a="1"/>
  <c r="W6322" i="4" s="1"/>
  <c r="W6323" i="4" a="1"/>
  <c r="W6323" i="4" s="1"/>
  <c r="W6324" i="4" a="1"/>
  <c r="W6324" i="4" s="1"/>
  <c r="W6325" i="4" a="1"/>
  <c r="W6325" i="4" s="1"/>
  <c r="W6326" i="4" a="1"/>
  <c r="W6326" i="4" s="1"/>
  <c r="W6327" i="4" a="1"/>
  <c r="W6327" i="4" s="1"/>
  <c r="W6328" i="4" a="1"/>
  <c r="W6328" i="4" s="1"/>
  <c r="W6329" i="4" a="1"/>
  <c r="W6329" i="4" s="1"/>
  <c r="W6330" i="4" a="1"/>
  <c r="W6330" i="4" s="1"/>
  <c r="W6331" i="4" a="1"/>
  <c r="W6331" i="4" s="1"/>
  <c r="W6332" i="4" a="1"/>
  <c r="W6332" i="4" s="1"/>
  <c r="W6333" i="4" a="1"/>
  <c r="W6333" i="4" s="1"/>
  <c r="W6334" i="4" a="1"/>
  <c r="W6334" i="4"/>
  <c r="W6335" i="4" a="1"/>
  <c r="W6335" i="4" s="1"/>
  <c r="W6336" i="4" a="1"/>
  <c r="W6336" i="4" s="1"/>
  <c r="W6337" i="4" a="1"/>
  <c r="W6337" i="4" s="1"/>
  <c r="W6338" i="4" a="1"/>
  <c r="W6338" i="4" s="1"/>
  <c r="W6339" i="4" a="1"/>
  <c r="W6339" i="4" s="1"/>
  <c r="W6340" i="4" a="1"/>
  <c r="W6340" i="4" s="1"/>
  <c r="W6341" i="4" a="1"/>
  <c r="W6341" i="4" s="1"/>
  <c r="W6342" i="4" a="1"/>
  <c r="W6342" i="4" s="1"/>
  <c r="W6343" i="4" a="1"/>
  <c r="W6343" i="4" s="1"/>
  <c r="W6344" i="4" a="1"/>
  <c r="W6344" i="4" s="1"/>
  <c r="W6345" i="4" a="1"/>
  <c r="W6345" i="4" s="1"/>
  <c r="W6346" i="4" a="1"/>
  <c r="W6346" i="4" s="1"/>
  <c r="W6347" i="4" a="1"/>
  <c r="W6347" i="4" s="1"/>
  <c r="W6348" i="4" a="1"/>
  <c r="W6348" i="4" s="1"/>
  <c r="W6349" i="4" a="1"/>
  <c r="W6349" i="4" s="1"/>
  <c r="W6350" i="4" a="1"/>
  <c r="W6350" i="4" s="1"/>
  <c r="W6351" i="4" a="1"/>
  <c r="W6351" i="4" s="1"/>
  <c r="W6352" i="4" a="1"/>
  <c r="W6352" i="4" s="1"/>
  <c r="W6353" i="4" a="1"/>
  <c r="W6353" i="4" s="1"/>
  <c r="W6354" i="4" a="1"/>
  <c r="W6354" i="4" s="1"/>
  <c r="W6355" i="4" a="1"/>
  <c r="W6355" i="4" s="1"/>
  <c r="W6356" i="4" a="1"/>
  <c r="W6356" i="4" s="1"/>
  <c r="W6357" i="4" a="1"/>
  <c r="W6357" i="4" s="1"/>
  <c r="W6358" i="4" a="1"/>
  <c r="W6358" i="4"/>
  <c r="W6359" i="4" a="1"/>
  <c r="W6359" i="4" s="1"/>
  <c r="W6360" i="4" a="1"/>
  <c r="W6360" i="4" s="1"/>
  <c r="W6361" i="4" a="1"/>
  <c r="W6361" i="4" s="1"/>
  <c r="W6362" i="4" a="1"/>
  <c r="W6362" i="4" s="1"/>
  <c r="W6363" i="4" a="1"/>
  <c r="W6363" i="4" s="1"/>
  <c r="W6364" i="4" a="1"/>
  <c r="W6364" i="4" s="1"/>
  <c r="W6365" i="4" a="1"/>
  <c r="W6365" i="4" s="1"/>
  <c r="W6366" i="4" a="1"/>
  <c r="W6366" i="4" s="1"/>
  <c r="W6367" i="4" a="1"/>
  <c r="W6367" i="4" s="1"/>
  <c r="W6368" i="4" a="1"/>
  <c r="W6368" i="4" s="1"/>
  <c r="W6369" i="4" a="1"/>
  <c r="W6369" i="4" s="1"/>
  <c r="W6370" i="4" a="1"/>
  <c r="W6370" i="4" s="1"/>
  <c r="W6371" i="4" a="1"/>
  <c r="W6371" i="4" s="1"/>
  <c r="W6372" i="4" a="1"/>
  <c r="W6372" i="4" s="1"/>
  <c r="W6373" i="4" a="1"/>
  <c r="W6373" i="4" s="1"/>
  <c r="W6374" i="4" a="1"/>
  <c r="W6374" i="4"/>
  <c r="W6375" i="4" a="1"/>
  <c r="W6375" i="4" s="1"/>
  <c r="W6376" i="4" a="1"/>
  <c r="W6376" i="4" s="1"/>
  <c r="W6377" i="4" a="1"/>
  <c r="W6377" i="4" s="1"/>
  <c r="W6378" i="4" a="1"/>
  <c r="W6378" i="4" s="1"/>
  <c r="W6379" i="4" a="1"/>
  <c r="W6379" i="4" s="1"/>
  <c r="W6380" i="4" a="1"/>
  <c r="W6380" i="4" s="1"/>
  <c r="W6381" i="4" a="1"/>
  <c r="W6381" i="4" s="1"/>
  <c r="W6382" i="4" a="1"/>
  <c r="W6382" i="4"/>
  <c r="W6383" i="4" a="1"/>
  <c r="W6383" i="4" s="1"/>
  <c r="W6384" i="4" a="1"/>
  <c r="W6384" i="4" s="1"/>
  <c r="W6385" i="4" a="1"/>
  <c r="W6385" i="4" s="1"/>
  <c r="W6386" i="4" a="1"/>
  <c r="W6386" i="4" s="1"/>
  <c r="W6387" i="4" a="1"/>
  <c r="W6387" i="4" s="1"/>
  <c r="W6388" i="4" a="1"/>
  <c r="W6388" i="4" s="1"/>
  <c r="W6389" i="4" a="1"/>
  <c r="W6389" i="4" s="1"/>
  <c r="W6390" i="4" a="1"/>
  <c r="W6390" i="4" s="1"/>
  <c r="W6391" i="4" a="1"/>
  <c r="W6391" i="4" s="1"/>
  <c r="W6392" i="4" a="1"/>
  <c r="W6392" i="4" s="1"/>
  <c r="W6393" i="4" a="1"/>
  <c r="W6393" i="4" s="1"/>
  <c r="W6394" i="4" a="1"/>
  <c r="W6394" i="4" s="1"/>
  <c r="W6395" i="4" a="1"/>
  <c r="W6395" i="4" s="1"/>
  <c r="W6396" i="4" a="1"/>
  <c r="W6396" i="4" s="1"/>
  <c r="W6397" i="4" a="1"/>
  <c r="W6397" i="4" s="1"/>
  <c r="W6398" i="4" a="1"/>
  <c r="W6398" i="4"/>
  <c r="W6399" i="4" a="1"/>
  <c r="W6399" i="4" s="1"/>
  <c r="W6400" i="4" a="1"/>
  <c r="W6400" i="4" s="1"/>
  <c r="W6401" i="4" a="1"/>
  <c r="W6401" i="4" s="1"/>
  <c r="W6402" i="4" a="1"/>
  <c r="W6402" i="4" s="1"/>
  <c r="W6403" i="4" a="1"/>
  <c r="W6403" i="4" s="1"/>
  <c r="W6404" i="4" a="1"/>
  <c r="W6404" i="4" s="1"/>
  <c r="W6405" i="4" a="1"/>
  <c r="W6405" i="4" s="1"/>
  <c r="W6406" i="4" a="1"/>
  <c r="W6406" i="4" s="1"/>
  <c r="W6407" i="4" a="1"/>
  <c r="W6407" i="4" s="1"/>
  <c r="W6408" i="4" a="1"/>
  <c r="W6408" i="4" s="1"/>
  <c r="W6409" i="4" a="1"/>
  <c r="W6409" i="4" s="1"/>
  <c r="W6410" i="4" a="1"/>
  <c r="W6410" i="4" s="1"/>
  <c r="W6411" i="4" a="1"/>
  <c r="W6411" i="4" s="1"/>
  <c r="W6412" i="4" a="1"/>
  <c r="W6412" i="4" s="1"/>
  <c r="W6413" i="4" a="1"/>
  <c r="W6413" i="4" s="1"/>
  <c r="W6414" i="4" a="1"/>
  <c r="W6414" i="4"/>
  <c r="W6415" i="4" a="1"/>
  <c r="W6415" i="4" s="1"/>
  <c r="W6416" i="4" a="1"/>
  <c r="W6416" i="4" s="1"/>
  <c r="W6417" i="4" a="1"/>
  <c r="W6417" i="4" s="1"/>
  <c r="W6418" i="4" a="1"/>
  <c r="W6418" i="4" s="1"/>
  <c r="W6419" i="4" a="1"/>
  <c r="W6419" i="4" s="1"/>
  <c r="W6420" i="4" a="1"/>
  <c r="W6420" i="4" s="1"/>
  <c r="W6421" i="4" a="1"/>
  <c r="W6421" i="4" s="1"/>
  <c r="W6422" i="4" a="1"/>
  <c r="W6422" i="4"/>
  <c r="W6423" i="4" a="1"/>
  <c r="W6423" i="4" s="1"/>
  <c r="W6424" i="4" a="1"/>
  <c r="W6424" i="4" s="1"/>
  <c r="W6425" i="4" a="1"/>
  <c r="W6425" i="4" s="1"/>
  <c r="W6426" i="4" a="1"/>
  <c r="W6426" i="4" s="1"/>
  <c r="W6427" i="4" a="1"/>
  <c r="W6427" i="4" s="1"/>
  <c r="W6428" i="4" a="1"/>
  <c r="W6428" i="4" s="1"/>
  <c r="W6429" i="4" a="1"/>
  <c r="W6429" i="4" s="1"/>
  <c r="W6430" i="4" a="1"/>
  <c r="W6430" i="4" s="1"/>
  <c r="W6431" i="4" a="1"/>
  <c r="W6431" i="4" s="1"/>
  <c r="W6432" i="4" a="1"/>
  <c r="W6432" i="4" s="1"/>
  <c r="W6433" i="4" a="1"/>
  <c r="W6433" i="4" s="1"/>
  <c r="W6434" i="4" a="1"/>
  <c r="W6434" i="4" s="1"/>
  <c r="W6435" i="4" a="1"/>
  <c r="W6435" i="4" s="1"/>
  <c r="W6436" i="4" a="1"/>
  <c r="W6436" i="4" s="1"/>
  <c r="W6437" i="4" a="1"/>
  <c r="W6437" i="4" s="1"/>
  <c r="W6438" i="4" a="1"/>
  <c r="W6438" i="4"/>
  <c r="W6439" i="4" a="1"/>
  <c r="W6439" i="4" s="1"/>
  <c r="W6440" i="4" a="1"/>
  <c r="W6440" i="4" s="1"/>
  <c r="W6441" i="4" a="1"/>
  <c r="W6441" i="4" s="1"/>
  <c r="W6442" i="4" a="1"/>
  <c r="W6442" i="4" s="1"/>
  <c r="W6443" i="4" a="1"/>
  <c r="W6443" i="4" s="1"/>
  <c r="W6444" i="4" a="1"/>
  <c r="W6444" i="4" s="1"/>
  <c r="W6445" i="4" a="1"/>
  <c r="W6445" i="4" s="1"/>
  <c r="W6446" i="4" a="1"/>
  <c r="W6446" i="4"/>
  <c r="W6447" i="4" a="1"/>
  <c r="W6447" i="4" s="1"/>
  <c r="W6448" i="4" a="1"/>
  <c r="W6448" i="4" s="1"/>
  <c r="W6449" i="4" a="1"/>
  <c r="W6449" i="4" s="1"/>
  <c r="W6450" i="4" a="1"/>
  <c r="W6450" i="4" s="1"/>
  <c r="W6451" i="4" a="1"/>
  <c r="W6451" i="4" s="1"/>
  <c r="W6452" i="4" a="1"/>
  <c r="W6452" i="4" s="1"/>
  <c r="W6453" i="4" a="1"/>
  <c r="W6453" i="4" s="1"/>
  <c r="W6454" i="4" a="1"/>
  <c r="W6454" i="4" s="1"/>
  <c r="W6455" i="4" a="1"/>
  <c r="W6455" i="4" s="1"/>
  <c r="W6456" i="4" a="1"/>
  <c r="W6456" i="4" s="1"/>
  <c r="W6457" i="4" a="1"/>
  <c r="W6457" i="4" s="1"/>
  <c r="W6458" i="4" a="1"/>
  <c r="W6458" i="4" s="1"/>
  <c r="W6459" i="4" a="1"/>
  <c r="W6459" i="4" s="1"/>
  <c r="W6460" i="4" a="1"/>
  <c r="W6460" i="4" s="1"/>
  <c r="W6461" i="4" a="1"/>
  <c r="W6461" i="4" s="1"/>
  <c r="W6462" i="4" a="1"/>
  <c r="W6462" i="4"/>
  <c r="W6463" i="4" a="1"/>
  <c r="W6463" i="4" s="1"/>
  <c r="W6464" i="4" a="1"/>
  <c r="W6464" i="4" s="1"/>
  <c r="W6465" i="4" a="1"/>
  <c r="W6465" i="4" s="1"/>
  <c r="W6466" i="4" a="1"/>
  <c r="W6466" i="4" s="1"/>
  <c r="W6467" i="4" a="1"/>
  <c r="W6467" i="4" s="1"/>
  <c r="W6468" i="4" a="1"/>
  <c r="W6468" i="4" s="1"/>
  <c r="W6469" i="4" a="1"/>
  <c r="W6469" i="4" s="1"/>
  <c r="W6470" i="4" a="1"/>
  <c r="W6470" i="4" s="1"/>
  <c r="W6471" i="4" a="1"/>
  <c r="W6471" i="4" s="1"/>
  <c r="W6472" i="4" a="1"/>
  <c r="W6472" i="4" s="1"/>
  <c r="W6473" i="4" a="1"/>
  <c r="W6473" i="4" s="1"/>
  <c r="W6474" i="4" a="1"/>
  <c r="W6474" i="4" s="1"/>
  <c r="W6475" i="4" a="1"/>
  <c r="W6475" i="4" s="1"/>
  <c r="W6476" i="4" a="1"/>
  <c r="W6476" i="4" s="1"/>
  <c r="W6477" i="4" a="1"/>
  <c r="W6477" i="4" s="1"/>
  <c r="W6478" i="4" a="1"/>
  <c r="W6478" i="4" s="1"/>
  <c r="W6479" i="4" a="1"/>
  <c r="W6479" i="4" s="1"/>
  <c r="W6480" i="4" a="1"/>
  <c r="W6480" i="4" s="1"/>
  <c r="W6481" i="4" a="1"/>
  <c r="W6481" i="4" s="1"/>
  <c r="W6482" i="4" a="1"/>
  <c r="W6482" i="4" s="1"/>
  <c r="W6483" i="4" a="1"/>
  <c r="W6483" i="4" s="1"/>
  <c r="W6484" i="4" a="1"/>
  <c r="W6484" i="4" s="1"/>
  <c r="W6485" i="4" a="1"/>
  <c r="W6485" i="4" s="1"/>
  <c r="W6486" i="4" a="1"/>
  <c r="W6486" i="4" s="1"/>
  <c r="W6487" i="4" a="1"/>
  <c r="W6487" i="4" s="1"/>
  <c r="W6488" i="4" a="1"/>
  <c r="W6488" i="4" s="1"/>
  <c r="W6489" i="4" a="1"/>
  <c r="W6489" i="4" s="1"/>
  <c r="W6490" i="4" a="1"/>
  <c r="W6490" i="4" s="1"/>
  <c r="W6491" i="4" a="1"/>
  <c r="W6491" i="4" s="1"/>
  <c r="W6492" i="4" a="1"/>
  <c r="W6492" i="4" s="1"/>
  <c r="W6493" i="4" a="1"/>
  <c r="W6493" i="4" s="1"/>
  <c r="W6494" i="4" a="1"/>
  <c r="W6494" i="4"/>
  <c r="W6495" i="4" a="1"/>
  <c r="W6495" i="4" s="1"/>
  <c r="W6496" i="4" a="1"/>
  <c r="W6496" i="4" s="1"/>
  <c r="W6497" i="4" a="1"/>
  <c r="W6497" i="4" s="1"/>
  <c r="W6498" i="4" a="1"/>
  <c r="W6498" i="4" s="1"/>
  <c r="W6499" i="4" a="1"/>
  <c r="W6499" i="4" s="1"/>
  <c r="W6500" i="4" a="1"/>
  <c r="W6500" i="4" s="1"/>
  <c r="W6501" i="4" a="1"/>
  <c r="W6501" i="4" s="1"/>
  <c r="W6502" i="4" a="1"/>
  <c r="W6502" i="4" s="1"/>
  <c r="W6503" i="4" a="1"/>
  <c r="W6503" i="4" s="1"/>
  <c r="W6504" i="4" a="1"/>
  <c r="W6504" i="4" s="1"/>
  <c r="W6505" i="4" a="1"/>
  <c r="W6505" i="4" s="1"/>
  <c r="W6506" i="4" a="1"/>
  <c r="W6506" i="4" s="1"/>
  <c r="W6507" i="4" a="1"/>
  <c r="W6507" i="4" s="1"/>
  <c r="W6508" i="4" a="1"/>
  <c r="W6508" i="4" s="1"/>
  <c r="W6509" i="4" a="1"/>
  <c r="W6509" i="4" s="1"/>
  <c r="W6510" i="4" a="1"/>
  <c r="W6510" i="4" s="1"/>
  <c r="W6511" i="4" a="1"/>
  <c r="W6511" i="4" s="1"/>
  <c r="W6512" i="4" a="1"/>
  <c r="W6512" i="4" s="1"/>
  <c r="W6513" i="4" a="1"/>
  <c r="W6513" i="4" s="1"/>
  <c r="W6514" i="4" a="1"/>
  <c r="W6514" i="4" s="1"/>
  <c r="W6515" i="4" a="1"/>
  <c r="W6515" i="4" s="1"/>
  <c r="W6516" i="4" a="1"/>
  <c r="W6516" i="4" s="1"/>
  <c r="W6517" i="4" a="1"/>
  <c r="W6517" i="4" s="1"/>
  <c r="W6518" i="4" a="1"/>
  <c r="W6518" i="4"/>
  <c r="W6519" i="4" a="1"/>
  <c r="W6519" i="4" s="1"/>
  <c r="W6520" i="4" a="1"/>
  <c r="W6520" i="4" s="1"/>
  <c r="W6521" i="4" a="1"/>
  <c r="W6521" i="4" s="1"/>
  <c r="W6522" i="4" a="1"/>
  <c r="W6522" i="4" s="1"/>
  <c r="W6523" i="4" a="1"/>
  <c r="W6523" i="4" s="1"/>
  <c r="W6524" i="4" a="1"/>
  <c r="W6524" i="4" s="1"/>
  <c r="W6525" i="4" a="1"/>
  <c r="W6525" i="4" s="1"/>
  <c r="W6526" i="4" a="1"/>
  <c r="W6526" i="4"/>
  <c r="W6527" i="4" a="1"/>
  <c r="W6527" i="4" s="1"/>
  <c r="W6528" i="4" a="1"/>
  <c r="W6528" i="4" s="1"/>
  <c r="W6529" i="4" a="1"/>
  <c r="W6529" i="4" s="1"/>
  <c r="W6530" i="4" a="1"/>
  <c r="W6530" i="4" s="1"/>
  <c r="W6531" i="4" a="1"/>
  <c r="W6531" i="4" s="1"/>
  <c r="W6532" i="4" a="1"/>
  <c r="W6532" i="4" s="1"/>
  <c r="W6533" i="4" a="1"/>
  <c r="W6533" i="4" s="1"/>
  <c r="W6534" i="4" a="1"/>
  <c r="W6534" i="4" s="1"/>
  <c r="W6535" i="4" a="1"/>
  <c r="W6535" i="4" s="1"/>
  <c r="W6536" i="4" a="1"/>
  <c r="W6536" i="4" s="1"/>
  <c r="W6537" i="4" a="1"/>
  <c r="W6537" i="4" s="1"/>
  <c r="W6538" i="4" a="1"/>
  <c r="W6538" i="4" s="1"/>
  <c r="W6539" i="4" a="1"/>
  <c r="W6539" i="4" s="1"/>
  <c r="W6540" i="4" a="1"/>
  <c r="W6540" i="4" s="1"/>
  <c r="W6541" i="4" a="1"/>
  <c r="W6541" i="4" s="1"/>
  <c r="W6542" i="4" a="1"/>
  <c r="W6542" i="4" s="1"/>
  <c r="W6543" i="4" a="1"/>
  <c r="W6543" i="4" s="1"/>
  <c r="W6544" i="4" a="1"/>
  <c r="W6544" i="4" s="1"/>
  <c r="W6545" i="4" a="1"/>
  <c r="W6545" i="4" s="1"/>
  <c r="W6546" i="4" a="1"/>
  <c r="W6546" i="4" s="1"/>
  <c r="W6547" i="4" a="1"/>
  <c r="W6547" i="4" s="1"/>
  <c r="W6548" i="4" a="1"/>
  <c r="W6548" i="4" s="1"/>
  <c r="W6549" i="4" a="1"/>
  <c r="W6549" i="4" s="1"/>
  <c r="W6550" i="4" a="1"/>
  <c r="W6550" i="4"/>
  <c r="W6551" i="4" a="1"/>
  <c r="W6551" i="4" s="1"/>
  <c r="W6552" i="4" a="1"/>
  <c r="W6552" i="4" s="1"/>
  <c r="W6553" i="4" a="1"/>
  <c r="W6553" i="4" s="1"/>
  <c r="W6554" i="4" a="1"/>
  <c r="W6554" i="4" s="1"/>
  <c r="W6555" i="4" a="1"/>
  <c r="W6555" i="4" s="1"/>
  <c r="W6556" i="4" a="1"/>
  <c r="W6556" i="4" s="1"/>
  <c r="W6557" i="4" a="1"/>
  <c r="W6557" i="4" s="1"/>
  <c r="W6558" i="4" a="1"/>
  <c r="W6558" i="4" s="1"/>
  <c r="W6559" i="4" a="1"/>
  <c r="W6559" i="4" s="1"/>
  <c r="W6560" i="4" a="1"/>
  <c r="W6560" i="4" s="1"/>
  <c r="W6561" i="4" a="1"/>
  <c r="W6561" i="4" s="1"/>
  <c r="W6562" i="4" a="1"/>
  <c r="W6562" i="4" s="1"/>
  <c r="W6563" i="4" a="1"/>
  <c r="W6563" i="4" s="1"/>
  <c r="W6564" i="4" a="1"/>
  <c r="W6564" i="4" s="1"/>
  <c r="W6565" i="4" a="1"/>
  <c r="W6565" i="4" s="1"/>
  <c r="W6566" i="4" a="1"/>
  <c r="W6566" i="4" s="1"/>
  <c r="W6567" i="4" a="1"/>
  <c r="W6567" i="4" s="1"/>
  <c r="W6568" i="4" a="1"/>
  <c r="W6568" i="4" s="1"/>
  <c r="W6569" i="4" a="1"/>
  <c r="W6569" i="4" s="1"/>
  <c r="W6570" i="4" a="1"/>
  <c r="W6570" i="4" s="1"/>
  <c r="W6571" i="4" a="1"/>
  <c r="W6571" i="4" s="1"/>
  <c r="W6572" i="4" a="1"/>
  <c r="W6572" i="4" s="1"/>
  <c r="W6573" i="4" a="1"/>
  <c r="W6573" i="4" s="1"/>
  <c r="W6574" i="4" a="1"/>
  <c r="W6574" i="4"/>
  <c r="W6575" i="4" a="1"/>
  <c r="W6575" i="4" s="1"/>
  <c r="W6576" i="4" a="1"/>
  <c r="W6576" i="4" s="1"/>
  <c r="W6577" i="4" a="1"/>
  <c r="W6577" i="4" s="1"/>
  <c r="W6578" i="4" a="1"/>
  <c r="W6578" i="4" s="1"/>
  <c r="W6579" i="4" a="1"/>
  <c r="W6579" i="4" s="1"/>
  <c r="W6580" i="4" a="1"/>
  <c r="W6580" i="4" s="1"/>
  <c r="W6581" i="4" a="1"/>
  <c r="W6581" i="4" s="1"/>
  <c r="W6582" i="4" a="1"/>
  <c r="W6582" i="4"/>
  <c r="W6583" i="4" a="1"/>
  <c r="W6583" i="4" s="1"/>
  <c r="W6584" i="4" a="1"/>
  <c r="W6584" i="4" s="1"/>
  <c r="W6585" i="4" a="1"/>
  <c r="W6585" i="4" s="1"/>
  <c r="W6586" i="4" a="1"/>
  <c r="W6586" i="4" s="1"/>
  <c r="W6587" i="4" a="1"/>
  <c r="W6587" i="4" s="1"/>
  <c r="W6588" i="4" a="1"/>
  <c r="W6588" i="4" s="1"/>
  <c r="W6589" i="4" a="1"/>
  <c r="W6589" i="4" s="1"/>
  <c r="W6590" i="4" a="1"/>
  <c r="W6590" i="4" s="1"/>
  <c r="W6591" i="4" a="1"/>
  <c r="W6591" i="4" s="1"/>
  <c r="W6592" i="4" a="1"/>
  <c r="W6592" i="4" s="1"/>
  <c r="W6593" i="4" a="1"/>
  <c r="W6593" i="4" s="1"/>
  <c r="W6594" i="4" a="1"/>
  <c r="W6594" i="4" s="1"/>
  <c r="W6595" i="4" a="1"/>
  <c r="W6595" i="4" s="1"/>
  <c r="W6596" i="4" a="1"/>
  <c r="W6596" i="4" s="1"/>
  <c r="W6597" i="4" a="1"/>
  <c r="W6597" i="4" s="1"/>
  <c r="W6598" i="4" a="1"/>
  <c r="W6598" i="4" s="1"/>
  <c r="W6599" i="4" a="1"/>
  <c r="W6599" i="4" s="1"/>
  <c r="W6600" i="4" a="1"/>
  <c r="W6600" i="4" s="1"/>
  <c r="W6601" i="4" a="1"/>
  <c r="W6601" i="4" s="1"/>
  <c r="W6602" i="4" a="1"/>
  <c r="W6602" i="4" s="1"/>
  <c r="W6603" i="4" a="1"/>
  <c r="W6603" i="4" s="1"/>
  <c r="W6604" i="4" a="1"/>
  <c r="W6604" i="4" s="1"/>
  <c r="W6605" i="4" a="1"/>
  <c r="W6605" i="4" s="1"/>
  <c r="W6606" i="4" a="1"/>
  <c r="W6606" i="4"/>
  <c r="W6607" i="4" a="1"/>
  <c r="W6607" i="4" s="1"/>
  <c r="W6608" i="4" a="1"/>
  <c r="W6608" i="4" s="1"/>
  <c r="W6609" i="4" a="1"/>
  <c r="W6609" i="4" s="1"/>
  <c r="W6610" i="4" a="1"/>
  <c r="W6610" i="4" s="1"/>
  <c r="W6611" i="4" a="1"/>
  <c r="W6611" i="4" s="1"/>
  <c r="W6612" i="4" a="1"/>
  <c r="W6612" i="4" s="1"/>
  <c r="W6613" i="4" a="1"/>
  <c r="W6613" i="4" s="1"/>
  <c r="W6614" i="4" a="1"/>
  <c r="W6614" i="4"/>
  <c r="W6615" i="4" a="1"/>
  <c r="W6615" i="4" s="1"/>
  <c r="W6616" i="4" a="1"/>
  <c r="W6616" i="4" s="1"/>
  <c r="W6617" i="4" a="1"/>
  <c r="W6617" i="4" s="1"/>
  <c r="W6618" i="4" a="1"/>
  <c r="W6618" i="4" s="1"/>
  <c r="W6619" i="4" a="1"/>
  <c r="W6619" i="4" s="1"/>
  <c r="W6620" i="4" a="1"/>
  <c r="W6620" i="4" s="1"/>
  <c r="W6621" i="4" a="1"/>
  <c r="W6621" i="4" s="1"/>
  <c r="W6622" i="4" a="1"/>
  <c r="W6622" i="4" s="1"/>
  <c r="W6623" i="4" a="1"/>
  <c r="W6623" i="4" s="1"/>
  <c r="W6624" i="4" a="1"/>
  <c r="W6624" i="4" s="1"/>
  <c r="W6625" i="4" a="1"/>
  <c r="W6625" i="4" s="1"/>
  <c r="W6626" i="4" a="1"/>
  <c r="W6626" i="4" s="1"/>
  <c r="W6627" i="4" a="1"/>
  <c r="W6627" i="4" s="1"/>
  <c r="W6628" i="4" a="1"/>
  <c r="W6628" i="4" s="1"/>
  <c r="W6629" i="4" a="1"/>
  <c r="W6629" i="4" s="1"/>
  <c r="W6630" i="4" a="1"/>
  <c r="W6630" i="4" s="1"/>
  <c r="W6631" i="4" a="1"/>
  <c r="W6631" i="4" s="1"/>
  <c r="W6632" i="4" a="1"/>
  <c r="W6632" i="4" s="1"/>
  <c r="W6633" i="4" a="1"/>
  <c r="W6633" i="4" s="1"/>
  <c r="W6634" i="4" a="1"/>
  <c r="W6634" i="4" s="1"/>
  <c r="W6635" i="4" a="1"/>
  <c r="W6635" i="4" s="1"/>
  <c r="W6636" i="4" a="1"/>
  <c r="W6636" i="4" s="1"/>
  <c r="W6637" i="4" a="1"/>
  <c r="W6637" i="4" s="1"/>
  <c r="W6638" i="4" a="1"/>
  <c r="W6638" i="4"/>
  <c r="W6639" i="4" a="1"/>
  <c r="W6639" i="4" s="1"/>
  <c r="W6640" i="4" a="1"/>
  <c r="W6640" i="4" s="1"/>
  <c r="W6641" i="4" a="1"/>
  <c r="W6641" i="4" s="1"/>
  <c r="W6642" i="4" a="1"/>
  <c r="W6642" i="4" s="1"/>
  <c r="W6643" i="4" a="1"/>
  <c r="W6643" i="4" s="1"/>
  <c r="W6644" i="4" a="1"/>
  <c r="W6644" i="4" s="1"/>
  <c r="W6645" i="4" a="1"/>
  <c r="W6645" i="4" s="1"/>
  <c r="W6646" i="4" a="1"/>
  <c r="W6646" i="4" s="1"/>
  <c r="W6647" i="4" a="1"/>
  <c r="W6647" i="4" s="1"/>
  <c r="W6648" i="4" a="1"/>
  <c r="W6648" i="4" s="1"/>
  <c r="W6649" i="4" a="1"/>
  <c r="W6649" i="4" s="1"/>
  <c r="W6650" i="4" a="1"/>
  <c r="W6650" i="4" s="1"/>
  <c r="W6651" i="4" a="1"/>
  <c r="W6651" i="4" s="1"/>
  <c r="W6652" i="4" a="1"/>
  <c r="W6652" i="4" s="1"/>
  <c r="W6653" i="4" a="1"/>
  <c r="W6653" i="4" s="1"/>
  <c r="W6654" i="4" a="1"/>
  <c r="W6654" i="4" s="1"/>
  <c r="W6655" i="4" a="1"/>
  <c r="W6655" i="4" s="1"/>
  <c r="W6656" i="4" a="1"/>
  <c r="W6656" i="4" s="1"/>
  <c r="W6657" i="4" a="1"/>
  <c r="W6657" i="4" s="1"/>
  <c r="W6658" i="4" a="1"/>
  <c r="W6658" i="4" s="1"/>
  <c r="W6659" i="4" a="1"/>
  <c r="W6659" i="4" s="1"/>
  <c r="W6660" i="4" a="1"/>
  <c r="W6660" i="4" s="1"/>
  <c r="W6661" i="4" a="1"/>
  <c r="W6661" i="4" s="1"/>
  <c r="W6662" i="4" a="1"/>
  <c r="W6662" i="4" s="1"/>
  <c r="W6663" i="4" a="1"/>
  <c r="W6663" i="4" s="1"/>
  <c r="W6664" i="4" a="1"/>
  <c r="W6664" i="4" s="1"/>
  <c r="W6665" i="4" a="1"/>
  <c r="W6665" i="4" s="1"/>
  <c r="W6666" i="4" a="1"/>
  <c r="W6666" i="4" s="1"/>
  <c r="W6667" i="4" a="1"/>
  <c r="W6667" i="4" s="1"/>
  <c r="W6668" i="4" a="1"/>
  <c r="W6668" i="4" s="1"/>
  <c r="W6669" i="4" a="1"/>
  <c r="W6669" i="4" s="1"/>
  <c r="W6670" i="4" a="1"/>
  <c r="W6670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4" i="5"/>
  <c r="C3" i="8"/>
  <c r="B3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<sst xmlns="http://schemas.openxmlformats.org/spreadsheetml/2006/main" count="150201" uniqueCount="13527">
  <si>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</si>
  <si>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</si>
  <si>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</si>
  <si>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</si>
  <si>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</si>
  <si>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</si>
  <si>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</si>
  <si>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</si>
  <si>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</si>
  <si>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</si>
  <si>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</si>
  <si>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</si>
  <si>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</si>
  <si>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</si>
  <si>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</si>
  <si>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</si>
  <si>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</si>
  <si>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</si>
  <si>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</si>
  <si>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</si>
  <si>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</si>
  <si>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</si>
  <si>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</si>
  <si>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</si>
  <si>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</si>
  <si>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</si>
  <si>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</si>
  <si>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</si>
  <si>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</si>
  <si>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</si>
  <si>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</si>
  <si>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</si>
  <si>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</si>
  <si>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</si>
  <si>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</si>
  <si>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</si>
  <si>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</si>
  <si>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</si>
  <si>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</si>
  <si>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</si>
  <si>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</si>
  <si>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</si>
  <si>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</si>
  <si>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</si>
  <si>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</si>
  <si>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</si>
  <si>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</si>
  <si>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</si>
  <si>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</si>
  <si>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</si>
  <si>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</si>
  <si>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</si>
  <si>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</si>
  <si>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</si>
  <si>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</si>
  <si>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</si>
  <si>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</si>
  <si>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</si>
  <si>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</si>
  <si>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</si>
  <si>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</si>
  <si>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</si>
  <si>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</si>
  <si>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</si>
  <si>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</si>
  <si>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</si>
  <si>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</si>
  <si>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</si>
  <si>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</si>
  <si>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</si>
  <si>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</si>
  <si>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</si>
  <si>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</si>
  <si>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</si>
  <si>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</si>
  <si>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</si>
  <si>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</si>
  <si>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</si>
  <si>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</si>
  <si>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</si>
  <si>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</si>
  <si>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</si>
  <si>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</si>
  <si>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</si>
  <si>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</si>
  <si>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</si>
  <si>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</si>
  <si>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</si>
  <si>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</si>
  <si>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</si>
  <si>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</si>
  <si>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</si>
  <si>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</si>
  <si>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</si>
  <si>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</si>
  <si>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</si>
  <si>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</si>
  <si>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</si>
  <si>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</si>
  <si>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</si>
  <si>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</si>
  <si>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</si>
  <si>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</si>
  <si>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</si>
  <si>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</si>
  <si>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</si>
  <si>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</si>
  <si>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</si>
  <si>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</si>
  <si>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</si>
  <si>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</si>
  <si>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</si>
  <si>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</si>
  <si>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</si>
  <si>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</si>
  <si>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</si>
  <si>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</si>
  <si>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</si>
  <si>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</si>
  <si>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</si>
  <si>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</si>
  <si>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</si>
  <si>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</si>
  <si>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</si>
  <si>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</si>
  <si>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</si>
  <si>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</si>
  <si>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</si>
  <si>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</si>
  <si>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</si>
  <si>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</si>
  <si>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</si>
  <si>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</si>
  <si>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</si>
  <si>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</si>
  <si>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</si>
  <si>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</si>
  <si>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</si>
  <si>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</si>
  <si>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</si>
  <si>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</si>
  <si>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</si>
  <si>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</si>
  <si>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</si>
  <si>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</si>
  <si>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</si>
  <si>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</si>
  <si>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</si>
  <si>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</si>
  <si>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</si>
  <si>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</si>
  <si>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</si>
  <si>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</si>
  <si>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</si>
  <si>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</si>
  <si>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</si>
  <si>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</si>
  <si>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</si>
  <si>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</si>
  <si>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</si>
  <si>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</si>
  <si>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</si>
  <si>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</si>
  <si>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</si>
  <si>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</si>
  <si>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</si>
  <si>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</si>
  <si>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</si>
  <si>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</si>
  <si>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</si>
  <si>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</si>
  <si>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</si>
  <si>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</si>
  <si>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</si>
  <si>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</si>
  <si>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</si>
  <si>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</si>
  <si>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</si>
  <si>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</si>
  <si>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</si>
  <si>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</si>
  <si>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</si>
  <si>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</si>
  <si>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</si>
  <si>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</si>
  <si>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</si>
  <si>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</si>
  <si>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</si>
  <si>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</si>
  <si>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</si>
  <si>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</si>
  <si>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</si>
  <si>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</si>
  <si>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</si>
  <si>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</si>
  <si>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</si>
  <si>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</si>
  <si>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</si>
  <si>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</si>
  <si>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</si>
  <si>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</si>
  <si>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</si>
  <si>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</si>
  <si>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</si>
  <si>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</si>
  <si>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</si>
  <si>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</si>
  <si>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</si>
  <si>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</si>
  <si>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</si>
  <si>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</si>
  <si>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</si>
  <si>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</si>
  <si>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</si>
  <si>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</si>
  <si>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</si>
  <si>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</si>
  <si>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</si>
  <si>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</si>
  <si>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</si>
  <si>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</si>
  <si>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</si>
  <si>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</si>
  <si>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</si>
  <si>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</si>
  <si>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</si>
  <si>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</si>
  <si>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</si>
  <si>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</si>
  <si>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</si>
  <si>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</si>
  <si>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</si>
  <si>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</si>
  <si>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</si>
  <si>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</si>
  <si>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</si>
  <si>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</si>
  <si>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</si>
  <si>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</si>
  <si>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</si>
  <si>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</si>
  <si>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</si>
  <si>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</si>
  <si>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</si>
  <si>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</si>
  <si>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</si>
  <si>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</si>
  <si>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</si>
  <si>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</si>
  <si>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</si>
  <si>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</si>
  <si>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</si>
  <si>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</si>
  <si>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</si>
  <si>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</si>
  <si>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</si>
  <si>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</si>
  <si>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</si>
  <si>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</si>
  <si>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</si>
  <si>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</si>
  <si>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</si>
  <si>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</si>
  <si>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</si>
  <si>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</si>
  <si>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</si>
  <si>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</si>
  <si>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</si>
  <si>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</si>
  <si>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</si>
  <si>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</si>
  <si>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</si>
  <si>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</si>
  <si>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</si>
  <si>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</si>
  <si>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</si>
  <si>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</si>
  <si>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</si>
  <si>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</si>
  <si>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</si>
  <si>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</si>
  <si>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</si>
  <si>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</si>
  <si>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</si>
  <si>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</si>
  <si>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</si>
  <si>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</si>
  <si>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</si>
  <si>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</si>
  <si>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</si>
  <si>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</si>
  <si>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</si>
  <si>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</si>
  <si>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</si>
  <si>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</si>
  <si>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</si>
  <si>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</si>
  <si>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</si>
  <si>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</si>
  <si>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</si>
  <si>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</si>
  <si>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</si>
  <si>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</si>
  <si>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</si>
  <si>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</si>
  <si>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</si>
  <si>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</si>
  <si>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</si>
  <si>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</si>
  <si>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</si>
  <si>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</si>
  <si>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</si>
  <si>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</si>
  <si>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</si>
  <si>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</si>
  <si>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</si>
  <si>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</si>
  <si>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</si>
  <si>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</si>
  <si>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</si>
  <si>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</si>
  <si>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</si>
  <si>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</si>
  <si>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</si>
  <si>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</si>
  <si>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</si>
  <si>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</si>
  <si>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</si>
  <si>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</si>
  <si>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</si>
  <si>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</si>
  <si>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</si>
  <si>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</si>
  <si>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</si>
  <si>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</si>
  <si>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</si>
  <si>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</si>
  <si>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</si>
  <si>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</si>
  <si>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</si>
  <si>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</si>
  <si>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</si>
  <si>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</si>
  <si>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</si>
  <si>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</si>
  <si>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</si>
  <si>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</si>
  <si>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</si>
  <si>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</si>
  <si>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</si>
  <si>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</si>
  <si>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</si>
  <si>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</si>
  <si>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</si>
  <si>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</si>
  <si>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</si>
  <si>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</si>
  <si>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</si>
  <si>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</si>
  <si>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</si>
  <si>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</si>
  <si>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</si>
  <si>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</si>
  <si>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</si>
  <si>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</si>
  <si>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</si>
  <si>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</si>
  <si>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</si>
  <si>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</si>
  <si>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</si>
  <si>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</si>
  <si>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</si>
  <si>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</si>
  <si>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</si>
  <si>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</si>
  <si>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</si>
  <si>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</si>
  <si>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</si>
  <si>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</si>
  <si>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</si>
  <si>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</si>
  <si>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</si>
  <si>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</si>
  <si>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</si>
  <si>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</si>
  <si>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</si>
  <si>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</si>
  <si>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</si>
  <si>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</si>
  <si>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</si>
  <si>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</si>
  <si>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</si>
  <si>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</si>
  <si>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</si>
  <si>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</si>
  <si>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</si>
  <si>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</si>
  <si>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</si>
  <si>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</si>
  <si>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</si>
  <si>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</si>
  <si>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</si>
  <si>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</si>
  <si>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</si>
  <si>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</si>
  <si>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</si>
  <si>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</si>
  <si>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</si>
  <si>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</si>
  <si>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</si>
  <si>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</si>
  <si>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</si>
  <si>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</si>
  <si>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</si>
  <si>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</si>
  <si>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</si>
  <si>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</si>
  <si>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</si>
  <si>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</si>
  <si>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</si>
  <si>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</si>
  <si>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</si>
  <si>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</si>
  <si>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</si>
  <si>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</si>
  <si>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</si>
  <si>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</si>
  <si>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</si>
  <si>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</si>
  <si>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</si>
  <si>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</si>
  <si>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</si>
  <si>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</si>
  <si>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</si>
  <si>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</si>
  <si>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</si>
  <si>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</si>
  <si>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</si>
  <si>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</si>
  <si>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</si>
  <si>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</si>
  <si>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</si>
  <si>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</si>
  <si>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</si>
  <si>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</si>
  <si>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</si>
  <si>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</si>
  <si>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</si>
  <si>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</si>
  <si>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</si>
  <si>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</si>
  <si>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</si>
  <si>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</si>
  <si>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</si>
  <si>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</si>
  <si>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</si>
  <si>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</si>
  <si>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</si>
  <si>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</si>
  <si>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</si>
  <si>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</si>
  <si>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</si>
  <si>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</si>
  <si>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</si>
  <si>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</si>
  <si>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</si>
  <si>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</si>
  <si>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</si>
  <si>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</si>
  <si>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</si>
  <si>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</si>
  <si>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</si>
  <si>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</si>
  <si>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</si>
  <si>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</si>
  <si>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</si>
  <si>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</si>
  <si>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</si>
  <si>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</si>
  <si>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</si>
  <si>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</si>
  <si>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</si>
  <si>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</si>
  <si>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</si>
  <si>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</si>
  <si>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</si>
  <si>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</si>
  <si>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</si>
  <si>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</si>
  <si>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</si>
  <si>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</si>
  <si>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</si>
  <si>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</si>
  <si>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</si>
  <si>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</si>
  <si>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</si>
  <si>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</si>
  <si>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</si>
  <si>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</si>
  <si>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</si>
  <si>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</si>
  <si>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</si>
  <si>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</si>
  <si>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</si>
  <si>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</si>
  <si>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</si>
  <si>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</si>
  <si>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</si>
  <si>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</si>
  <si>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</si>
  <si>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</si>
  <si>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</si>
  <si>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</si>
  <si>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</si>
  <si>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</si>
  <si>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</si>
  <si>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</si>
  <si>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</si>
  <si>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</si>
  <si>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</si>
  <si>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</si>
  <si>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</si>
  <si>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</si>
  <si>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</si>
  <si>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</si>
  <si>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</si>
  <si>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</si>
  <si>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</si>
  <si>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</si>
  <si>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</si>
  <si>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</si>
  <si>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</si>
  <si>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</si>
  <si>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</si>
  <si>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</si>
  <si>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</si>
  <si>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</si>
  <si>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</si>
  <si>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</si>
  <si>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</si>
  <si>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</si>
  <si>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</si>
  <si>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</si>
  <si>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</si>
  <si>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</si>
  <si>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</si>
  <si>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</si>
  <si>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</si>
  <si>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</si>
  <si>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</si>
  <si>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</si>
  <si>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</si>
  <si>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</si>
  <si>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</si>
  <si>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</si>
  <si>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</si>
  <si>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</si>
  <si>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</si>
  <si>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</si>
  <si>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</si>
  <si>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</si>
  <si>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</si>
  <si>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</si>
  <si>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</si>
  <si>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</si>
  <si>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</si>
  <si>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</si>
  <si>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</si>
  <si>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</si>
  <si>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</si>
  <si>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</si>
  <si>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</si>
  <si>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</si>
  <si>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</si>
  <si>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</si>
  <si>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</si>
  <si>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</si>
  <si>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</si>
  <si>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</si>
  <si>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</si>
  <si>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</si>
  <si>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</si>
  <si>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</si>
  <si>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</si>
  <si>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</si>
  <si>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</si>
  <si>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</si>
  <si>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</si>
  <si>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</si>
  <si>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</si>
  <si>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</si>
  <si>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</si>
  <si>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</si>
  <si>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</si>
  <si>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</si>
  <si>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</si>
  <si>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</si>
  <si>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</si>
  <si>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</si>
  <si>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</si>
  <si>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</si>
  <si>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</si>
  <si>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</si>
  <si>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</si>
  <si>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</si>
  <si>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</si>
  <si>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</si>
  <si>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</si>
  <si>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</si>
  <si>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</si>
  <si>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</si>
  <si>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</si>
  <si>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</si>
  <si>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</si>
  <si>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</si>
  <si>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</si>
  <si>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</si>
  <si>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</si>
  <si>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</si>
  <si>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</si>
  <si>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</si>
  <si>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</si>
  <si>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</si>
  <si>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</si>
  <si>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</si>
  <si>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</si>
  <si>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</si>
  <si>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</si>
  <si>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</si>
  <si>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</si>
  <si>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</si>
  <si>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</si>
  <si>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</si>
  <si>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</si>
  <si>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</si>
  <si>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</si>
  <si>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</si>
  <si>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</si>
  <si>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</si>
  <si>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</si>
  <si>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</si>
  <si>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</si>
  <si>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</si>
  <si>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</si>
  <si>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</si>
  <si>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</si>
  <si>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</si>
  <si>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</si>
  <si>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</si>
  <si>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</si>
  <si>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</si>
  <si>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</si>
  <si>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</si>
  <si>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</si>
  <si>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</si>
  <si>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</si>
  <si>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</si>
  <si>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</si>
  <si>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</si>
  <si>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</si>
  <si>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</si>
  <si>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</si>
  <si>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</si>
  <si>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</si>
  <si>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</si>
  <si>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</si>
  <si>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</si>
  <si>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</si>
  <si>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</si>
  <si>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</si>
  <si>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</si>
  <si>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</si>
  <si>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</si>
  <si>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</si>
  <si>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</si>
  <si>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</si>
  <si>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</si>
  <si>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</si>
  <si>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</si>
  <si>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</si>
  <si>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</si>
  <si>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</si>
  <si>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</si>
  <si>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</si>
  <si>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</si>
  <si>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</si>
  <si>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</si>
  <si>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</si>
  <si>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</si>
  <si>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</si>
  <si>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</si>
  <si>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</si>
  <si>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</si>
  <si>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</si>
  <si>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</si>
  <si>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</si>
  <si>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</si>
  <si>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</si>
  <si>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</si>
  <si>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</si>
  <si>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</si>
  <si>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</si>
  <si>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</si>
  <si>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</si>
  <si>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</si>
  <si>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</si>
  <si>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</si>
  <si>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</si>
  <si>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</si>
  <si>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</si>
  <si>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</si>
  <si>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</si>
  <si>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</si>
  <si>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</si>
  <si>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</si>
  <si>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</si>
  <si>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</si>
  <si>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</si>
  <si>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</si>
  <si>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</si>
  <si>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</si>
  <si>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</si>
  <si>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</si>
  <si>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</si>
  <si>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</si>
  <si>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</si>
  <si>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</si>
  <si>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</si>
  <si>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</si>
  <si>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</si>
  <si>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</si>
  <si>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</si>
  <si>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</si>
  <si>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</si>
  <si>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</si>
  <si>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</si>
  <si>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</si>
  <si>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</si>
  <si>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</si>
  <si>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</si>
  <si>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</si>
  <si>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</si>
  <si>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</si>
  <si>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</si>
  <si>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</si>
  <si>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</si>
  <si>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</si>
  <si>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</si>
  <si>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</si>
  <si>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</si>
  <si>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</si>
  <si>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</si>
  <si>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</si>
  <si>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</si>
  <si>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</si>
  <si>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</si>
  <si>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</si>
  <si>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</si>
  <si>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</si>
  <si>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</si>
  <si>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</si>
  <si>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</si>
  <si>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</si>
  <si>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</si>
  <si>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</si>
  <si>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</si>
  <si>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</si>
  <si>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</si>
  <si>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</si>
  <si>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</si>
  <si>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</si>
  <si>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</si>
  <si>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</si>
  <si>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</si>
  <si>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</si>
  <si>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</si>
  <si>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</si>
  <si>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</si>
  <si>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</si>
  <si>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</si>
  <si>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</si>
  <si>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</si>
  <si>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</si>
  <si>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</si>
  <si>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</si>
  <si>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</si>
  <si>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</si>
  <si>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</si>
  <si>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</si>
  <si>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</si>
  <si>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</si>
  <si>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</si>
  <si>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</si>
  <si>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</si>
  <si>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</si>
  <si>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</si>
  <si>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</si>
  <si>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</si>
  <si>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</si>
  <si>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</si>
  <si>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</si>
  <si>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</si>
  <si>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</si>
  <si>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</si>
  <si>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</si>
  <si>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</si>
  <si>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</si>
  <si>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</si>
  <si>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</si>
  <si>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</si>
  <si>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</si>
  <si>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</si>
  <si>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</si>
  <si>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</si>
  <si>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</si>
  <si>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</si>
  <si>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</si>
  <si>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</si>
  <si>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</si>
  <si>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</si>
  <si>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</si>
  <si>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</si>
  <si>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</si>
  <si>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</si>
  <si>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</si>
  <si>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</si>
  <si>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</si>
  <si>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</si>
  <si>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</si>
  <si>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</si>
  <si>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</si>
  <si>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</si>
  <si>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</si>
  <si>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</si>
  <si>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</si>
  <si>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</si>
  <si>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</si>
  <si>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</si>
  <si>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</si>
  <si>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</si>
  <si>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</si>
  <si>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</si>
  <si>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</si>
  <si>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</si>
  <si>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</si>
  <si>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</si>
  <si>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</si>
  <si>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</si>
  <si>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</si>
  <si>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</si>
  <si>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</si>
  <si>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</si>
  <si>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</si>
  <si>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</si>
  <si>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</si>
  <si>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</si>
  <si>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</si>
  <si>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</si>
  <si>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</si>
  <si>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</si>
  <si>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</si>
  <si>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</si>
  <si>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</si>
  <si>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</si>
  <si>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</si>
  <si>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</si>
  <si>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</si>
  <si>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</si>
  <si>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</si>
  <si>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</si>
  <si>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</si>
  <si>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</si>
  <si>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</si>
  <si>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</si>
  <si>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</si>
  <si>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</si>
  <si>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</si>
  <si>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</si>
  <si>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</si>
  <si>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</si>
  <si>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</si>
  <si>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</si>
  <si>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</si>
  <si>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</si>
  <si>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</si>
  <si>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</si>
  <si>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</si>
  <si>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</si>
  <si>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</si>
  <si>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</si>
  <si>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</si>
  <si>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</si>
  <si>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</si>
  <si>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</si>
  <si>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</si>
  <si>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</si>
  <si>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</si>
  <si>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</si>
  <si>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</si>
  <si>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</si>
  <si>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</si>
  <si>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</si>
  <si>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</si>
  <si>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</si>
  <si>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</si>
  <si>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</si>
  <si>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</si>
  <si>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</si>
  <si>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</si>
  <si>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</si>
  <si>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</si>
  <si>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</si>
  <si>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</si>
  <si>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</si>
  <si>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</si>
  <si>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</si>
  <si>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</si>
  <si>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</si>
  <si>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</si>
  <si>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</si>
  <si>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</si>
  <si>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</si>
  <si>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</si>
  <si>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</si>
  <si>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</si>
  <si>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</si>
  <si>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</si>
  <si>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</si>
  <si>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</si>
  <si>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</si>
  <si>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</si>
  <si>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</si>
  <si>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</si>
  <si>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</si>
  <si>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</si>
  <si>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</si>
  <si>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</si>
  <si>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</si>
  <si>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</si>
  <si>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</si>
  <si>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</si>
  <si>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</si>
  <si>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</si>
  <si>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</si>
  <si>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</si>
  <si>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</si>
  <si>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</si>
  <si>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</si>
  <si>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</si>
  <si>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</si>
  <si>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</si>
  <si>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</si>
  <si>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</si>
  <si>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</si>
  <si>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</si>
  <si>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</si>
  <si>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</si>
  <si>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</si>
  <si>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</si>
  <si>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</si>
  <si>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</si>
  <si>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</si>
  <si>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</si>
  <si>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</si>
  <si>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</si>
  <si>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</si>
  <si>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</si>
  <si>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</si>
  <si>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</si>
  <si>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</si>
  <si>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</si>
  <si>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</si>
  <si>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</si>
  <si>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</si>
  <si>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</si>
  <si>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</si>
  <si>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</si>
  <si>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</si>
  <si>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</si>
  <si>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</si>
  <si>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</si>
  <si>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</si>
  <si>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</si>
  <si>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</si>
  <si>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</si>
  <si>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</si>
  <si>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</si>
  <si>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</si>
  <si>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</si>
  <si>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</si>
  <si>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</si>
  <si>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</si>
  <si>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</si>
  <si>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</si>
  <si>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</si>
  <si>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</si>
  <si>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</si>
  <si>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</si>
  <si>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</si>
  <si>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</si>
  <si>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</si>
  <si>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</si>
  <si>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</si>
  <si>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</si>
  <si>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</si>
  <si>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</si>
  <si>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</si>
  <si>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</si>
  <si>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</si>
  <si>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</si>
  <si>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</si>
  <si>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</si>
  <si>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</si>
  <si>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</si>
  <si>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</si>
  <si>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</si>
  <si>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</si>
  <si>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</si>
  <si>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</si>
  <si>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</si>
  <si>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</si>
  <si>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</si>
  <si>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</si>
  <si>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</si>
  <si>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</si>
  <si>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</si>
  <si>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</si>
  <si>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</si>
  <si>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</si>
  <si>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</si>
  <si>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</si>
  <si>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</si>
  <si>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</si>
  <si>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</si>
  <si>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</si>
  <si>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</si>
  <si>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</si>
  <si>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</si>
  <si>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</si>
  <si>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</si>
  <si>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</si>
  <si>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</si>
  <si>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</si>
  <si>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</si>
  <si>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</si>
  <si>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</si>
  <si>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</si>
  <si>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</si>
  <si>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</si>
  <si>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</si>
  <si>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</si>
  <si>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</si>
  <si>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</si>
  <si>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</si>
  <si>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</si>
  <si>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</si>
  <si>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</si>
  <si>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</si>
  <si>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</si>
  <si>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</si>
  <si>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</si>
  <si>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</si>
  <si>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</si>
  <si>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</si>
  <si>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</si>
  <si>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</si>
  <si>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</si>
  <si>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</si>
  <si>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</si>
  <si>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</si>
  <si>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</si>
  <si>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</si>
  <si>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</si>
  <si>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</si>
  <si>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</si>
  <si>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</si>
  <si>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</si>
  <si>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</si>
  <si>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</si>
  <si>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</si>
  <si>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</si>
  <si>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</si>
  <si>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</si>
  <si>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</si>
  <si>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</si>
  <si>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</si>
  <si>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</si>
  <si>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</si>
  <si>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</si>
  <si>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</si>
  <si>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</si>
  <si>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</si>
  <si>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</si>
  <si>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</si>
  <si>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</si>
  <si>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</si>
  <si>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</si>
  <si>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</si>
  <si>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</si>
  <si>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</si>
  <si>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</si>
  <si>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</si>
  <si>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</si>
  <si>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</si>
  <si>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</si>
  <si>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</si>
  <si>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</si>
  <si>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</si>
  <si>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</si>
  <si>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</si>
  <si>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</si>
  <si>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</si>
  <si>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</si>
  <si>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</si>
  <si>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</si>
  <si>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</si>
  <si>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</si>
  <si>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</si>
  <si>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</si>
  <si>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</si>
  <si>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</si>
  <si>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</si>
  <si>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</si>
  <si>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</si>
  <si>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</si>
  <si>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</si>
  <si>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</si>
  <si>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</si>
  <si>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</si>
  <si>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</si>
  <si>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</si>
  <si>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</si>
  <si>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</si>
  <si>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</si>
  <si>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</si>
  <si>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</si>
  <si>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</si>
  <si>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</si>
  <si>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</si>
  <si>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</si>
  <si>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</si>
  <si>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</si>
  <si>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</si>
  <si>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</si>
  <si>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</si>
  <si>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</si>
  <si>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</si>
  <si>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</si>
  <si>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</si>
  <si>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</si>
  <si>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</si>
  <si>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</si>
  <si>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</si>
  <si>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</si>
  <si>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</si>
  <si>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</si>
  <si>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</si>
  <si>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</si>
  <si>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</si>
  <si>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</si>
  <si>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</si>
  <si>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</si>
  <si>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</si>
  <si>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</si>
  <si>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</si>
  <si>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</si>
  <si>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</si>
  <si>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</si>
  <si>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</si>
  <si>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</si>
  <si>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</si>
  <si>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</si>
  <si>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</si>
  <si>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</si>
  <si>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</si>
  <si>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</si>
  <si>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</si>
  <si>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</si>
  <si>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</si>
  <si>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</si>
  <si>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</si>
  <si>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</si>
  <si>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</si>
  <si>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</si>
  <si>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</si>
  <si>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</si>
  <si>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</si>
  <si>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</si>
  <si>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</si>
  <si>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</si>
  <si>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</si>
  <si>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</si>
  <si>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</si>
  <si>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</si>
  <si>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</si>
  <si>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</si>
  <si>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</si>
  <si>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</si>
  <si>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</si>
  <si>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</si>
  <si>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</si>
  <si>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</si>
  <si>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</si>
  <si>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</si>
  <si>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</si>
  <si>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</si>
  <si>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</si>
  <si>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</si>
  <si>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</si>
  <si>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</si>
  <si>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</si>
  <si>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</si>
  <si>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</si>
  <si>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</si>
  <si>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</si>
  <si>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</si>
  <si>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</si>
  <si>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</si>
  <si>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</si>
  <si>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</si>
  <si>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</si>
  <si>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</si>
  <si>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</si>
  <si>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</si>
  <si>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</si>
  <si>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</si>
  <si>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</si>
  <si>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</si>
  <si>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</si>
  <si>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</si>
  <si>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</si>
  <si>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</si>
  <si>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</si>
  <si>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</si>
  <si>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</si>
  <si>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</si>
  <si>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</si>
  <si>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</si>
  <si>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</si>
  <si>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</si>
  <si>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</si>
  <si>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</si>
  <si>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</si>
  <si>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</si>
  <si>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</si>
  <si>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</si>
  <si>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</si>
  <si>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</si>
  <si>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</si>
  <si>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</si>
  <si>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</si>
  <si>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</si>
  <si>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</si>
  <si>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</si>
  <si>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</si>
  <si>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</si>
  <si>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</si>
  <si>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</si>
  <si>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</si>
  <si>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</si>
  <si>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</si>
  <si>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</si>
  <si>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</si>
  <si>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</si>
  <si>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</si>
  <si>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</si>
  <si>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</si>
  <si>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</si>
  <si>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</si>
  <si>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</si>
  <si>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</si>
  <si>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</si>
  <si>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</si>
  <si>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</si>
  <si>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</si>
  <si>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</si>
  <si>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</si>
  <si>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</si>
  <si>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</si>
  <si>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</si>
  <si>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</si>
  <si>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</si>
  <si>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</si>
  <si>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</si>
  <si>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</si>
  <si>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</si>
  <si>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</si>
  <si>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</si>
  <si>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</si>
  <si>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</si>
  <si>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</si>
  <si>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</si>
  <si>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</si>
  <si>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</si>
  <si>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</si>
  <si>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</si>
  <si>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</si>
  <si>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</si>
  <si>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</si>
  <si>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</si>
  <si>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</si>
  <si>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</si>
  <si>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</si>
  <si>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</si>
  <si>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</si>
  <si>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</si>
  <si>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</si>
  <si>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</si>
  <si>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</si>
  <si>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</si>
  <si>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</si>
  <si>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</si>
  <si>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</si>
  <si>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</si>
  <si>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</si>
  <si>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</si>
  <si>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</si>
  <si>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</si>
  <si>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</si>
  <si>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</si>
  <si>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</si>
  <si>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</si>
  <si>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</si>
  <si>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</si>
  <si>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</si>
  <si>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</si>
  <si>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</si>
  <si>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</si>
  <si>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</si>
  <si>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</si>
  <si>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</si>
  <si>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</si>
  <si>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</si>
  <si>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</si>
  <si>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</si>
  <si>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</si>
  <si>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</si>
  <si>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</si>
  <si>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</si>
  <si>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</si>
  <si>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</si>
  <si>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</si>
  <si>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</si>
  <si>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</si>
  <si>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</si>
  <si>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</si>
  <si>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</si>
  <si>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</si>
  <si>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</si>
  <si>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</si>
  <si>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</si>
  <si>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</si>
  <si>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</si>
  <si>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</si>
  <si>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</si>
  <si>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</si>
  <si>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</si>
  <si>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</si>
  <si>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</si>
  <si>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</si>
  <si>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</si>
  <si>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</si>
  <si>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</si>
  <si>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</si>
  <si>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</si>
  <si>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</si>
  <si>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</si>
  <si>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</si>
  <si>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</si>
  <si>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</si>
  <si>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</si>
  <si>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</si>
  <si>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</si>
  <si>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</si>
  <si>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</si>
  <si>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</si>
  <si>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</si>
  <si>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</si>
  <si>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</si>
  <si>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</si>
  <si>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</si>
  <si>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</si>
  <si>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</si>
  <si>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</si>
  <si>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</si>
  <si>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</si>
  <si>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</si>
  <si>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</si>
  <si>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</si>
  <si>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</si>
  <si>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</si>
  <si>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</si>
  <si>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</si>
  <si>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</si>
  <si>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</si>
  <si>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</si>
  <si>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</si>
  <si>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</si>
  <si>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</si>
  <si>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</si>
  <si>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</si>
  <si>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</si>
  <si>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</si>
  <si>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</si>
  <si>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</si>
  <si>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</si>
  <si>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</si>
  <si>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</si>
  <si>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</si>
  <si>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</si>
  <si>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</si>
  <si>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</si>
  <si>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</si>
  <si>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</si>
  <si>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</si>
  <si>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</si>
  <si>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</si>
  <si>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</si>
  <si>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</si>
  <si>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</si>
  <si>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</si>
  <si>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</si>
  <si>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</si>
  <si>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</si>
  <si>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</si>
  <si>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</si>
  <si>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</si>
  <si>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</si>
  <si>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</si>
  <si>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</si>
  <si>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</si>
  <si>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</si>
  <si>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</si>
  <si>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</si>
  <si>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</si>
  <si>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</si>
  <si>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</si>
  <si>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</si>
  <si>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</si>
  <si>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</si>
  <si>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</si>
  <si>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</si>
  <si>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</si>
  <si>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</si>
  <si>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</si>
  <si>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</si>
  <si>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</si>
  <si>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</si>
  <si>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</si>
  <si>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</si>
  <si>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</si>
  <si>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</si>
  <si>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</si>
  <si>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</si>
  <si>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</si>
  <si>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</si>
  <si>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</si>
  <si>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</si>
  <si>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</si>
  <si>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</si>
  <si>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</si>
  <si>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</si>
  <si>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</si>
  <si>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</si>
  <si>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</si>
  <si>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</si>
  <si>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</si>
  <si>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</si>
  <si>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</si>
  <si>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</si>
  <si>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</si>
  <si>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</si>
  <si>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</si>
  <si>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</si>
  <si>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</si>
  <si>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</si>
  <si>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</si>
  <si>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</si>
  <si>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</si>
  <si>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</si>
  <si>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</si>
  <si>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</si>
  <si>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</si>
  <si>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</si>
  <si>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</si>
  <si>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</si>
  <si>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</si>
  <si>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</si>
  <si>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</si>
  <si>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</si>
  <si>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</si>
  <si>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</si>
  <si>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</si>
  <si>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</si>
  <si>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</si>
  <si>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</si>
  <si>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</si>
  <si>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</si>
  <si>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</si>
  <si>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</si>
  <si>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</si>
  <si>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</si>
  <si>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</si>
  <si>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</si>
  <si>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</si>
  <si>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</si>
  <si>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</si>
  <si>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</si>
  <si>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</si>
  <si>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</si>
  <si>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</si>
  <si>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</si>
  <si>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</si>
  <si>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</si>
  <si>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</si>
  <si>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</si>
  <si>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</si>
  <si>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</si>
  <si>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</si>
  <si>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</si>
  <si>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</si>
  <si>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</si>
  <si>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</si>
  <si>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</si>
  <si>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</si>
  <si>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</si>
  <si>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</si>
  <si>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</si>
  <si>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</si>
  <si>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</si>
  <si>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</si>
  <si>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</si>
  <si>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</si>
  <si>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</si>
  <si>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</si>
  <si>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</si>
  <si>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</si>
  <si>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</si>
  <si>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</si>
  <si>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</si>
  <si>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</si>
  <si>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</si>
  <si>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</si>
  <si>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</si>
  <si>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</si>
  <si>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</si>
  <si>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</si>
  <si>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</si>
  <si>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</si>
  <si>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</si>
  <si>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</si>
  <si>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</si>
  <si>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</si>
  <si>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</si>
  <si>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</si>
  <si>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</si>
  <si>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</si>
  <si>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</si>
  <si>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</si>
  <si>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</si>
  <si>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</si>
  <si>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</si>
  <si>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</si>
  <si>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</si>
  <si>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</si>
  <si>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</si>
  <si>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</si>
  <si>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</si>
  <si>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</si>
  <si>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</si>
  <si>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</si>
  <si>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</si>
  <si>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</si>
  <si>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</si>
  <si>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</si>
  <si>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</si>
  <si>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</si>
  <si>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</si>
  <si>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</si>
  <si>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</si>
  <si>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</si>
  <si>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</si>
  <si>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</si>
  <si>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</si>
  <si>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</si>
  <si>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</si>
  <si>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</si>
  <si>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</si>
  <si>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</si>
  <si>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</si>
  <si>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</si>
  <si>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</si>
  <si>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</si>
  <si>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</si>
  <si>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</si>
  <si>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</si>
  <si>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</si>
  <si>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</si>
  <si>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</si>
  <si>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</si>
  <si>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</si>
  <si>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</si>
  <si>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</si>
  <si>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</si>
  <si>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</si>
  <si>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</si>
  <si>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</si>
  <si>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</si>
  <si>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</si>
  <si>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</si>
  <si>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</si>
  <si>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</si>
  <si>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</si>
  <si>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</si>
  <si>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</si>
  <si>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</si>
  <si>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</si>
  <si>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</si>
  <si>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</si>
  <si>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</si>
  <si>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</si>
  <si>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</si>
  <si>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</si>
  <si>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</si>
  <si>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</si>
  <si>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</si>
  <si>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</si>
  <si>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</si>
  <si>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</si>
  <si>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</si>
  <si>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</si>
  <si>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</si>
  <si>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</si>
  <si>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</si>
  <si>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</si>
  <si>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</si>
  <si>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</si>
  <si>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</si>
  <si>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</si>
  <si>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</si>
  <si>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</si>
  <si>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</si>
  <si>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</si>
  <si>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</si>
  <si>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</si>
  <si>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</si>
  <si>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</si>
  <si>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</si>
  <si>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</si>
  <si>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</si>
  <si>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</si>
  <si>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</si>
  <si>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</si>
  <si>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</si>
  <si>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</si>
  <si>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</si>
  <si>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</si>
  <si>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</si>
  <si>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</si>
  <si>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</si>
  <si>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</si>
  <si>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</si>
  <si>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</si>
  <si>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</si>
  <si>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</si>
  <si>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</si>
  <si>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</si>
  <si>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</si>
  <si>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</si>
  <si>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</si>
  <si>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</si>
  <si>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</si>
  <si>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</si>
  <si>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</si>
  <si>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</si>
  <si>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</si>
  <si>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</si>
  <si>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</si>
  <si>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</si>
  <si>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</si>
  <si>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</si>
  <si>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</si>
  <si>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</si>
  <si>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</si>
  <si>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</si>
  <si>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</si>
  <si>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</si>
  <si>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</si>
  <si>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</si>
  <si>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</si>
  <si>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</si>
  <si>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</si>
  <si>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</si>
  <si>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</si>
  <si>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</si>
  <si>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</si>
  <si>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</si>
  <si>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</si>
  <si>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</si>
  <si>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</si>
  <si>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</si>
  <si>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</si>
  <si>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</si>
  <si>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</si>
  <si>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</si>
  <si>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</si>
  <si>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</si>
  <si>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</si>
  <si>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</si>
  <si>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</si>
  <si>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</si>
  <si>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</si>
  <si>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</si>
  <si>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</si>
  <si>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</si>
  <si>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</si>
  <si>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</si>
  <si>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</si>
  <si>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</si>
  <si>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</si>
  <si>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</si>
  <si>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</si>
  <si>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</si>
  <si>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</si>
  <si>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</si>
  <si>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</si>
  <si>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</si>
  <si>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</si>
  <si>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</si>
  <si>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</si>
  <si>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</si>
  <si>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</si>
  <si>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</si>
  <si>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</si>
  <si>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</si>
  <si>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</si>
  <si>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</si>
  <si>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</si>
  <si>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</si>
  <si>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</si>
  <si>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</si>
  <si>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</si>
  <si>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</si>
  <si>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</si>
  <si>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</si>
  <si>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</si>
  <si>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</si>
  <si>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</si>
  <si>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</si>
  <si>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</si>
  <si>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</si>
  <si>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</si>
  <si>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</si>
  <si>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</si>
  <si>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</si>
  <si>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</si>
  <si>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</si>
  <si>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</si>
  <si>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</si>
  <si>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</si>
  <si>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</si>
  <si>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</si>
  <si>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</si>
  <si>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</si>
  <si>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</si>
  <si>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</si>
  <si>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</si>
  <si>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</si>
  <si>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</si>
  <si>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</si>
  <si>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</si>
  <si>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</si>
  <si>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</si>
  <si>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</si>
  <si>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</si>
  <si>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</si>
  <si>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</si>
  <si>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</si>
  <si>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</si>
  <si>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</si>
  <si>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</si>
  <si>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</si>
  <si>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</si>
  <si>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</si>
  <si>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</si>
  <si>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</si>
  <si>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</si>
  <si>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</si>
  <si>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</si>
  <si>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</si>
  <si>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</si>
  <si>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</si>
  <si>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</si>
  <si>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</si>
  <si>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</si>
  <si>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</si>
  <si>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</si>
  <si>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</si>
  <si>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</si>
  <si>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</si>
  <si>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</si>
  <si>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</si>
  <si>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</si>
  <si>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</si>
  <si>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</si>
  <si>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</si>
  <si>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</si>
  <si>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</si>
  <si>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</si>
  <si>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</si>
  <si>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</si>
  <si>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</si>
  <si>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</si>
  <si>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</si>
  <si>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</si>
  <si>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</si>
  <si>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</si>
  <si>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</si>
  <si>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</si>
  <si>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</si>
  <si>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</si>
  <si>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</si>
  <si>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</si>
  <si>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</si>
  <si>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</si>
  <si>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</si>
  <si>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</si>
  <si>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</si>
  <si>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</si>
  <si>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</si>
  <si>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</si>
  <si>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</si>
  <si>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</si>
  <si>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</si>
  <si>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</si>
  <si>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</si>
  <si>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</si>
  <si>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</si>
  <si>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</si>
  <si>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</si>
  <si>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</si>
  <si>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</si>
  <si>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</si>
  <si>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</si>
  <si>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</si>
  <si>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</si>
  <si>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</si>
  <si>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</si>
  <si>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</si>
  <si>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</si>
  <si>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</si>
  <si>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</si>
  <si>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</si>
  <si>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</si>
  <si>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</si>
  <si>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</si>
  <si>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</si>
  <si>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</si>
  <si>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</si>
  <si>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</si>
  <si>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</si>
  <si>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</si>
  <si>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</si>
  <si>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</si>
  <si>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</si>
  <si>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</si>
  <si>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</si>
  <si>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</si>
  <si>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</si>
  <si>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</si>
  <si>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</si>
  <si>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</si>
  <si>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</si>
  <si>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</si>
  <si>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</si>
  <si>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</si>
  <si>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</si>
  <si>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</si>
  <si>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</si>
  <si>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</si>
  <si>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</si>
  <si>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</si>
  <si>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</si>
  <si>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</si>
  <si>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</si>
  <si>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</si>
  <si>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</si>
  <si>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</si>
  <si>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</si>
  <si>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</si>
  <si>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</si>
  <si>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</si>
  <si>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</si>
  <si>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</si>
  <si>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</si>
  <si>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</si>
  <si>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</si>
  <si>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</si>
  <si>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</si>
  <si>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</si>
  <si>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</si>
  <si>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</si>
  <si>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</si>
  <si>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</si>
  <si>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</si>
  <si>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</si>
  <si>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</si>
  <si>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</si>
  <si>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</si>
  <si>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</si>
  <si>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</si>
  <si>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</si>
  <si>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</si>
  <si>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</si>
  <si>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</si>
  <si>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</si>
  <si>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</si>
  <si>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</si>
  <si>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</si>
  <si>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</si>
  <si>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</si>
  <si>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</si>
  <si>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</si>
  <si>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</si>
  <si>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</si>
  <si>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</si>
  <si>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</si>
  <si>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</si>
  <si>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</si>
  <si>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</si>
  <si>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</si>
  <si>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</si>
  <si>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</si>
  <si>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</si>
  <si>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</si>
  <si>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</si>
  <si>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</si>
  <si>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</si>
  <si>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</si>
  <si>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</si>
  <si>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</si>
  <si>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</si>
  <si>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</si>
  <si>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</si>
  <si>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</si>
  <si>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</si>
  <si>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</si>
  <si>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</si>
  <si>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</si>
  <si>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</si>
  <si>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</si>
  <si>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</si>
  <si>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</si>
  <si>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</si>
  <si>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</si>
  <si>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</si>
  <si>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</si>
  <si>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</si>
  <si>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</si>
  <si>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</si>
  <si>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</si>
  <si>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</si>
  <si>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</si>
  <si>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</si>
  <si>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</si>
  <si>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</si>
  <si>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</si>
  <si>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</si>
  <si>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</si>
  <si>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</si>
  <si>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</si>
  <si>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</si>
  <si>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</si>
  <si>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</si>
  <si>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</si>
  <si>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</si>
  <si>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</si>
  <si>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</si>
  <si>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</si>
  <si>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</si>
  <si>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</si>
  <si>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</si>
  <si>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</si>
  <si>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</si>
  <si>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</si>
  <si>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</si>
  <si>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</si>
  <si>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</si>
  <si>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</si>
  <si>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</si>
  <si>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</si>
  <si>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</si>
  <si>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</si>
  <si>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</si>
  <si>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</si>
  <si>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</si>
  <si>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</si>
  <si>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</si>
  <si>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</si>
  <si>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</si>
  <si>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</si>
  <si>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</si>
  <si>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</si>
  <si>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</si>
  <si>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</si>
  <si>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</si>
  <si>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</si>
  <si>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</si>
  <si>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</si>
  <si>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</si>
  <si>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</si>
  <si>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</si>
  <si>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</si>
  <si>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</si>
  <si>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</si>
  <si>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</si>
  <si>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</si>
  <si>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</si>
  <si>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</si>
  <si>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</si>
  <si>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</si>
  <si>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</si>
  <si>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</si>
  <si>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</si>
  <si>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</si>
  <si>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</si>
  <si>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</si>
  <si>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</si>
  <si>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</si>
  <si>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</si>
  <si>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</si>
  <si>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</si>
  <si>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</si>
  <si>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</si>
  <si>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</si>
  <si>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</si>
  <si>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</si>
  <si>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</si>
  <si>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</si>
  <si>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</si>
  <si>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</si>
  <si>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</si>
  <si>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</si>
  <si>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</si>
  <si>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</si>
  <si>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</si>
  <si>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</si>
  <si>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</si>
  <si>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</si>
  <si>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</si>
  <si>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</si>
  <si>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</si>
  <si>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</si>
  <si>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</si>
  <si>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</si>
  <si>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</si>
  <si>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</si>
  <si>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</si>
  <si>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</si>
  <si>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</si>
  <si>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</si>
  <si>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</si>
  <si>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</si>
  <si>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</si>
  <si>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</si>
  <si>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</si>
  <si>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</si>
  <si>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</si>
  <si>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</si>
  <si>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</si>
  <si>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</si>
  <si>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</si>
  <si>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</si>
  <si>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</si>
  <si>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</si>
  <si>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</si>
  <si>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</si>
  <si>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</si>
  <si>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</si>
  <si>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</si>
  <si>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</si>
  <si>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</si>
  <si>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</si>
  <si>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</si>
  <si>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</si>
  <si>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</si>
  <si>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</si>
  <si>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</si>
  <si>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</si>
  <si>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</si>
  <si>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</si>
  <si>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</si>
  <si>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</si>
  <si>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</si>
  <si>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</si>
  <si>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</si>
  <si>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</si>
  <si>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</si>
  <si>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</si>
  <si>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</si>
  <si>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</si>
  <si>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</si>
  <si>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</si>
  <si>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</si>
  <si>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</si>
  <si>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</si>
  <si>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</si>
  <si>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</si>
  <si>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</si>
  <si>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</si>
  <si>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</si>
  <si>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</si>
  <si>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</si>
  <si>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</si>
  <si>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</si>
  <si>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</si>
  <si>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</si>
  <si>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</si>
  <si>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</si>
  <si>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</si>
  <si>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</si>
  <si>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</si>
  <si>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</si>
  <si>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</si>
  <si>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</si>
  <si>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</si>
  <si>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</si>
  <si>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</si>
  <si>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</si>
  <si>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</si>
  <si>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</si>
  <si>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</si>
  <si>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</si>
  <si>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</si>
  <si>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</si>
  <si>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</si>
  <si>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</si>
  <si>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</si>
  <si>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</si>
  <si>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</si>
  <si>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</si>
  <si>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</si>
  <si>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</si>
  <si>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</si>
  <si>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</si>
  <si>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</si>
  <si>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</si>
  <si>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</si>
  <si>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</si>
  <si>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</si>
  <si>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</si>
  <si>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</si>
  <si>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</si>
  <si>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</si>
  <si>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</si>
  <si>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</si>
  <si>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</si>
  <si>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</si>
  <si>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</si>
  <si>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</si>
  <si>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</si>
  <si>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</si>
  <si>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</si>
  <si>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</si>
  <si>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</si>
  <si>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</si>
  <si>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</si>
  <si>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</si>
  <si>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</si>
  <si>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</si>
  <si>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</si>
  <si>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</si>
  <si>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</si>
  <si>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</si>
  <si>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</si>
  <si>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</si>
  <si>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</si>
  <si>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</si>
  <si>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</si>
  <si>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</si>
  <si>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</si>
  <si>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</si>
  <si>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</si>
  <si>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</si>
  <si>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</si>
  <si>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</si>
  <si>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</si>
  <si>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</si>
  <si>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</si>
  <si>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</si>
  <si>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</si>
  <si>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</si>
  <si>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</si>
  <si>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</si>
  <si>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</si>
  <si>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</si>
  <si>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</si>
  <si>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</si>
  <si>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</si>
  <si>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</si>
  <si>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</si>
  <si>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</si>
  <si>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</si>
  <si>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</si>
  <si>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</si>
  <si>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</si>
  <si>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</si>
  <si>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</si>
  <si>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</si>
  <si>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</si>
  <si>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</si>
  <si>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</si>
  <si>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</si>
  <si>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</si>
  <si>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</si>
  <si>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</si>
  <si>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</si>
  <si>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</si>
  <si>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</si>
  <si>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</si>
  <si>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</si>
  <si>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</si>
  <si>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</si>
  <si>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</si>
  <si>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</si>
  <si>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</si>
  <si>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</si>
  <si>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</si>
  <si>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</si>
  <si>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</si>
  <si>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</si>
  <si>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</si>
  <si>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</si>
  <si>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</si>
  <si>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</si>
  <si>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</si>
  <si>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</si>
  <si>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</si>
  <si>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</si>
  <si>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</si>
  <si>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</si>
  <si>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</si>
  <si>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</si>
  <si>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</si>
  <si>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</si>
  <si>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</si>
  <si>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</si>
  <si>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</si>
  <si>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</si>
  <si>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</si>
  <si>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</si>
  <si>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</si>
  <si>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</si>
  <si>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</si>
  <si>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</si>
  <si>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</si>
  <si>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</si>
  <si>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</si>
  <si>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</si>
  <si>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</si>
  <si>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</si>
  <si>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</si>
  <si>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</si>
  <si>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</si>
  <si>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</si>
  <si>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</si>
  <si>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</si>
  <si>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</si>
  <si>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</si>
  <si>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</si>
  <si>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</si>
  <si>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</si>
  <si>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</si>
  <si>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</si>
  <si>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</si>
  <si>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</si>
  <si>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</si>
  <si>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</si>
  <si>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</si>
  <si>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</si>
  <si>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</si>
  <si>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</si>
  <si>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</si>
  <si>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</si>
  <si>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</si>
  <si>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</si>
  <si>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</si>
  <si>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</si>
  <si>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</si>
  <si>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</si>
  <si>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</si>
  <si>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</si>
  <si>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</si>
  <si>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</si>
  <si>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</si>
  <si>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</si>
  <si>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</si>
  <si>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</si>
  <si>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</si>
  <si>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</si>
  <si>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</si>
  <si>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</si>
  <si>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</si>
  <si>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</si>
  <si>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</si>
  <si>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</si>
  <si>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</si>
  <si>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</si>
  <si>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</si>
  <si>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</si>
  <si>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</si>
  <si>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</si>
  <si>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</si>
  <si>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</si>
  <si>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</si>
  <si>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</si>
  <si>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</si>
  <si>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</si>
  <si>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</si>
  <si>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</si>
  <si>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</si>
  <si>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</si>
  <si>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</si>
  <si>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</si>
  <si>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</si>
  <si>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</si>
  <si>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</si>
  <si>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</si>
  <si>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</si>
  <si>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</si>
  <si>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</si>
  <si>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</si>
  <si>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</si>
  <si>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</si>
  <si>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</si>
  <si>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</si>
  <si>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</si>
  <si>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</si>
  <si>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</si>
  <si>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</si>
  <si>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</si>
  <si>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</si>
  <si>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</si>
  <si>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</si>
  <si>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</si>
  <si>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</si>
  <si>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</si>
  <si>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</si>
  <si>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</si>
  <si>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</si>
  <si>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</si>
  <si>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</si>
  <si>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</si>
  <si>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</si>
  <si>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</si>
  <si>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</si>
  <si>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</si>
  <si>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</si>
  <si>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</si>
  <si>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</si>
  <si>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</si>
  <si>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</si>
  <si>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</si>
  <si>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</si>
  <si>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</si>
  <si>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</si>
  <si>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</si>
  <si>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</si>
  <si>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</si>
  <si>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</si>
  <si>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</si>
  <si>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</si>
  <si>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</si>
  <si>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</si>
  <si>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</si>
  <si>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</si>
  <si>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</si>
  <si>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</si>
  <si>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</si>
  <si>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</si>
  <si>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</si>
  <si>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</si>
  <si>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</si>
  <si>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</si>
  <si>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</si>
  <si>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</si>
  <si>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</si>
  <si>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</si>
  <si>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</si>
  <si>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</si>
  <si>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</si>
  <si>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</si>
  <si>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</si>
  <si>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</si>
  <si>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</si>
  <si>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</si>
  <si>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</si>
  <si>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</si>
  <si>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</si>
  <si>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</si>
  <si>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</si>
  <si>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</si>
  <si>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</si>
  <si>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</si>
  <si>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</si>
  <si>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</si>
  <si>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</si>
  <si>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</si>
  <si>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</si>
  <si>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</si>
  <si>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</si>
  <si>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</si>
  <si>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</si>
  <si>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</si>
  <si>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</si>
  <si>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</si>
  <si>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</si>
  <si>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</si>
  <si>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</si>
  <si>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</si>
  <si>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</si>
  <si>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</si>
  <si>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</si>
  <si>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</si>
  <si>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</si>
  <si>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</si>
  <si>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</si>
  <si>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</si>
  <si>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</si>
  <si>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</si>
  <si>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</si>
  <si>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</si>
  <si>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</si>
  <si>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</si>
  <si>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</si>
  <si>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</si>
  <si>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</si>
  <si>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</si>
  <si>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</si>
  <si>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</si>
  <si>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</si>
  <si>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</si>
  <si>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</si>
  <si>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</si>
  <si>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</si>
  <si>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</si>
  <si>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</si>
  <si>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</si>
  <si>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</si>
  <si>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</si>
  <si>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</si>
  <si>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</si>
  <si>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</si>
  <si>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</si>
  <si>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</si>
  <si>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</si>
  <si>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</si>
  <si>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</si>
  <si>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</si>
  <si>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</si>
  <si>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</si>
  <si>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</si>
  <si>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</si>
  <si>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</si>
  <si>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</si>
  <si>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</si>
  <si>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</si>
  <si>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</si>
  <si>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</si>
  <si>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</si>
  <si>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</si>
  <si>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</si>
  <si>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</si>
  <si>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</si>
  <si>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</si>
  <si>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</si>
  <si>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</si>
  <si>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</si>
  <si>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</si>
  <si>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</si>
  <si>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</si>
  <si>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</si>
  <si>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</si>
  <si>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</si>
  <si>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</si>
  <si>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</si>
  <si>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</si>
  <si>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</si>
  <si>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</si>
  <si>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</si>
  <si>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</si>
  <si>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</si>
  <si>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</si>
  <si>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</si>
  <si>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</si>
  <si>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</si>
  <si>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</si>
  <si>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</si>
  <si>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</si>
  <si>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</si>
  <si>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</si>
  <si>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</si>
  <si>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</si>
  <si>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</si>
  <si>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</si>
  <si>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</si>
  <si>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</si>
  <si>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</si>
  <si>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</si>
  <si>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</si>
  <si>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</si>
  <si>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</si>
  <si>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</si>
  <si>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</si>
  <si>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</si>
  <si>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</si>
  <si>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</si>
  <si>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</si>
  <si>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</si>
  <si>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</si>
  <si>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</si>
  <si>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</si>
  <si>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</si>
  <si>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</si>
  <si>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</si>
  <si>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</si>
  <si>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</si>
  <si>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</si>
  <si>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</si>
  <si>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</si>
  <si>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</si>
  <si>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</si>
  <si>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</si>
  <si>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</si>
  <si>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</si>
  <si>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</si>
  <si>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</si>
  <si>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</si>
  <si>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</si>
  <si>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</si>
  <si>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</si>
  <si>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</si>
  <si>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</si>
  <si>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</si>
  <si>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</si>
  <si>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</si>
  <si>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</si>
  <si>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</si>
  <si>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</si>
  <si>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</si>
  <si>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</si>
  <si>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</si>
  <si>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</si>
  <si>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</si>
  <si>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</si>
  <si>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</si>
  <si>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</si>
  <si>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</si>
  <si>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</si>
  <si>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</si>
  <si>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</si>
  <si>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</si>
  <si>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</si>
  <si>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</si>
  <si>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</si>
  <si>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</si>
  <si>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</si>
  <si>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</si>
  <si>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</si>
  <si>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</si>
  <si>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</si>
  <si>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</si>
  <si>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</si>
  <si>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</si>
  <si>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</si>
  <si>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</si>
  <si>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</si>
  <si>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</si>
  <si>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</si>
  <si>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</si>
  <si>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</si>
  <si>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</si>
  <si>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</si>
  <si>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</si>
  <si>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</si>
  <si>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</si>
  <si>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</si>
  <si>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</si>
  <si>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</si>
  <si>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</si>
  <si>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</si>
  <si>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</si>
  <si>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</si>
  <si>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</si>
  <si>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</si>
  <si>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</si>
  <si>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</si>
  <si>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</si>
  <si>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</si>
  <si>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</si>
  <si>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</si>
  <si>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</si>
  <si>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</si>
  <si>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</si>
  <si>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</si>
  <si>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</si>
  <si>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</si>
  <si>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</si>
  <si>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</si>
  <si>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</si>
  <si>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</si>
  <si>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</si>
  <si>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</si>
  <si>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</si>
  <si>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</si>
  <si>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</si>
  <si>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</si>
  <si>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</si>
  <si>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</si>
  <si>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</si>
  <si>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</si>
  <si>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</si>
  <si>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</si>
  <si>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</si>
  <si>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</si>
  <si>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</si>
  <si>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</si>
  <si>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</si>
  <si>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</si>
  <si>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</si>
  <si>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</si>
  <si>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</si>
  <si>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</si>
  <si>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</si>
  <si>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</si>
  <si>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</si>
  <si>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</si>
  <si>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</si>
  <si>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</si>
  <si>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</si>
  <si>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</si>
  <si>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</si>
  <si>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</si>
  <si>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</si>
  <si>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</si>
  <si>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</si>
  <si>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</si>
  <si>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</si>
  <si>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</si>
  <si>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</si>
  <si>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</si>
  <si>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</si>
  <si>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</si>
  <si>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</si>
  <si>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</si>
  <si>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</si>
  <si>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</si>
  <si>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</si>
  <si>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</si>
  <si>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</si>
  <si>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</si>
  <si>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</si>
  <si>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</si>
  <si>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</si>
  <si>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</si>
  <si>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</si>
  <si>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</si>
  <si>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</si>
  <si>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</si>
  <si>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</si>
  <si>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</si>
  <si>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</si>
  <si>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</si>
  <si>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</si>
  <si>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</si>
  <si>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</si>
  <si>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</si>
  <si>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</si>
  <si>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</si>
  <si>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</si>
  <si>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</si>
  <si>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</si>
  <si>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</si>
  <si>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</si>
  <si>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</si>
  <si>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</si>
  <si>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</si>
  <si>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</si>
  <si>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</si>
  <si>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</si>
  <si>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</si>
  <si>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</si>
  <si>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</si>
  <si>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</si>
  <si>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</si>
  <si>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</si>
  <si>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</si>
  <si>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</si>
  <si>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</si>
  <si>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</si>
  <si>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</si>
  <si>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</si>
  <si>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</si>
  <si>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</si>
  <si>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</si>
  <si>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</si>
  <si>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</si>
  <si>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</si>
  <si>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</si>
  <si>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</si>
  <si>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</si>
  <si>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</si>
  <si>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</si>
  <si>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</si>
  <si>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</si>
  <si>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</si>
  <si>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</si>
  <si>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</si>
  <si>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</si>
  <si>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</si>
  <si>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</si>
  <si>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</si>
  <si>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</si>
  <si>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</si>
  <si>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</si>
  <si>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</si>
  <si>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</si>
  <si>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</si>
  <si>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</si>
  <si>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</si>
  <si>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</si>
  <si>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</si>
  <si>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</si>
  <si>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</si>
  <si>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</si>
  <si>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</si>
  <si>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</si>
  <si>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</si>
  <si>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</si>
  <si>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</si>
  <si>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</si>
  <si>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</si>
  <si>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</si>
  <si>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</si>
  <si>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</si>
  <si>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</si>
  <si>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</si>
  <si>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</si>
  <si>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</si>
  <si>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</si>
  <si>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</si>
  <si>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</si>
  <si>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</si>
  <si>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</si>
  <si>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</si>
  <si>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</si>
  <si>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</si>
  <si>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</si>
  <si>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</si>
  <si>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</si>
  <si>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</si>
  <si>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</si>
  <si>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</si>
  <si>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</si>
  <si>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</si>
  <si>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</si>
  <si>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</si>
  <si>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</si>
  <si>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</si>
  <si>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</si>
  <si>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</si>
  <si>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</si>
  <si>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</si>
  <si>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</si>
  <si>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</si>
  <si>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</si>
  <si>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</si>
  <si>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</si>
  <si>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</si>
  <si>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</si>
  <si>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</si>
  <si>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</si>
  <si>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</si>
  <si>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</si>
  <si>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</si>
  <si>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</si>
  <si>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</si>
  <si>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</si>
  <si>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</si>
  <si>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</si>
  <si>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</si>
  <si>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</si>
  <si>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</si>
  <si>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</si>
  <si>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</si>
  <si>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</si>
  <si>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</si>
  <si>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</si>
  <si>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</si>
  <si>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</si>
  <si>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</si>
  <si>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</si>
  <si>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</si>
  <si>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</si>
  <si>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</si>
  <si>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</si>
  <si>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</si>
  <si>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</si>
  <si>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</si>
  <si>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</si>
  <si>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</si>
  <si>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</si>
  <si>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</si>
  <si>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</si>
  <si>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</si>
  <si>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</si>
  <si>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</si>
  <si>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</si>
  <si>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</si>
  <si>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</si>
  <si>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</si>
  <si>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</si>
  <si>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</si>
  <si>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</si>
  <si>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</si>
  <si>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</si>
  <si>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</si>
  <si>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</si>
  <si>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</si>
  <si>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</si>
  <si>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</si>
  <si>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</si>
  <si>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</si>
  <si>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</si>
  <si>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</si>
  <si>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</si>
  <si>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</si>
  <si>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</si>
  <si>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</si>
  <si>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</si>
  <si>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</si>
  <si>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</si>
  <si>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</si>
  <si>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</si>
  <si>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</si>
  <si>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</si>
  <si>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</si>
  <si>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</si>
  <si>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</si>
  <si>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</si>
  <si>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</si>
  <si>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</si>
  <si>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</si>
  <si>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</si>
  <si>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</si>
  <si>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</si>
  <si>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</si>
  <si>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</si>
  <si>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</si>
  <si>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</si>
  <si>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</si>
  <si>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</si>
  <si>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</si>
  <si>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</si>
  <si>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</si>
  <si>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</si>
  <si>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</si>
  <si>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</si>
  <si>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</si>
  <si>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</si>
  <si>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</si>
  <si>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</si>
  <si>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</si>
  <si>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</si>
  <si>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</si>
  <si>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</si>
  <si>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</si>
  <si>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</si>
  <si>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</si>
  <si>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</si>
  <si>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</si>
  <si>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</si>
  <si>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</si>
  <si>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</si>
  <si>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</si>
  <si>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</si>
  <si>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</si>
  <si>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</si>
  <si>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</si>
  <si>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</si>
  <si>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</si>
  <si>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</si>
  <si>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</si>
  <si>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</si>
  <si>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</si>
  <si>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</si>
  <si>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</si>
  <si>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</si>
  <si>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</si>
  <si>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</si>
  <si>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</si>
  <si>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</si>
  <si>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</si>
  <si>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</si>
  <si>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</si>
  <si>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</si>
  <si>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</si>
  <si>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</si>
  <si>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</si>
  <si>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</si>
  <si>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</si>
  <si>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</si>
  <si>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</si>
  <si>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</si>
  <si>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</si>
  <si>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</si>
  <si>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</si>
  <si>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</si>
  <si>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</si>
  <si>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</si>
  <si>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</si>
  <si>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</si>
  <si>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</si>
  <si>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</si>
  <si>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</si>
  <si>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</si>
  <si>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</si>
  <si>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</si>
  <si>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</si>
  <si>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</si>
  <si>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</si>
  <si>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</si>
  <si>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</si>
  <si>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</si>
  <si>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</si>
  <si>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</si>
  <si>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</si>
  <si>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</si>
  <si>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</si>
  <si>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</si>
  <si>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</si>
  <si>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</si>
  <si>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</si>
  <si>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</si>
  <si>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</si>
  <si>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</si>
  <si>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</si>
  <si>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</si>
  <si>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</si>
  <si>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</si>
  <si>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</si>
  <si>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</si>
  <si>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</si>
  <si>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</si>
  <si>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</si>
  <si>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</si>
  <si>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</si>
  <si>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</si>
  <si>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</si>
  <si>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</si>
  <si>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</si>
  <si>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</si>
  <si>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</si>
  <si>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</si>
  <si>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</si>
  <si>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</si>
  <si>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</si>
  <si>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</si>
  <si>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</si>
  <si>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</si>
  <si>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</si>
  <si>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</si>
  <si>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</si>
  <si>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</si>
  <si>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</si>
  <si>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</si>
  <si>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</si>
  <si>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</si>
  <si>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</si>
  <si>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</si>
  <si>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</si>
  <si>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</si>
  <si>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</si>
  <si>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</si>
  <si>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</si>
  <si>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</si>
  <si>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</si>
  <si>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</si>
  <si>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</si>
  <si>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</si>
  <si>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</si>
  <si>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</si>
  <si>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</si>
  <si>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</si>
  <si>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</si>
  <si>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</si>
  <si>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</si>
  <si>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</si>
  <si>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</si>
  <si>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</si>
  <si>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</si>
  <si>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</si>
  <si>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</si>
  <si>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</si>
  <si>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</si>
  <si>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</si>
  <si>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</si>
  <si>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</si>
  <si>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</si>
  <si>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</si>
  <si>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</si>
  <si>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</si>
  <si>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</si>
  <si>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</si>
  <si>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</si>
  <si>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</si>
  <si>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</si>
  <si>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</si>
  <si>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</si>
  <si>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</si>
  <si>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</si>
  <si>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</si>
  <si>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</si>
  <si>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</si>
  <si>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</si>
  <si>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</si>
  <si>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</si>
  <si>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</si>
  <si>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</si>
  <si>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</si>
  <si>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</si>
  <si>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</si>
  <si>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</si>
  <si>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</si>
  <si>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</si>
  <si>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</si>
  <si>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</si>
  <si>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</si>
  <si>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</si>
  <si>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</si>
  <si>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</si>
  <si>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</si>
  <si>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</si>
  <si>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</si>
  <si>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</si>
  <si>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</si>
  <si>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</si>
  <si>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</si>
  <si>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</si>
  <si>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</si>
  <si>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</si>
  <si>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</si>
  <si>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</si>
  <si>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</si>
  <si>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</si>
  <si>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</si>
  <si>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</si>
  <si>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</si>
  <si>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</si>
  <si>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</si>
  <si>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</si>
  <si>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</si>
  <si>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</si>
  <si>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</si>
  <si>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</si>
  <si>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</si>
  <si>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</si>
  <si>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</si>
  <si>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</si>
  <si>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</si>
  <si>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</si>
  <si>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</si>
  <si>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</si>
  <si>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</si>
  <si>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</si>
  <si>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</si>
  <si>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</si>
  <si>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</si>
  <si>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</si>
  <si>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</si>
  <si>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</si>
  <si>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</si>
  <si>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</si>
  <si>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</si>
  <si>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</si>
  <si>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</si>
  <si>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</si>
  <si>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</si>
  <si>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</si>
  <si>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</si>
  <si>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</si>
  <si>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</si>
  <si>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</si>
  <si>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</si>
  <si>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</si>
  <si>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</si>
  <si>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</si>
  <si>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</si>
  <si>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</si>
  <si>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</si>
  <si>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</si>
  <si>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</si>
  <si>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</si>
  <si>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</si>
  <si>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</si>
  <si>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</si>
  <si>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</si>
  <si>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</si>
  <si>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</si>
  <si>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</si>
  <si>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</si>
  <si>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</si>
  <si>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</si>
  <si>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</si>
  <si>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</si>
  <si>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</si>
  <si>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</si>
  <si>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</si>
  <si>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</si>
  <si>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</si>
  <si>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</si>
  <si>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</si>
  <si>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</si>
  <si>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</si>
  <si>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</si>
  <si>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</si>
  <si>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</si>
  <si>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</si>
  <si>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</si>
  <si>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</si>
  <si>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</si>
  <si>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</si>
  <si>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</si>
  <si>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</si>
  <si>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</si>
  <si>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</si>
  <si>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</si>
  <si>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</si>
  <si>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</si>
  <si>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</si>
  <si>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</si>
  <si>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</si>
  <si>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</si>
  <si>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</si>
  <si>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</si>
  <si>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</si>
  <si>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</si>
  <si>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</si>
  <si>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</si>
  <si>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</si>
  <si>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</si>
  <si>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</si>
  <si>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</si>
  <si>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</si>
  <si>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</si>
  <si>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</si>
  <si>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</si>
  <si>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</si>
  <si>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</si>
  <si>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</si>
  <si>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</si>
  <si>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</si>
  <si>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</si>
  <si>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</si>
  <si>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</si>
  <si>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</si>
  <si>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</si>
  <si>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</si>
  <si>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</si>
  <si>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</si>
  <si>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</si>
  <si>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</si>
  <si>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</si>
  <si>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</si>
  <si>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</si>
  <si>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</si>
  <si>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</si>
  <si>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</si>
  <si>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</si>
  <si>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</si>
  <si>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</si>
  <si>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</si>
  <si>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</si>
  <si>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</si>
  <si>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</si>
  <si>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</si>
  <si>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</si>
  <si>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</si>
  <si>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</si>
  <si>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</si>
  <si>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</si>
  <si>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</si>
  <si>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</si>
  <si>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</si>
  <si>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</si>
  <si>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</si>
  <si>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</si>
  <si>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</si>
  <si>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</si>
  <si>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</si>
  <si>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</si>
  <si>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</si>
  <si>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</si>
  <si>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</si>
  <si>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</si>
  <si>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</si>
  <si>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</si>
  <si>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</si>
  <si>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</si>
  <si>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</si>
  <si>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</si>
  <si>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</si>
  <si>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</si>
  <si>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</si>
  <si>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</si>
  <si>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</si>
  <si>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</si>
  <si>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</si>
  <si>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</si>
  <si>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</si>
  <si>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</si>
  <si>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</si>
  <si>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</si>
  <si>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</si>
  <si>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</si>
  <si>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</si>
  <si>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</si>
  <si>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</si>
  <si>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</si>
  <si>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</si>
  <si>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</si>
  <si>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</si>
  <si>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</si>
  <si>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</si>
  <si>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</si>
  <si>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</si>
  <si>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</si>
  <si>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</si>
  <si>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</si>
  <si>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</si>
  <si>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</si>
  <si>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</si>
  <si>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</si>
  <si>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</si>
  <si>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</si>
  <si>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</si>
  <si>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</si>
  <si>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</si>
  <si>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</si>
  <si>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</si>
  <si>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</si>
  <si>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</si>
  <si>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</si>
  <si>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</si>
  <si>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</si>
  <si>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</si>
  <si>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</si>
  <si>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</si>
  <si>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</si>
  <si>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</si>
  <si>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</si>
  <si>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</si>
  <si>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</si>
  <si>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</si>
  <si>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</si>
  <si>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</si>
  <si>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</si>
  <si>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</si>
  <si>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</si>
  <si>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</si>
  <si>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</si>
  <si>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</si>
  <si>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</si>
  <si>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</si>
  <si>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</si>
  <si>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</si>
  <si>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</si>
  <si>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</si>
  <si>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</si>
  <si>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</si>
  <si>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</si>
  <si>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</si>
  <si>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</si>
  <si>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</si>
  <si>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</si>
  <si>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</si>
  <si>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</si>
  <si>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</si>
  <si>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</si>
  <si>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</si>
  <si>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</si>
  <si>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</si>
  <si>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</si>
  <si>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</si>
  <si>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</si>
  <si>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</si>
  <si>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</si>
  <si>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</si>
  <si>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</si>
  <si>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</si>
  <si>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</si>
  <si>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</si>
  <si>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</si>
  <si>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</si>
  <si>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</si>
  <si>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</si>
  <si>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</si>
  <si>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</si>
  <si>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</si>
  <si>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</si>
  <si>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</si>
  <si>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</si>
  <si>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</si>
  <si>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</si>
  <si>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</si>
  <si>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</si>
  <si>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</si>
  <si>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</si>
  <si>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</si>
  <si>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</si>
  <si>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</si>
  <si>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</si>
  <si>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</si>
  <si>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</si>
  <si>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</si>
  <si>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</si>
  <si>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</si>
  <si>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</si>
  <si>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</si>
  <si>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</si>
  <si>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</si>
  <si>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</si>
  <si>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</si>
  <si>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</si>
  <si>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</si>
  <si>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</si>
  <si>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</si>
  <si>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</si>
  <si>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</si>
  <si>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</si>
  <si>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</si>
  <si>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</si>
  <si>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</si>
  <si>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</si>
  <si>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</si>
  <si>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</si>
  <si>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</si>
  <si>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</si>
  <si>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</si>
  <si>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</si>
  <si>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</si>
  <si>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</si>
  <si>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</si>
  <si>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</si>
  <si>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</si>
  <si>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</si>
  <si>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</si>
  <si>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</si>
  <si>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</si>
  <si>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</si>
  <si>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</si>
  <si>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</si>
  <si>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</si>
  <si>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</si>
  <si>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</si>
  <si>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</si>
  <si>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</si>
  <si>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</si>
  <si>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</si>
  <si>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</si>
  <si>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</si>
  <si>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</si>
  <si>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</si>
  <si>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</si>
  <si>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</si>
  <si>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</si>
  <si>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</si>
  <si>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</si>
  <si>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</si>
  <si>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</si>
  <si>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</si>
  <si>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</si>
  <si>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</si>
  <si>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</si>
  <si>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</si>
  <si>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</si>
  <si>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</si>
  <si>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</si>
  <si>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</si>
  <si>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</si>
  <si>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</si>
  <si>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</si>
  <si>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</si>
  <si>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</si>
  <si>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</si>
  <si>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</si>
  <si>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</si>
  <si>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</si>
  <si>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</si>
  <si>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</si>
  <si>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</si>
  <si>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</si>
  <si>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</si>
  <si>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</si>
  <si>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</si>
  <si>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</si>
  <si>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</si>
  <si>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</si>
  <si>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</si>
  <si>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</si>
  <si>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</si>
  <si>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</si>
  <si>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</si>
  <si>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</si>
  <si>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</si>
  <si>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</si>
  <si>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</si>
  <si>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</si>
  <si>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</si>
  <si>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</si>
  <si>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</si>
  <si>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</si>
  <si>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</si>
  <si>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</si>
  <si>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</si>
  <si>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</si>
  <si>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</si>
  <si>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</si>
  <si>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</si>
  <si>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</si>
  <si>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</si>
  <si>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</si>
  <si>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</si>
  <si>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</si>
  <si>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</si>
  <si>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</si>
  <si>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</si>
  <si>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</si>
  <si>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</si>
  <si>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</si>
  <si>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</si>
  <si>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</si>
  <si>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</si>
  <si>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</si>
  <si>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</si>
  <si>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</si>
  <si>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</si>
  <si>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</si>
  <si>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</si>
  <si>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</si>
  <si>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</si>
  <si>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</si>
  <si>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</si>
  <si>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</si>
  <si>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</si>
  <si>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</si>
  <si>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</si>
  <si>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</si>
  <si>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</si>
  <si>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</si>
  <si>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</si>
  <si>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</si>
  <si>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</si>
  <si>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</si>
  <si>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</si>
  <si>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</si>
  <si>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</si>
  <si>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</si>
  <si>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</si>
  <si>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</si>
  <si>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</si>
  <si>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</si>
  <si>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</si>
  <si>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</si>
  <si>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</si>
  <si>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</si>
  <si>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</si>
  <si>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</si>
  <si>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</si>
  <si>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</si>
  <si>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</si>
  <si>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</si>
  <si>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</si>
  <si>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</si>
  <si>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</si>
  <si>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</si>
  <si>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</si>
  <si>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</si>
  <si>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</si>
  <si>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</si>
  <si>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</si>
  <si>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</si>
  <si>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</si>
  <si>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</si>
  <si>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</si>
  <si>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</si>
  <si>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</si>
  <si>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</si>
  <si>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</si>
  <si>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</si>
  <si>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</si>
  <si>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</si>
  <si>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</si>
  <si>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</si>
  <si>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</si>
  <si>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</si>
  <si>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</si>
  <si>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</si>
  <si>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</si>
  <si>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</si>
  <si>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</si>
  <si>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</si>
  <si>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</si>
  <si>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</si>
  <si>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</si>
  <si>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</si>
  <si>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</si>
  <si>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</si>
  <si>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</si>
  <si>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</si>
  <si>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</si>
  <si>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</si>
  <si>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</si>
  <si>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</si>
  <si>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</si>
  <si>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</si>
  <si>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</si>
  <si>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</si>
  <si>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</si>
  <si>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</si>
  <si>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</si>
  <si>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</si>
  <si>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</si>
  <si>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</si>
  <si>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</si>
  <si>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</si>
  <si>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</si>
  <si>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</si>
  <si>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</si>
  <si>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</si>
  <si>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</si>
  <si>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</si>
  <si>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</si>
  <si>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</si>
  <si>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</si>
  <si>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</si>
  <si>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</si>
  <si>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</si>
  <si>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</si>
  <si>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</si>
  <si>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</si>
  <si>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</si>
  <si>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</si>
  <si>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</si>
  <si>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</si>
  <si>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</si>
  <si>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</si>
  <si>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</si>
  <si>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</si>
  <si>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</si>
  <si>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</si>
  <si>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</si>
  <si>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</si>
  <si>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</si>
  <si>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</si>
  <si>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</si>
  <si>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</si>
  <si>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</si>
  <si>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</si>
  <si>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</si>
  <si>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</si>
  <si>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</si>
  <si>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</si>
  <si>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</si>
  <si>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</si>
  <si>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</si>
  <si>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</si>
  <si>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</si>
  <si>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</si>
  <si>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</si>
  <si>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</si>
  <si>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</si>
  <si>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</si>
  <si>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</si>
  <si>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</si>
  <si>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</si>
  <si>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</si>
  <si>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</si>
  <si>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</si>
  <si>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</si>
  <si>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</si>
  <si>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</si>
  <si>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</si>
  <si>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</si>
  <si>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</si>
  <si>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</si>
  <si>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</si>
  <si>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</si>
  <si>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</si>
  <si>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</si>
  <si>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</si>
  <si>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</si>
  <si>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</si>
  <si>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</si>
  <si>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</si>
  <si>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</si>
  <si>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</si>
  <si>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</si>
  <si>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</si>
  <si>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</si>
  <si>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</si>
  <si>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</si>
  <si>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</si>
  <si>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</si>
  <si>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</si>
  <si>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</si>
  <si>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</si>
  <si>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</si>
  <si>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</si>
  <si>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</si>
  <si>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</si>
  <si>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</si>
  <si>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</si>
  <si>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</si>
  <si>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</si>
  <si>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</si>
  <si>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</si>
  <si>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</si>
  <si>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</si>
  <si>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</si>
  <si>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</si>
  <si>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</si>
  <si>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</si>
  <si>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</si>
  <si>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</si>
  <si>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</si>
  <si>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</si>
  <si>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</si>
  <si>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</si>
  <si>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</si>
  <si>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</si>
  <si>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</si>
  <si>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</si>
  <si>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</si>
  <si>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</si>
  <si>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</si>
  <si>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</si>
  <si>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</si>
  <si>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</si>
  <si>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</si>
  <si>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</si>
  <si>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</si>
  <si>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</si>
  <si>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</si>
  <si>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</si>
  <si>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</si>
  <si>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</si>
  <si>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</si>
  <si>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</si>
  <si>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</si>
  <si>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</si>
  <si>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</si>
  <si>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</si>
  <si>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</si>
  <si>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</si>
  <si>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</si>
  <si>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</si>
  <si>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</si>
  <si>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</si>
  <si>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</si>
  <si>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</si>
  <si>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</si>
  <si>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</si>
  <si>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</si>
  <si>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</si>
  <si>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</si>
  <si>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</si>
  <si>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</si>
  <si>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</si>
  <si>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</si>
  <si>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</si>
  <si>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</si>
  <si>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</si>
  <si>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</si>
  <si>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</si>
  <si>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</si>
  <si>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</si>
  <si>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</si>
  <si>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</si>
  <si>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</si>
  <si>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</si>
  <si>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</si>
  <si>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</si>
  <si>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</si>
  <si>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</si>
  <si>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</si>
  <si>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</si>
  <si>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</si>
  <si>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</si>
  <si>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</si>
  <si>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</si>
  <si>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</si>
  <si>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</si>
  <si>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</si>
  <si>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</si>
  <si>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</si>
  <si>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</si>
  <si>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</si>
  <si>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</si>
  <si>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</si>
  <si>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</si>
  <si>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</si>
  <si>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</si>
  <si>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</si>
  <si>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</si>
  <si>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</si>
  <si>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</si>
  <si>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</si>
  <si>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</si>
  <si>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</si>
  <si>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</si>
  <si>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</si>
  <si>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</si>
  <si>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</si>
  <si>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</si>
  <si>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</si>
  <si>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</si>
  <si>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</si>
  <si>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</si>
  <si>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</si>
  <si>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</si>
  <si>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</si>
  <si>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</si>
  <si>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</si>
  <si>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</si>
  <si>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</si>
  <si>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</si>
  <si>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</si>
  <si>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</si>
  <si>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</si>
  <si>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</si>
  <si>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</si>
  <si>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</si>
  <si>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</si>
  <si>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</si>
  <si>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</si>
  <si>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</si>
  <si>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</si>
  <si>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</si>
  <si>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</si>
  <si>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</si>
  <si>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</si>
  <si>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</si>
  <si>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</si>
  <si>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</si>
  <si>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</si>
  <si>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</si>
  <si>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</si>
  <si>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</si>
  <si>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</si>
  <si>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</si>
  <si>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</si>
  <si>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</si>
  <si>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</si>
  <si>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</si>
  <si>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</si>
  <si>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</si>
  <si>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</si>
  <si>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</si>
  <si>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</si>
  <si>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</si>
  <si>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</si>
  <si>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</si>
  <si>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</si>
  <si>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</si>
  <si>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</si>
  <si>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</si>
  <si>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</si>
  <si>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</si>
  <si>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</si>
  <si>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</si>
  <si>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</si>
  <si>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</si>
  <si>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</si>
  <si>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</si>
  <si>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</si>
  <si>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</si>
  <si>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</si>
  <si>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</si>
  <si>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</si>
  <si>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</si>
  <si>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</si>
  <si>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</si>
  <si>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</si>
  <si>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</si>
  <si>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</si>
  <si>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</si>
  <si>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</si>
  <si>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</si>
  <si>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</si>
  <si>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</si>
  <si>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</si>
  <si>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</si>
  <si>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</si>
  <si>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</si>
  <si>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</si>
  <si>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</si>
  <si>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</si>
  <si>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</si>
  <si>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</si>
  <si>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</si>
  <si>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</si>
  <si>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</si>
  <si>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</si>
  <si>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</si>
  <si>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</si>
  <si>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</si>
  <si>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</si>
  <si>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</si>
  <si>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</si>
  <si>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</si>
  <si>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</si>
  <si>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</si>
  <si>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</si>
  <si>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</si>
  <si>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</si>
  <si>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</si>
  <si>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</si>
  <si>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</si>
  <si>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</si>
  <si>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</si>
  <si>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</si>
  <si>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</si>
  <si>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</si>
  <si>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</si>
  <si>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</si>
  <si>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</si>
  <si>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</si>
  <si>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</si>
  <si>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</si>
  <si>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</si>
  <si>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</si>
  <si>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</si>
  <si>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</si>
  <si>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</si>
  <si>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</si>
  <si>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</si>
  <si>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</si>
  <si>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</si>
  <si>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</si>
  <si>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</si>
  <si>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</si>
  <si>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</si>
  <si>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</si>
  <si>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</si>
  <si>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</si>
  <si>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</si>
  <si>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</si>
  <si>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</si>
  <si>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</si>
  <si>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</si>
  <si>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</si>
  <si>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</si>
  <si>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</si>
  <si>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</si>
  <si>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</si>
  <si>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</si>
  <si>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</si>
  <si>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</si>
  <si>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</si>
  <si>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</si>
  <si>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</si>
  <si>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</si>
  <si>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</si>
  <si>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</si>
  <si>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</si>
  <si>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</si>
  <si>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</si>
  <si>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</si>
  <si>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</si>
  <si>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</si>
  <si>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</si>
  <si>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</si>
  <si>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</si>
  <si>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</si>
  <si>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</si>
  <si>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</si>
  <si>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</si>
  <si>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</si>
  <si>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</si>
  <si>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</si>
  <si>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</si>
  <si>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</si>
  <si>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</si>
  <si>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</si>
  <si>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</si>
  <si>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</si>
  <si>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</si>
  <si>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</si>
  <si>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</si>
  <si>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</si>
  <si>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</si>
  <si>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</si>
  <si>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</si>
  <si>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</si>
  <si>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</si>
  <si>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</si>
  <si>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</si>
  <si>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</si>
  <si>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</si>
  <si>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</si>
  <si>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</si>
  <si>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</si>
  <si>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</si>
  <si>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</si>
  <si>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</si>
  <si>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</si>
  <si>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</si>
  <si>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</si>
  <si>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</si>
  <si>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</si>
  <si>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</si>
  <si>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</si>
  <si>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</si>
  <si>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</si>
  <si>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</si>
  <si>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</si>
  <si>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</si>
  <si>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</si>
  <si>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</si>
  <si>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</si>
  <si>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</si>
  <si>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</si>
  <si>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</si>
  <si>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</si>
  <si>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</si>
  <si>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</si>
  <si>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</si>
  <si>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</si>
  <si>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</si>
  <si>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</si>
  <si>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</si>
  <si>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</si>
  <si>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</si>
  <si>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</si>
  <si>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</si>
  <si>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</si>
  <si>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</si>
  <si>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</si>
  <si>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</si>
  <si>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</si>
  <si>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</si>
  <si>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</si>
  <si>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</si>
  <si>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</si>
  <si>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</si>
  <si>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</si>
  <si>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</si>
  <si>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</si>
  <si>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</si>
  <si>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</si>
  <si>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</si>
  <si>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</si>
  <si>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</si>
  <si>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</si>
  <si>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</si>
  <si>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</si>
  <si>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</si>
  <si>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</si>
  <si>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</si>
  <si>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</si>
  <si>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</si>
  <si>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</si>
  <si>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</si>
  <si>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</si>
  <si>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</si>
  <si>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</si>
  <si>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</si>
  <si>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</si>
  <si>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</si>
  <si>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</si>
  <si>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</si>
  <si>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</si>
  <si>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</si>
  <si>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</si>
  <si>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</si>
  <si>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</si>
  <si>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</si>
  <si>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</si>
  <si>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</si>
  <si>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</si>
  <si>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</si>
  <si>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</si>
  <si>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</si>
  <si>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</si>
  <si>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</si>
  <si>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</si>
  <si>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</si>
  <si>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</si>
  <si>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</si>
  <si>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</si>
  <si>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</si>
  <si>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</si>
  <si>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</si>
  <si>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</si>
  <si>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</si>
  <si>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</si>
  <si>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</si>
  <si>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</si>
  <si>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</si>
  <si>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</si>
  <si>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</si>
  <si>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</si>
  <si>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</si>
  <si>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</si>
  <si>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</si>
  <si>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</si>
  <si>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</si>
  <si>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</si>
  <si>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</si>
  <si>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</si>
  <si>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</si>
  <si>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</si>
  <si>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</si>
  <si>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</si>
  <si>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</si>
  <si>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</si>
  <si>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</si>
  <si>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</si>
  <si>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</si>
  <si>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</si>
  <si>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</si>
  <si>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</si>
  <si>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</si>
  <si>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</si>
  <si>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</si>
  <si>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</si>
  <si>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</si>
  <si>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</si>
  <si>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</si>
  <si>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</si>
  <si>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</si>
  <si>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</si>
  <si>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</si>
  <si>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</si>
  <si>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</si>
  <si>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</si>
  <si>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</si>
  <si>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</si>
  <si>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</si>
  <si>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</si>
  <si>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</si>
  <si>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</si>
  <si>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</si>
  <si>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</si>
  <si>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</si>
  <si>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</si>
  <si>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</si>
  <si>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</si>
  <si>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</si>
  <si>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</si>
  <si>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</si>
  <si>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</si>
  <si>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</si>
  <si>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</si>
  <si>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</si>
  <si>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</si>
  <si>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</si>
  <si>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</si>
  <si>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</si>
  <si>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</si>
  <si>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</si>
  <si>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</si>
  <si>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</si>
  <si>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</si>
  <si>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</si>
  <si>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</si>
  <si>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</si>
  <si>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</si>
  <si>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</si>
  <si>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</si>
  <si>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</si>
  <si>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</si>
  <si>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</si>
  <si>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</si>
  <si>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</si>
  <si>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</si>
  <si>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</si>
  <si>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</si>
  <si>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</si>
  <si>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</si>
  <si>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</si>
  <si>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</si>
  <si>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</si>
  <si>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</si>
  <si>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</si>
  <si>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</si>
  <si>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</si>
  <si>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</si>
  <si>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</si>
  <si>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</si>
  <si>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</si>
  <si>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</si>
  <si>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</si>
  <si>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</si>
  <si>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</si>
  <si>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</si>
  <si>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</si>
  <si>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</si>
  <si>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</si>
  <si>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</si>
  <si>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</si>
  <si>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</si>
  <si>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</si>
  <si>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</si>
  <si>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</si>
  <si>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</si>
  <si>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</si>
  <si>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</si>
  <si>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</si>
  <si>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</si>
  <si>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</si>
  <si>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</si>
  <si>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</si>
  <si>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</si>
  <si>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</si>
  <si>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</si>
  <si>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</si>
  <si>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</si>
  <si>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</si>
  <si>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</si>
  <si>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</si>
  <si>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</si>
  <si>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</si>
  <si>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</si>
  <si>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</si>
  <si>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</si>
  <si>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</si>
  <si>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</si>
  <si>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</si>
  <si>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</si>
  <si>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</si>
  <si>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</si>
  <si>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</si>
  <si>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</si>
  <si>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</si>
  <si>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</si>
  <si>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</si>
  <si>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</si>
  <si>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</si>
  <si>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</si>
  <si>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</si>
  <si>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</si>
  <si>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</si>
  <si>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</si>
  <si>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</si>
  <si>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</si>
  <si>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</si>
  <si>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</si>
  <si>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</si>
  <si>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</si>
  <si>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</si>
  <si>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</si>
  <si>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</si>
  <si>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</si>
  <si>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</si>
  <si>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</si>
  <si>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</si>
  <si>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</si>
  <si>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</si>
  <si>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</si>
  <si>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</si>
  <si>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</si>
  <si>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</si>
  <si>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</si>
  <si>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</si>
  <si>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</si>
  <si>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</si>
  <si>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</si>
  <si>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</si>
  <si>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</si>
  <si>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</si>
  <si>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</si>
  <si>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</si>
  <si>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</si>
  <si>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</si>
  <si>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</si>
  <si>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</si>
  <si>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</si>
  <si>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</si>
  <si>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</si>
  <si>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</si>
  <si>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</si>
  <si>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</si>
  <si>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</si>
  <si>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</si>
  <si>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</si>
  <si>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</si>
  <si>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</si>
  <si>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</si>
  <si>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</si>
  <si>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</si>
  <si>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</si>
  <si>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</si>
  <si>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</si>
  <si>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</si>
  <si>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</si>
  <si>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</si>
  <si>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</si>
  <si>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</si>
  <si>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</si>
  <si>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</si>
  <si>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</si>
  <si>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</si>
  <si>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</si>
  <si>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</si>
  <si>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</si>
  <si>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</si>
  <si>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</si>
  <si>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</si>
  <si>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</si>
  <si>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</si>
  <si>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</si>
  <si>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</si>
  <si>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</si>
  <si>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</si>
  <si>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</si>
  <si>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</si>
  <si>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</si>
  <si>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</si>
  <si>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</si>
  <si>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</si>
  <si>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</si>
  <si>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</si>
  <si>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</si>
  <si>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</si>
  <si>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</si>
  <si>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</si>
  <si>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</si>
  <si>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</si>
  <si>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</si>
  <si>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</si>
  <si>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</si>
  <si>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</si>
  <si>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</si>
  <si>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</si>
  <si>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</si>
  <si>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</si>
  <si>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</si>
  <si>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</si>
  <si>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</si>
  <si>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</si>
  <si>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</si>
  <si>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</si>
  <si>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</si>
  <si>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</si>
  <si>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</si>
  <si>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</si>
  <si>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</si>
  <si>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</si>
  <si>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</si>
  <si>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</si>
  <si>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</si>
  <si>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</si>
  <si>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</si>
  <si>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</si>
  <si>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</si>
  <si>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</si>
  <si>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</si>
  <si>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</si>
  <si>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</si>
  <si>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</si>
  <si>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</si>
  <si>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</si>
  <si>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</si>
  <si>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</si>
  <si>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</si>
  <si>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</si>
  <si>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</si>
  <si>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</si>
  <si>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</si>
  <si>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</si>
  <si>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</si>
  <si>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</si>
  <si>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</si>
  <si>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</si>
  <si>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</si>
  <si>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</si>
  <si>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</si>
  <si>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</si>
  <si>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</si>
  <si>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</si>
  <si>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</si>
  <si>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</si>
  <si>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</si>
  <si>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</si>
  <si>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</si>
  <si>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</si>
  <si>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</si>
  <si>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</si>
  <si>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</si>
  <si>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</si>
  <si>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</si>
  <si>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</si>
  <si>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</si>
  <si>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</si>
  <si>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</si>
  <si>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</si>
  <si>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</si>
  <si>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</si>
  <si>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</si>
  <si>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</si>
  <si>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</si>
  <si>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</si>
  <si>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</si>
  <si>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</si>
  <si>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</si>
  <si>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</si>
  <si>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</si>
  <si>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</si>
  <si>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</si>
  <si>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</si>
  <si>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</si>
  <si>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</si>
  <si>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</si>
  <si>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</si>
  <si>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</si>
  <si>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</si>
  <si>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</si>
  <si>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</si>
  <si>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</si>
  <si>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</si>
  <si>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</si>
  <si>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</si>
  <si>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</si>
  <si>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</si>
  <si>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</si>
  <si>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</si>
  <si>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</si>
  <si>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</si>
  <si>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</si>
  <si>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</si>
  <si>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</si>
  <si>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</si>
  <si>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</si>
  <si>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</si>
  <si>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</si>
  <si>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</si>
  <si>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</si>
  <si>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</si>
  <si>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</si>
  <si>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</si>
  <si>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</si>
  <si>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</si>
  <si>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</si>
  <si>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</si>
  <si>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</si>
  <si>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</si>
  <si>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</si>
  <si>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</si>
  <si>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</si>
  <si>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</si>
  <si>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</si>
  <si>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</si>
  <si>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</si>
  <si>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</si>
  <si>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</si>
  <si>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</si>
  <si>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</si>
  <si>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</si>
  <si>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</si>
  <si>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</si>
  <si>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</si>
  <si>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</si>
  <si>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</si>
  <si>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</si>
  <si>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</si>
  <si>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</si>
  <si>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</si>
  <si>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</si>
  <si>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</si>
  <si>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</si>
  <si>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</si>
  <si>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</si>
  <si>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</si>
  <si>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</si>
  <si>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</si>
  <si>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</si>
  <si>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</si>
  <si>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</si>
  <si>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</si>
  <si>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</si>
  <si>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</si>
  <si>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</si>
  <si>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</si>
  <si>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</si>
  <si>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</si>
  <si>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</si>
  <si>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</si>
  <si>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</si>
  <si>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</si>
  <si>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</si>
  <si>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</si>
  <si>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</si>
  <si>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</si>
  <si>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</si>
  <si>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</si>
  <si>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</si>
  <si>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</si>
  <si>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</si>
  <si>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</si>
  <si>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</si>
  <si>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</si>
  <si>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</si>
  <si>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</si>
  <si>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</si>
  <si>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</si>
  <si>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</si>
  <si>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</si>
  <si>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</si>
  <si>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</si>
  <si>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</si>
  <si>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</si>
  <si>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</si>
  <si>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</si>
  <si>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</si>
  <si>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</si>
  <si>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</si>
  <si>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</si>
  <si>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</si>
  <si>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</si>
  <si>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</si>
  <si>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</si>
  <si>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</si>
  <si>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</si>
  <si>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</si>
  <si>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</si>
  <si>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</si>
  <si>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</si>
  <si>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</si>
  <si>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</si>
  <si>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</si>
  <si>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</si>
  <si>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</si>
  <si>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</si>
  <si>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</si>
  <si>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</si>
  <si>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</si>
  <si>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</si>
  <si>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</si>
  <si>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</si>
  <si>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</si>
  <si>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</si>
  <si>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</si>
  <si>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</si>
  <si>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</si>
  <si>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</si>
  <si>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</si>
  <si>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</si>
  <si>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</si>
  <si>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</si>
  <si>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</si>
  <si>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</si>
  <si>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</si>
  <si>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</si>
  <si>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</si>
  <si>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</si>
  <si>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</si>
  <si>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</si>
  <si>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</si>
  <si>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</si>
  <si>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</si>
  <si>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</si>
  <si>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</si>
  <si>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</si>
  <si>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</si>
  <si>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</si>
  <si>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</si>
  <si>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</si>
  <si>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</si>
  <si>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</si>
  <si>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</si>
  <si>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</si>
  <si>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</si>
  <si>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</si>
  <si>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</si>
  <si>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</si>
  <si>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</si>
  <si>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</si>
  <si>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</si>
  <si>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</si>
  <si>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</si>
  <si>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</si>
  <si>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</si>
  <si>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</si>
  <si>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</si>
  <si>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</si>
  <si>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</si>
  <si>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</si>
  <si>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</si>
  <si>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</si>
  <si>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</si>
  <si>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</si>
  <si>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</si>
  <si>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</si>
  <si>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</si>
  <si>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</si>
  <si>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</si>
  <si>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</si>
  <si>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</si>
  <si>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</si>
  <si>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</si>
  <si>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</si>
  <si>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</si>
  <si>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</si>
  <si>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</si>
  <si>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</si>
  <si>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</si>
  <si>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</si>
  <si>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</si>
  <si>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</si>
  <si>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</si>
  <si>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</si>
  <si>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</si>
  <si>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</si>
  <si>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</si>
  <si>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</si>
  <si>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</si>
  <si>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</si>
  <si>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</si>
  <si>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</si>
  <si>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</si>
  <si>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</si>
  <si>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</si>
  <si>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</si>
  <si>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</si>
  <si>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</si>
  <si>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</si>
  <si>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</si>
  <si>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</si>
  <si>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</si>
  <si>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</si>
  <si>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</si>
  <si>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</si>
  <si>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</si>
  <si>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</si>
  <si>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</si>
  <si>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</si>
  <si>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</si>
  <si>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</si>
  <si>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</si>
  <si>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</si>
  <si>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</si>
  <si>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</si>
  <si>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</si>
  <si>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</si>
  <si>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</si>
  <si>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</si>
  <si>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</si>
  <si>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</si>
  <si>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</si>
  <si>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</si>
  <si>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</si>
  <si>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</si>
  <si>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</si>
  <si>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</si>
  <si>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</si>
  <si>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</si>
  <si>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</si>
  <si>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</si>
  <si>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</si>
  <si>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</si>
  <si>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</si>
  <si>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</si>
  <si>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</si>
  <si>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</si>
  <si>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</si>
  <si>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</si>
  <si>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</si>
  <si>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</si>
  <si>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</si>
  <si>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</si>
  <si>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</si>
  <si>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</si>
  <si>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</si>
  <si>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</si>
  <si>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</si>
  <si>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</si>
  <si>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</si>
  <si>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</si>
  <si>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</si>
  <si>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</si>
  <si>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</si>
  <si>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</si>
  <si>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</si>
  <si>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</si>
  <si>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</si>
  <si>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</si>
  <si>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</si>
  <si>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</si>
  <si>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</si>
  <si>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</si>
  <si>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</si>
  <si>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</si>
  <si>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</si>
  <si>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</si>
  <si>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</si>
  <si>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</si>
  <si>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</si>
  <si>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</si>
  <si>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</si>
  <si>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</si>
  <si>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</si>
  <si>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</si>
  <si>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</si>
  <si>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</si>
  <si>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</si>
  <si>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</si>
  <si>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</si>
  <si>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</si>
  <si>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</si>
  <si>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</si>
  <si>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</si>
  <si>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</si>
  <si>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</si>
  <si>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</si>
  <si>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</si>
  <si>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</si>
  <si>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</si>
  <si>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</si>
  <si>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</si>
  <si>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</si>
  <si>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</si>
  <si>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</si>
  <si>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</si>
  <si>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</si>
  <si>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</si>
  <si>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</si>
  <si>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</si>
  <si>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</si>
  <si>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</si>
  <si>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</si>
  <si>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</si>
  <si>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</si>
  <si>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</si>
  <si>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</si>
  <si>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</si>
  <si>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</si>
  <si>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</si>
  <si>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</si>
  <si>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</si>
  <si>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</si>
  <si>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</si>
  <si>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</si>
  <si>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</si>
  <si>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</si>
  <si>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</si>
  <si>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</si>
  <si>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</si>
  <si>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</si>
  <si>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</si>
  <si>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</si>
  <si>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</si>
  <si>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</si>
  <si>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</si>
  <si>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</si>
  <si>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</si>
  <si>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</si>
  <si>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</si>
  <si>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</si>
  <si>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</si>
  <si>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</si>
  <si>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</si>
  <si>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</si>
  <si>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</si>
  <si>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</si>
  <si>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</si>
  <si>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</si>
  <si>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</si>
  <si>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</si>
  <si>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</si>
  <si>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</si>
  <si>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</si>
  <si>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</si>
  <si>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</si>
  <si>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</si>
  <si>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</si>
  <si>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</si>
  <si>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</si>
  <si>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</si>
  <si>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</si>
  <si>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</si>
  <si>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</si>
  <si>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</si>
  <si>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</si>
  <si>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</si>
  <si>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</si>
  <si>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</si>
  <si>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</si>
  <si>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</si>
  <si>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</si>
  <si>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</si>
  <si>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</si>
  <si>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</si>
  <si>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</si>
  <si>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</si>
  <si>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</si>
  <si>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</si>
  <si>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</si>
  <si>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</si>
  <si>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</si>
  <si>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</si>
  <si>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</si>
  <si>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</si>
  <si>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</si>
  <si>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</si>
  <si>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</si>
  <si>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</si>
  <si>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</si>
  <si>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</si>
  <si>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</si>
  <si>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</si>
  <si>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</si>
  <si>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</si>
  <si>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</si>
  <si>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</si>
  <si>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</si>
  <si>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</si>
  <si>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</si>
  <si>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</si>
  <si>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</si>
  <si>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</si>
  <si>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</si>
  <si>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</si>
  <si>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</si>
  <si>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</si>
  <si>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</si>
  <si>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</si>
  <si>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</si>
  <si>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</si>
  <si>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</si>
  <si>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</si>
  <si>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</si>
  <si>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</si>
  <si>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</si>
  <si>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</si>
  <si>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</si>
  <si>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</si>
  <si>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</si>
  <si>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</si>
  <si>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</si>
  <si>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</si>
  <si>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</si>
  <si>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</si>
  <si>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</si>
  <si>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</si>
  <si>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</si>
  <si>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</si>
  <si>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</si>
  <si>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</si>
  <si>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</si>
  <si>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</si>
  <si>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</si>
  <si>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</si>
  <si>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</si>
  <si>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</si>
  <si>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</si>
  <si>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</si>
  <si>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</si>
  <si>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</si>
  <si>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</si>
  <si>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</si>
  <si>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</si>
  <si>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</si>
  <si>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</si>
  <si>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</si>
  <si>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</si>
  <si>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</si>
  <si>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</si>
  <si>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</si>
  <si>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</si>
  <si>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</si>
  <si>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</si>
  <si>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</si>
  <si>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</si>
  <si>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</si>
  <si>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</si>
  <si>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</si>
  <si>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</si>
  <si>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</si>
  <si>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</si>
  <si>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</si>
  <si>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</si>
  <si>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</si>
  <si>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</si>
  <si>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</si>
  <si>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</si>
  <si>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</si>
  <si>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</si>
  <si>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</si>
  <si>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</si>
  <si>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</si>
  <si>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</si>
  <si>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</si>
  <si>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</si>
  <si>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</si>
  <si>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</si>
  <si>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</si>
  <si>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</si>
  <si>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</si>
  <si>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</si>
  <si>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</si>
  <si>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</si>
  <si>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</si>
  <si>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</si>
  <si>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</si>
  <si>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</si>
  <si>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</si>
  <si>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</si>
  <si>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</si>
  <si>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</si>
  <si>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</si>
  <si>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</si>
  <si>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</si>
  <si>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</si>
  <si>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</si>
  <si>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</si>
  <si>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</si>
  <si>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</si>
  <si>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</si>
  <si>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</si>
  <si>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</si>
  <si>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</si>
  <si>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</si>
  <si>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</si>
  <si>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</si>
  <si>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</si>
  <si>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</si>
  <si>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</si>
  <si>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</si>
  <si>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</si>
  <si>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</si>
  <si>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</si>
  <si>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</si>
  <si>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</si>
  <si>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</si>
  <si>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</si>
  <si>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</si>
  <si>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</si>
  <si>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</si>
  <si>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</si>
  <si>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</si>
  <si>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</si>
  <si>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</si>
  <si>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</si>
  <si>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</si>
  <si>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</si>
  <si>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</si>
  <si>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</si>
  <si>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</si>
  <si>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</si>
  <si>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</si>
  <si>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</si>
  <si>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</si>
  <si>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</si>
  <si>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</si>
  <si>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</si>
  <si>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</si>
  <si>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</si>
  <si>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</si>
  <si>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</si>
  <si>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</si>
  <si>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</si>
  <si>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</si>
  <si>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</si>
  <si>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</si>
  <si>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</si>
  <si>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</si>
  <si>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</si>
  <si>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</si>
  <si>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</si>
  <si>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</si>
  <si>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</si>
  <si>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</si>
  <si>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</si>
  <si>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</si>
  <si>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</si>
  <si>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</si>
  <si>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</si>
  <si>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</si>
  <si>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</si>
  <si>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</si>
  <si>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</si>
  <si>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</si>
  <si>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</si>
  <si>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</si>
  <si>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</si>
  <si>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</si>
  <si>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</si>
  <si>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</si>
  <si>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</si>
  <si>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</si>
  <si>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</si>
  <si>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</si>
  <si>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</si>
  <si>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</si>
  <si>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</si>
  <si>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</si>
  <si>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</si>
  <si>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</si>
  <si>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</si>
  <si>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</si>
  <si>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</si>
  <si>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</si>
  <si>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</si>
  <si>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</si>
  <si>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</si>
  <si>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</si>
  <si>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</si>
  <si>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</si>
  <si>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</si>
  <si>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</si>
  <si>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</si>
  <si>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</si>
  <si>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</si>
  <si>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</si>
  <si>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</si>
  <si>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</si>
  <si>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</si>
  <si>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</si>
  <si>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</si>
  <si>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</si>
  <si>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</si>
  <si>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</si>
  <si>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</si>
  <si>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</si>
  <si>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</si>
  <si>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</si>
  <si>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</si>
  <si>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</si>
  <si>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</si>
  <si>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</si>
  <si>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</si>
  <si>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</si>
  <si>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</si>
  <si>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</si>
  <si>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</si>
  <si>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</si>
  <si>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</si>
  <si>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</si>
  <si>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</si>
  <si>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</si>
  <si>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</si>
  <si>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</si>
  <si>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</si>
  <si>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</si>
  <si>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</si>
  <si>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</si>
  <si>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</si>
  <si>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</si>
  <si>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</si>
  <si>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</si>
  <si>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</si>
  <si>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</si>
  <si>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</si>
  <si>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</si>
  <si>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</si>
  <si>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</si>
  <si>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</si>
  <si>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</si>
  <si>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</si>
  <si>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</si>
  <si>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</si>
  <si>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</si>
  <si>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</si>
  <si>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</si>
  <si>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</si>
  <si>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</si>
  <si>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</si>
  <si>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</si>
  <si>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</si>
  <si>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</si>
  <si>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</si>
  <si>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</si>
  <si>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</si>
  <si>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</si>
  <si>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</si>
  <si>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</si>
  <si>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</si>
  <si>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</si>
  <si>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</si>
  <si>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</si>
  <si>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</si>
  <si>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</si>
  <si>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</si>
  <si>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</si>
  <si>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</si>
  <si>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</si>
  <si>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</si>
  <si>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</si>
  <si>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</si>
  <si>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</si>
  <si>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</si>
  <si>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</si>
  <si>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</si>
  <si>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</si>
  <si>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</si>
  <si>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</si>
  <si>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</si>
  <si>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</si>
  <si>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</si>
  <si>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</si>
  <si>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</si>
  <si>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</si>
  <si>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</si>
  <si>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</si>
  <si>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</si>
  <si>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</si>
  <si>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</si>
  <si>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</si>
  <si>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</si>
  <si>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</si>
  <si>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</si>
  <si>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</si>
  <si>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</si>
  <si>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</si>
  <si>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</si>
  <si>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</si>
  <si>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</si>
  <si>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</si>
  <si>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</si>
  <si>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</si>
  <si>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</si>
  <si>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</si>
  <si>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</si>
  <si>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</si>
  <si>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</si>
  <si>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</si>
  <si>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</si>
  <si>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</si>
  <si>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</si>
  <si>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</si>
  <si>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</si>
  <si>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</si>
  <si>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</si>
  <si>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</si>
  <si>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</si>
  <si>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</si>
  <si>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</si>
  <si>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</si>
  <si>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</si>
  <si>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</si>
  <si>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</si>
  <si>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</si>
  <si>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</si>
  <si>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</si>
  <si>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</si>
  <si>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</si>
  <si>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</si>
  <si>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</si>
  <si>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</si>
  <si>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</si>
  <si>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</si>
  <si>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</si>
  <si>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</si>
  <si>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</si>
  <si>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</si>
  <si>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</si>
  <si>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</si>
  <si>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</si>
  <si>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</si>
  <si>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</si>
  <si>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</si>
  <si>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</si>
  <si>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</si>
  <si>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</si>
  <si>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</si>
  <si>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</si>
  <si>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</si>
  <si>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</si>
  <si>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</si>
  <si>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</si>
  <si>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</si>
  <si>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</si>
  <si>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</si>
  <si>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</si>
  <si>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</si>
  <si>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</si>
  <si>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</si>
  <si>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</si>
  <si>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</si>
  <si>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</si>
  <si>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</si>
  <si>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</si>
  <si>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</si>
  <si>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</si>
  <si>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</si>
  <si>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</si>
  <si>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</si>
  <si>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</si>
  <si>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</si>
  <si>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</si>
  <si>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</si>
  <si>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</si>
  <si>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</si>
  <si>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</si>
  <si>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</si>
  <si>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</si>
  <si>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</si>
  <si>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</si>
  <si>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</si>
  <si>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</si>
  <si>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</si>
  <si>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</si>
  <si>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</si>
  <si>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</si>
  <si>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</si>
  <si>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</si>
  <si>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</si>
  <si>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</si>
  <si>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</si>
  <si>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</si>
  <si>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</si>
  <si>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</si>
  <si>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</si>
  <si>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</si>
  <si>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</si>
  <si>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</si>
  <si>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</si>
  <si>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</si>
  <si>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</si>
  <si>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</si>
  <si>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</si>
  <si>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</si>
  <si>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</si>
  <si>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</si>
  <si>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</si>
  <si>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</si>
  <si>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</si>
  <si>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</si>
  <si>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</si>
  <si>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</si>
  <si>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</si>
  <si>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</si>
  <si>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</si>
  <si>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</si>
  <si>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</si>
  <si>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</si>
  <si>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</si>
  <si>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</si>
  <si>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</si>
  <si>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</si>
  <si>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</si>
  <si>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</si>
  <si>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</si>
  <si>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</si>
  <si>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</si>
  <si>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</si>
  <si>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</si>
  <si>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</si>
  <si>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</si>
  <si>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</si>
  <si>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</si>
  <si>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</si>
  <si>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</si>
  <si>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</si>
  <si>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</si>
  <si>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</si>
  <si>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</si>
  <si>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</si>
  <si>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</si>
  <si>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</si>
  <si>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</si>
  <si>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</si>
  <si>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</si>
  <si>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</si>
  <si>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</si>
  <si>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</si>
  <si>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</si>
  <si>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</si>
  <si>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</si>
  <si>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</si>
  <si>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</si>
  <si>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</si>
  <si>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</si>
  <si>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</si>
  <si>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</si>
  <si>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</si>
  <si>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</si>
  <si>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</si>
  <si>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</si>
  <si>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</si>
  <si>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</si>
  <si>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</si>
  <si>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</si>
  <si>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</si>
  <si>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</si>
  <si>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</si>
  <si>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</si>
  <si>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</si>
  <si>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</si>
  <si>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</si>
  <si>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</si>
  <si>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</si>
  <si>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</si>
  <si>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</si>
  <si>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</si>
  <si>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</si>
  <si>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</si>
  <si>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</si>
  <si>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</si>
  <si>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</si>
  <si>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</si>
  <si>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</si>
  <si>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</si>
  <si>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</si>
  <si>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</si>
  <si>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</si>
  <si>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</si>
  <si>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</si>
  <si>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</si>
  <si>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</si>
  <si>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</si>
  <si>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</si>
  <si>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</si>
  <si>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</si>
  <si>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</si>
  <si>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</si>
  <si>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</si>
  <si>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</si>
  <si>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</si>
  <si>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</si>
  <si>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</si>
  <si>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</si>
  <si>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</si>
  <si>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</si>
  <si>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</si>
  <si>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</si>
  <si>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</si>
  <si>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</si>
  <si>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</si>
  <si>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</si>
  <si>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</si>
  <si>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</si>
  <si>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</si>
  <si>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</si>
  <si>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</si>
  <si>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</si>
  <si>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</si>
  <si>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</si>
  <si>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</si>
  <si>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</si>
  <si>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</si>
  <si>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</si>
  <si>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</si>
  <si>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</si>
  <si>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</si>
  <si>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</si>
  <si>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</si>
  <si>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</si>
  <si>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</si>
  <si>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</si>
  <si>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</si>
  <si>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</si>
  <si>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</si>
  <si>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</si>
  <si>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</si>
  <si>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</si>
  <si>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</si>
  <si>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</si>
  <si>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</si>
  <si>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</si>
  <si>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</si>
  <si>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</si>
  <si>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</si>
  <si>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</si>
  <si>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</si>
  <si>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</si>
  <si>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</si>
  <si>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</si>
  <si>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</si>
  <si>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</si>
  <si>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</si>
  <si>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</si>
  <si>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</si>
  <si>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</si>
  <si>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</si>
  <si>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</si>
  <si>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</si>
  <si>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</si>
  <si>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</si>
  <si>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</si>
  <si>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</si>
  <si>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</si>
  <si>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</si>
  <si>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</si>
  <si>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</si>
  <si>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</si>
  <si>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</si>
  <si>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</si>
  <si>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</si>
  <si>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</si>
  <si>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</si>
  <si>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</si>
  <si>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</si>
  <si>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</si>
  <si>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</si>
  <si>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</si>
  <si>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</si>
  <si>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</si>
  <si>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</si>
  <si>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</si>
  <si>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</si>
  <si>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</si>
  <si>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</si>
  <si>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</si>
  <si>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</si>
  <si>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</si>
  <si>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</si>
  <si>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</si>
  <si>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</si>
  <si>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</si>
  <si>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</si>
  <si>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</si>
  <si>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</si>
  <si>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</si>
  <si>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</si>
  <si>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</si>
  <si>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</si>
  <si>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</si>
  <si>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</si>
  <si>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</si>
  <si>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</si>
  <si>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</si>
  <si>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</si>
  <si>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</si>
  <si>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</si>
  <si>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</si>
  <si>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</si>
  <si>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</si>
  <si>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</si>
  <si>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</si>
  <si>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</si>
  <si>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</si>
  <si>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</si>
  <si>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</si>
  <si>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</si>
  <si>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</si>
  <si>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</si>
  <si>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</si>
  <si>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</si>
  <si>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</si>
  <si>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</si>
  <si>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</si>
  <si>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</si>
  <si>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</si>
  <si>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</si>
  <si>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</si>
  <si>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</si>
  <si>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</si>
  <si>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</si>
  <si>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</si>
  <si>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</si>
  <si>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</si>
  <si>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</si>
  <si>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</si>
  <si>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</si>
  <si>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</si>
  <si>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</si>
  <si>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</si>
  <si>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</si>
  <si>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</si>
  <si>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</si>
  <si>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</si>
  <si>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</si>
  <si>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</si>
  <si>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</si>
  <si>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</si>
  <si>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</si>
  <si>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</si>
  <si>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</si>
  <si>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</si>
  <si>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</si>
  <si>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</si>
  <si>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</si>
  <si>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</si>
  <si>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</si>
  <si>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</si>
  <si>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</si>
  <si>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</si>
  <si>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</si>
  <si>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</si>
  <si>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</si>
  <si>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</si>
  <si>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</si>
  <si>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</si>
  <si>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</si>
  <si>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</si>
  <si>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</si>
  <si>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</si>
  <si>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</si>
  <si>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</si>
  <si>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</si>
  <si>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</si>
  <si>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</si>
  <si>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</si>
  <si>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</si>
  <si>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</si>
  <si>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</si>
  <si>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</si>
  <si>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</si>
  <si>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</si>
  <si>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</si>
  <si>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</si>
  <si>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</si>
  <si>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</si>
  <si>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</si>
  <si>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</si>
  <si>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</si>
  <si>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</si>
  <si>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</si>
  <si>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</si>
  <si>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</si>
  <si>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</si>
  <si>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</si>
  <si>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</si>
  <si>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</si>
  <si>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</si>
  <si>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</si>
  <si>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</si>
  <si>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</si>
  <si>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</si>
  <si>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</si>
  <si>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</si>
  <si>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</si>
  <si>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</si>
  <si>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</si>
  <si>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</si>
  <si>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</si>
  <si>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</si>
  <si>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</si>
  <si>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</si>
  <si>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</si>
  <si>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</si>
  <si>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</si>
  <si>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</si>
  <si>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</si>
  <si>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</si>
  <si>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</si>
  <si>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</si>
  <si>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</si>
  <si>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</si>
  <si>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</si>
  <si>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</si>
  <si>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</si>
  <si>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</si>
  <si>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</si>
  <si>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</si>
  <si>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</si>
  <si>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</si>
  <si>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</si>
  <si>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</si>
  <si>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</si>
  <si>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</si>
  <si>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</si>
  <si>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</si>
  <si>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</si>
  <si>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</si>
  <si>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</si>
  <si>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</si>
  <si>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</si>
  <si>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</si>
  <si>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</si>
  <si>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</si>
  <si>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</si>
  <si>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</si>
  <si>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</si>
  <si>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</si>
  <si>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</si>
  <si>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</si>
  <si>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</si>
  <si>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</si>
  <si>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</si>
  <si>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</si>
  <si>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</si>
  <si>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</si>
  <si>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</si>
  <si>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</si>
  <si>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</si>
  <si>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</si>
  <si>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</si>
  <si>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</si>
  <si>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</si>
  <si>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</si>
  <si>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</si>
  <si>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</si>
  <si>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</si>
  <si>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</si>
  <si>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</si>
  <si>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</si>
  <si>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</si>
  <si>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</si>
  <si>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</si>
  <si>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</si>
  <si>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</si>
  <si>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</si>
  <si>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</si>
  <si>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</si>
  <si>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</si>
  <si>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</si>
  <si>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</si>
  <si>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</si>
  <si>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</si>
  <si>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</si>
  <si>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</si>
  <si>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</si>
  <si>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</si>
  <si>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</si>
  <si>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</si>
  <si>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</si>
  <si>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</si>
  <si>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</si>
  <si>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</si>
  <si>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</si>
  <si>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</si>
  <si>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</si>
  <si>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</si>
  <si>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</si>
  <si>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</si>
  <si>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</si>
  <si>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</si>
  <si>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</si>
  <si>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</si>
  <si>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</si>
  <si>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</si>
  <si>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</si>
  <si>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</si>
  <si>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</si>
  <si>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</si>
  <si>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</si>
  <si>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</si>
  <si>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</si>
  <si>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</si>
  <si>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</si>
  <si>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</si>
  <si>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</si>
  <si>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</si>
  <si>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</si>
  <si>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</si>
  <si>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</si>
  <si>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</si>
  <si>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</si>
  <si>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</si>
  <si>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</si>
  <si>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</si>
  <si>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</si>
  <si>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</si>
  <si>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</si>
  <si>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</si>
  <si>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</si>
  <si>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</si>
  <si>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</si>
  <si>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</si>
  <si>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</si>
  <si>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</si>
  <si>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</si>
  <si>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</si>
  <si>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</si>
  <si>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</si>
  <si>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</si>
  <si>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</si>
  <si>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</si>
  <si>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</si>
  <si>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</si>
  <si>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</si>
  <si>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</si>
  <si>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</si>
  <si>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</si>
  <si>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</si>
  <si>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</si>
  <si>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</si>
  <si>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</si>
  <si>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</si>
  <si>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</si>
  <si>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</si>
  <si>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</si>
  <si>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</si>
  <si>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</si>
  <si>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</si>
  <si>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</si>
  <si>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</si>
  <si>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</si>
  <si>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</si>
  <si>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</si>
  <si>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</si>
  <si>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</si>
  <si>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</si>
  <si>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</si>
  <si>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</si>
  <si>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</si>
  <si>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</si>
  <si>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</si>
  <si>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</si>
  <si>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</si>
  <si>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</si>
  <si>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</si>
  <si>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</si>
  <si>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</si>
  <si>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</si>
  <si>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</si>
  <si>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</si>
  <si>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</si>
  <si>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</si>
  <si>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</si>
  <si>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</si>
  <si>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</si>
  <si>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</si>
  <si>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</si>
  <si>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</si>
  <si>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</si>
  <si>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</si>
  <si>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</si>
  <si>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</si>
  <si>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</si>
  <si>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</si>
  <si>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</si>
  <si>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</si>
  <si>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</si>
  <si>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</si>
  <si>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</si>
  <si>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</si>
  <si>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</si>
  <si>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</si>
  <si>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</si>
  <si>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</si>
  <si>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</si>
  <si>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</si>
  <si>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</si>
  <si>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</si>
  <si>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</si>
  <si>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</si>
  <si>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</si>
  <si>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</si>
  <si>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</si>
  <si>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</si>
  <si>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</si>
  <si>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</si>
  <si>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</si>
  <si>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</si>
  <si>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</si>
  <si>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</si>
  <si>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</si>
  <si>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</si>
  <si>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</si>
  <si>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</si>
  <si>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</si>
  <si>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</si>
  <si>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</si>
  <si>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</si>
  <si>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</si>
  <si>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</si>
  <si>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</si>
  <si>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</si>
  <si>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</si>
  <si>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</si>
  <si>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</si>
  <si>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</si>
  <si>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</si>
  <si>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</si>
  <si>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</si>
  <si>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</si>
  <si>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</si>
  <si>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</si>
  <si>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</si>
  <si>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</si>
  <si>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</si>
  <si>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</si>
  <si>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</si>
  <si>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</si>
  <si>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</si>
  <si>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</si>
  <si>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</si>
  <si>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</si>
  <si>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</si>
  <si>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</si>
  <si>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</si>
  <si>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</si>
  <si>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</si>
  <si>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</si>
  <si>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</si>
  <si>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</si>
  <si>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</si>
  <si>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</si>
  <si>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</si>
  <si>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</si>
  <si>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</si>
  <si>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</si>
  <si>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</si>
  <si>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</si>
  <si>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</si>
  <si>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</si>
  <si>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</si>
  <si>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</si>
  <si>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</si>
  <si>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</si>
  <si>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</si>
  <si>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</si>
  <si>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</si>
  <si>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</si>
  <si>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</si>
  <si>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</si>
  <si>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</si>
  <si>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</si>
  <si>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</si>
  <si>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</si>
  <si>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</si>
  <si>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</si>
  <si>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</si>
  <si>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</si>
  <si>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</si>
  <si>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</si>
  <si>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</si>
  <si>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</si>
  <si>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</si>
  <si>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</si>
  <si>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</si>
  <si>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</si>
  <si>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</si>
  <si>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</si>
  <si>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</si>
  <si>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</si>
  <si>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</si>
  <si>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</si>
  <si>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</si>
  <si>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</si>
  <si>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</si>
  <si>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</si>
  <si>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</si>
  <si>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</si>
  <si>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</si>
  <si>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</si>
  <si>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</si>
  <si>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</si>
  <si>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</si>
  <si>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</si>
  <si>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</si>
  <si>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</si>
  <si>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</si>
  <si>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</si>
  <si>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</si>
  <si>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</si>
  <si>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</si>
  <si>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</si>
  <si>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</si>
  <si>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</si>
  <si>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</si>
  <si>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</si>
  <si>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</si>
  <si>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</si>
  <si>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</si>
  <si>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</si>
  <si>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</si>
  <si>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</si>
  <si>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</si>
  <si>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</si>
  <si>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</si>
  <si>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</si>
  <si>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</si>
  <si>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</si>
  <si>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</si>
  <si>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</si>
  <si>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</si>
  <si>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</si>
  <si>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</si>
  <si>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</si>
  <si>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</si>
  <si>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</si>
  <si>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</si>
  <si>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</si>
  <si>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</si>
  <si>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</si>
  <si>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</si>
  <si>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</si>
  <si>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</si>
  <si>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</si>
  <si>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</si>
  <si>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</si>
  <si>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</si>
  <si>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</si>
  <si>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</si>
  <si>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</si>
  <si>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</si>
  <si>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</si>
  <si>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</si>
  <si>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</si>
  <si>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</si>
  <si>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</si>
  <si>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</si>
  <si>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</si>
  <si>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</si>
  <si>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</si>
  <si>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</si>
  <si>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</si>
  <si>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</si>
  <si>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</si>
  <si>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</si>
  <si>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</si>
  <si>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</si>
  <si>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</si>
  <si>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</si>
  <si>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</si>
  <si>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</si>
  <si>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</si>
  <si>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</si>
  <si>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</si>
  <si>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</si>
  <si>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</si>
  <si>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</si>
  <si>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</si>
  <si>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</si>
  <si>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</si>
  <si>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</si>
  <si>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</si>
  <si>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</si>
  <si>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</si>
  <si>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</si>
  <si>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</si>
  <si>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</si>
  <si>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</si>
  <si>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</si>
  <si>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</si>
  <si>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</si>
  <si>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</si>
  <si>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</si>
  <si>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</si>
  <si>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</si>
  <si>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</si>
  <si>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</si>
  <si>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</si>
  <si>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</si>
  <si>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</si>
  <si>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</si>
  <si>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</si>
  <si>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</si>
  <si>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</si>
  <si>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</si>
  <si>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</si>
  <si>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</si>
  <si>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</si>
  <si>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</si>
  <si>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</si>
  <si>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</si>
  <si>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</si>
  <si>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</si>
  <si>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</si>
  <si>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</si>
  <si>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</si>
  <si>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</si>
  <si>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</si>
  <si>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</si>
  <si>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</si>
  <si>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</si>
  <si>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</si>
  <si>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</si>
  <si>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</si>
  <si>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</si>
  <si>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</si>
  <si>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</si>
  <si>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</si>
  <si>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</si>
  <si>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</si>
  <si>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</si>
  <si>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</si>
  <si>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</si>
  <si>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</si>
  <si>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</si>
  <si>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</si>
  <si>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</si>
  <si>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</si>
  <si>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</si>
  <si>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</si>
  <si>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</si>
  <si>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</si>
  <si>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</si>
  <si>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</si>
  <si>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</si>
  <si>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</si>
  <si>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</si>
  <si>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</si>
  <si>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</si>
  <si>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</si>
  <si>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</si>
  <si>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</si>
  <si>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</si>
  <si>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</si>
  <si>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</si>
  <si>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</si>
  <si>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</si>
  <si>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</si>
  <si>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</si>
  <si>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</si>
  <si>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</si>
  <si>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</si>
  <si>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</si>
  <si>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</si>
  <si>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</si>
  <si>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</si>
  <si>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</si>
  <si>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</si>
  <si>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</si>
  <si>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</si>
  <si>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</si>
  <si>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</si>
  <si>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</si>
  <si>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</si>
  <si>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</si>
  <si>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</si>
  <si>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</si>
  <si>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</si>
  <si>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</si>
  <si>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</si>
  <si>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</si>
  <si>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</si>
  <si>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</si>
  <si>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</si>
  <si>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</si>
  <si>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</si>
  <si>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</si>
  <si>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</si>
  <si>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</si>
  <si>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</si>
  <si>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</si>
  <si>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</si>
  <si>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</si>
  <si>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</si>
  <si>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</si>
  <si>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</si>
  <si>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</si>
  <si>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</si>
  <si>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</si>
  <si>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</si>
  <si>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</si>
  <si>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</si>
  <si>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</si>
  <si>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</si>
  <si>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</si>
  <si>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</si>
  <si>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</si>
  <si>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</si>
  <si>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</si>
  <si>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</si>
  <si>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</si>
  <si>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</si>
  <si>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</si>
  <si>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</si>
  <si>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</si>
  <si>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</si>
  <si>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</si>
  <si>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</si>
  <si>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</si>
  <si>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</si>
  <si>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</si>
  <si>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</si>
  <si>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</si>
  <si>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</si>
  <si>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</si>
  <si>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</si>
  <si>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</si>
  <si>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</si>
  <si>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</si>
  <si>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</si>
  <si>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</si>
  <si>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</si>
  <si>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</si>
  <si>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</si>
  <si>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</si>
  <si>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</si>
  <si>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</si>
  <si>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</si>
  <si>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</si>
  <si>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</si>
  <si>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</si>
  <si>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</si>
  <si>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</si>
  <si>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</si>
  <si>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</si>
  <si>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</si>
  <si>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</si>
  <si>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</si>
  <si>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</si>
  <si>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</si>
  <si>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</si>
  <si>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</si>
  <si>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</si>
  <si>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</si>
  <si>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</si>
  <si>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</si>
  <si>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</si>
  <si>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</si>
  <si>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</si>
  <si>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</si>
  <si>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</si>
  <si>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</si>
  <si>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</si>
  <si>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</si>
  <si>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</si>
  <si>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</si>
  <si>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</si>
  <si>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</si>
  <si>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</si>
  <si>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</si>
  <si>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</si>
  <si>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</si>
  <si>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</si>
  <si>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</si>
  <si>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</si>
  <si>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</si>
  <si>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</si>
  <si>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</si>
  <si>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</si>
  <si>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</si>
  <si>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</si>
  <si>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</si>
  <si>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</si>
  <si>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</si>
  <si>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</si>
  <si>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</si>
  <si>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</si>
  <si>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</si>
  <si>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</si>
  <si>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</si>
  <si>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</si>
  <si>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</si>
  <si>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</si>
  <si>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</si>
  <si>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</si>
  <si>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</si>
  <si>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</si>
  <si>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</si>
  <si>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</si>
  <si>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</si>
  <si>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</si>
  <si>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</si>
  <si>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</si>
  <si>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</si>
  <si>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</si>
  <si>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</si>
  <si>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</si>
  <si>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</si>
  <si>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</si>
  <si>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</si>
  <si>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</si>
  <si>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</si>
  <si>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</si>
  <si>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</si>
  <si>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</si>
  <si>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</si>
  <si>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</si>
  <si>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</si>
  <si>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</si>
  <si>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</si>
  <si>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</si>
  <si>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</si>
  <si>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</si>
  <si>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</si>
  <si>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</si>
  <si>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</si>
  <si>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</si>
  <si>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</si>
  <si>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</si>
  <si>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</si>
  <si>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</si>
  <si>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</si>
  <si>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</si>
  <si>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</si>
  <si>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</si>
  <si>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</si>
  <si>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</si>
  <si>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</si>
  <si>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</si>
  <si>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</si>
  <si>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</si>
  <si>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</si>
  <si>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</si>
  <si>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</si>
  <si>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</si>
  <si>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</si>
  <si>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</si>
  <si>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</si>
  <si>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</si>
  <si>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</si>
  <si>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</si>
  <si>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</si>
  <si>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</si>
  <si>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</si>
  <si>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</si>
  <si>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</si>
  <si>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</si>
  <si>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</si>
  <si>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</si>
  <si>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</si>
  <si>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</si>
  <si>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</si>
  <si>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</si>
  <si>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</si>
  <si>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</si>
  <si>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</si>
  <si>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</si>
  <si>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</si>
  <si>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</si>
  <si>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</si>
  <si>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</si>
  <si>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</si>
  <si>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</si>
  <si>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</si>
  <si>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</si>
  <si>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</si>
  <si>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</si>
  <si>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</si>
  <si>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</si>
  <si>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</si>
  <si>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</si>
  <si>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</si>
  <si>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</si>
  <si>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</si>
  <si>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</si>
  <si>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</si>
  <si>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</si>
  <si>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</si>
  <si>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</si>
  <si>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</si>
  <si>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</si>
  <si>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</si>
  <si>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</si>
  <si>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</si>
  <si>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</si>
  <si>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</si>
  <si>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</si>
  <si>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</si>
  <si>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</si>
  <si>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</si>
  <si>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</si>
  <si>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</si>
  <si>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</si>
  <si>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</si>
  <si>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</si>
  <si>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</si>
  <si>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</si>
  <si>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</si>
  <si>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</si>
  <si>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</si>
  <si>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</si>
  <si>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</si>
  <si>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</si>
  <si>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</si>
  <si>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</si>
  <si>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</si>
  <si>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</si>
  <si>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</si>
  <si>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</si>
  <si>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</si>
  <si>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</si>
  <si>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</si>
  <si>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</si>
  <si>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</si>
  <si>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</si>
  <si>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</si>
  <si>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</si>
  <si>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</si>
  <si>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</si>
  <si>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</si>
  <si>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</si>
  <si>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</si>
  <si>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</si>
  <si>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</si>
  <si>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</si>
  <si>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</si>
  <si>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</si>
  <si>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</si>
  <si>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</si>
  <si>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</si>
  <si>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</si>
  <si>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</si>
  <si>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</si>
  <si>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</si>
  <si>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</si>
  <si>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</si>
  <si>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</si>
  <si>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</si>
  <si>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</si>
  <si>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</si>
  <si>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</si>
  <si>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</si>
  <si>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</si>
  <si>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</si>
  <si>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</si>
  <si>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</si>
  <si>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</si>
  <si>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</si>
  <si>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</si>
  <si>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</si>
  <si>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</si>
  <si>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</si>
  <si>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</si>
  <si>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</si>
  <si>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</si>
  <si>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</si>
  <si>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</si>
  <si>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</si>
  <si>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</si>
  <si>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</si>
  <si>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</si>
  <si>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</si>
  <si>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</si>
  <si>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</si>
  <si>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</si>
  <si>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</si>
  <si>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</si>
  <si>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</si>
  <si>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</si>
  <si>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</si>
  <si>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</si>
  <si>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</si>
  <si>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</si>
  <si>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</si>
  <si>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</si>
  <si>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</si>
  <si>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</si>
  <si>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</si>
  <si>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</si>
  <si>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</si>
  <si>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</si>
  <si>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</si>
  <si>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</si>
  <si>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</si>
  <si>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</si>
  <si>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</si>
  <si>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</si>
  <si>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</si>
  <si>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</si>
  <si>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</si>
  <si>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</si>
  <si>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</si>
  <si>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</si>
  <si>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</si>
  <si>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</si>
  <si>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</si>
  <si>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</si>
  <si>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</si>
  <si>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</si>
  <si>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</si>
  <si>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</si>
  <si>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</si>
  <si>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</si>
  <si>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</si>
  <si>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</si>
  <si>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</si>
  <si>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</si>
  <si>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</si>
  <si>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</si>
  <si>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</si>
  <si>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</si>
  <si>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</si>
  <si>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</si>
  <si>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</si>
  <si>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</si>
  <si>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</si>
  <si>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</si>
  <si>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</si>
  <si>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</si>
  <si>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</si>
  <si>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</si>
  <si>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</si>
  <si>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</si>
  <si>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</si>
  <si>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</si>
  <si>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</si>
  <si>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</si>
  <si>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</si>
  <si>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</si>
  <si>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</si>
  <si>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</si>
  <si>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</si>
  <si>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</si>
  <si>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</si>
  <si>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</si>
  <si>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</si>
  <si>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</si>
  <si>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</si>
  <si>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</si>
  <si>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</si>
  <si>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</si>
  <si>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</si>
  <si>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</si>
  <si>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</si>
  <si>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</si>
  <si>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</si>
  <si>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</si>
  <si>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</si>
  <si>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</si>
  <si>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</si>
  <si>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</si>
  <si>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</si>
  <si>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</si>
  <si>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</si>
  <si>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</si>
  <si>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</si>
  <si>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</si>
  <si>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</si>
  <si>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</si>
  <si>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</si>
  <si>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</si>
  <si>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</si>
  <si>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</si>
  <si>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</si>
  <si>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</si>
  <si>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</si>
  <si>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</si>
  <si>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</si>
  <si>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</si>
  <si>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</si>
  <si>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</si>
  <si>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</si>
  <si>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</si>
  <si>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</si>
  <si>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</si>
  <si>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</si>
  <si>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</si>
  <si>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</si>
  <si>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</si>
  <si>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</si>
  <si>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</si>
  <si>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</si>
  <si>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</si>
  <si>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</si>
  <si>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</si>
  <si>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</si>
  <si>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</si>
  <si>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</si>
  <si>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</si>
  <si>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</si>
  <si>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</si>
  <si>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</si>
  <si>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</si>
  <si>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</si>
  <si>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</si>
  <si>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</si>
  <si>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</si>
  <si>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</si>
  <si>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</si>
  <si>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</si>
  <si>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</si>
  <si>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</si>
  <si>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</si>
  <si>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</si>
  <si>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</si>
  <si>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</si>
  <si>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</si>
  <si>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</si>
  <si>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</si>
  <si>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</si>
  <si>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</si>
  <si>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</si>
  <si>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</si>
  <si>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</si>
  <si>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</si>
  <si>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</si>
  <si>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</si>
  <si>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</si>
  <si>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</si>
  <si>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</si>
  <si>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</si>
  <si>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</si>
  <si>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</si>
  <si>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</si>
  <si>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</si>
  <si>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</si>
  <si>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</si>
  <si>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</si>
  <si>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</si>
  <si>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</si>
  <si>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</si>
  <si>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</si>
  <si>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</si>
  <si>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</si>
  <si>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</si>
  <si>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</si>
  <si>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</si>
  <si>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</si>
  <si>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</si>
  <si>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</si>
  <si>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</si>
  <si>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</si>
  <si>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</si>
  <si>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</si>
  <si>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</si>
  <si>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</si>
  <si>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</si>
  <si>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</si>
  <si>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</si>
  <si>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</si>
  <si>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</si>
  <si>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</si>
  <si>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</si>
  <si>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</si>
  <si>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</si>
  <si>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</si>
  <si>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</si>
  <si>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</si>
  <si>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</si>
  <si>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</si>
  <si>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</si>
  <si>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</si>
  <si>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</si>
  <si>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</si>
  <si>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</si>
  <si>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</si>
  <si>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</si>
  <si>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</si>
  <si>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</si>
  <si>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</si>
  <si>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</si>
  <si>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</si>
  <si>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</si>
  <si>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</si>
  <si>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</si>
  <si>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</si>
  <si>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</si>
  <si>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</si>
  <si>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</si>
  <si>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</si>
  <si>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</si>
  <si>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</si>
  <si>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</si>
  <si>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</si>
  <si>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</si>
  <si>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</si>
  <si>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</si>
  <si>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</si>
  <si>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</si>
  <si>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</si>
  <si>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</si>
  <si>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</si>
  <si>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</si>
  <si>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</si>
  <si>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</si>
  <si>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</si>
  <si>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</si>
  <si>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</si>
  <si>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</si>
  <si>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</si>
  <si>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</si>
  <si>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</si>
  <si>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</si>
  <si>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</si>
  <si>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</si>
  <si>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</si>
  <si>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</si>
  <si>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</si>
  <si>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</si>
  <si>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</si>
  <si>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</si>
  <si>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</si>
  <si>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</si>
  <si>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</si>
  <si>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</si>
  <si>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</si>
  <si>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</si>
  <si>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</si>
  <si>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</si>
  <si>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</si>
  <si>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</si>
  <si>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</si>
  <si>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</si>
  <si>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</si>
  <si>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</si>
  <si>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</si>
  <si>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</si>
  <si>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</si>
  <si>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</si>
  <si>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</si>
  <si>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</si>
  <si>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</si>
  <si>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</si>
  <si>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</si>
  <si>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</si>
  <si>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</si>
  <si>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</si>
  <si>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</si>
  <si>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</si>
  <si>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</si>
  <si>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</si>
  <si>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</si>
  <si>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</si>
  <si>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</si>
  <si>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</si>
  <si>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</si>
  <si>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</si>
  <si>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</si>
  <si>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</si>
  <si>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</si>
  <si>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</si>
  <si>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</si>
  <si>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</si>
  <si>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</si>
  <si>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</si>
  <si>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</si>
  <si>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</si>
  <si>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</si>
  <si>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</si>
  <si>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</si>
  <si>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</si>
  <si>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</si>
  <si>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</si>
  <si>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</si>
  <si>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</si>
  <si>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</si>
  <si>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</si>
  <si>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</si>
  <si>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</si>
  <si>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</si>
  <si>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</si>
  <si>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</si>
  <si>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</si>
  <si>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</si>
  <si>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</si>
  <si>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</si>
  <si>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</si>
  <si>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</si>
  <si>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</si>
  <si>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</si>
  <si>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</si>
  <si>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</si>
  <si>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</si>
  <si>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</si>
  <si>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</si>
  <si>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</si>
  <si>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</si>
  <si>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</si>
  <si>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</si>
  <si>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</si>
  <si>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</si>
  <si>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</si>
  <si>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</si>
  <si>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</si>
  <si>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</si>
  <si>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</si>
  <si>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</si>
  <si>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</si>
  <si>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</si>
  <si>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</si>
  <si>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</si>
  <si>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</si>
  <si>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</si>
  <si>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</si>
  <si>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</si>
  <si>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</si>
  <si>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</si>
  <si>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</si>
  <si>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</si>
  <si>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</si>
  <si>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</si>
  <si>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</si>
  <si>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</si>
  <si>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</si>
  <si>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</si>
  <si>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</si>
  <si>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</si>
  <si>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</si>
  <si>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</si>
  <si>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</si>
  <si>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</si>
  <si>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</si>
  <si>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</si>
  <si>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</si>
  <si>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</si>
  <si>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</si>
  <si>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</si>
  <si>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</si>
  <si>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</si>
  <si>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</si>
  <si>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</si>
  <si>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</si>
  <si>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</si>
  <si>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</si>
  <si>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</si>
  <si>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</si>
  <si>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</si>
  <si>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</si>
  <si>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</si>
  <si>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</si>
  <si>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</si>
  <si>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</si>
  <si>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</si>
  <si>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</si>
  <si>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</si>
  <si>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</si>
  <si>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</si>
  <si>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</si>
  <si>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</si>
  <si>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</si>
  <si>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</si>
  <si>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</si>
  <si>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</si>
  <si>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</si>
  <si>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</si>
  <si>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</si>
  <si>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</si>
  <si>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</si>
  <si>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</si>
  <si>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</si>
  <si>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</si>
  <si>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</si>
  <si>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</si>
  <si>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</si>
  <si>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</si>
  <si>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</si>
  <si>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</si>
  <si>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</si>
  <si>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</si>
  <si>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</si>
  <si>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</si>
  <si>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</si>
  <si>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</si>
  <si>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</si>
  <si>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</si>
  <si>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</si>
  <si>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</si>
  <si>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</si>
  <si>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</si>
  <si>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</si>
  <si>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</si>
  <si>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</si>
  <si>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</si>
  <si>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</si>
  <si>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</si>
  <si>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</si>
  <si>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</si>
  <si>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</si>
  <si>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</si>
  <si>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</si>
  <si>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</si>
  <si>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</si>
  <si>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</si>
  <si>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</si>
  <si>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</si>
  <si>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</si>
  <si>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</si>
  <si>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</si>
  <si>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</si>
  <si>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</si>
  <si>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</si>
  <si>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</si>
  <si>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</si>
  <si>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</si>
  <si>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</si>
  <si>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</si>
  <si>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</si>
  <si>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</si>
  <si>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</si>
  <si>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</si>
  <si>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</si>
  <si>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</si>
  <si>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</si>
  <si>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</si>
  <si>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</si>
  <si>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</si>
  <si>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</si>
  <si>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</si>
  <si>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</si>
  <si>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</si>
  <si>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</si>
  <si>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</si>
  <si>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</si>
  <si>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</si>
  <si>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</si>
  <si>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</si>
  <si>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</si>
  <si>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</si>
  <si>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</si>
  <si>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</si>
  <si>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</si>
  <si>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</si>
  <si>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</si>
  <si>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</si>
  <si>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</si>
  <si>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</si>
  <si>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</si>
  <si>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</si>
  <si>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</si>
  <si>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</si>
  <si>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</si>
  <si>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</si>
  <si>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</si>
  <si>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</si>
  <si>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</si>
  <si>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</si>
  <si>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</si>
  <si>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</si>
  <si>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</si>
  <si>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</si>
  <si>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</si>
  <si>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</si>
  <si>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</si>
  <si>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</si>
  <si>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</si>
  <si>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</si>
  <si>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</si>
  <si>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</si>
  <si>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</si>
  <si>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</si>
  <si>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</si>
  <si>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</si>
  <si>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</si>
  <si>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</si>
  <si>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</si>
  <si>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</si>
  <si>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</si>
  <si>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</si>
  <si>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</si>
  <si>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</si>
  <si>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</si>
  <si>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</si>
  <si>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</si>
  <si>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</si>
  <si>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</si>
  <si>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</si>
  <si>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</si>
  <si>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</si>
  <si>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</si>
  <si>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</si>
  <si>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</si>
  <si>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</si>
  <si>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</si>
  <si>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</si>
  <si>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</si>
  <si>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</si>
  <si>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</si>
  <si>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</si>
  <si>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</si>
  <si>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</si>
  <si>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</si>
  <si>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</si>
  <si>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</si>
  <si>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</si>
  <si>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</si>
  <si>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</si>
  <si>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</si>
  <si>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</si>
  <si>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</si>
  <si>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</si>
  <si>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</si>
  <si>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</si>
  <si>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</si>
  <si>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</si>
  <si>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</si>
  <si>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</si>
  <si>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</si>
  <si>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</si>
  <si>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</si>
  <si>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</si>
  <si>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</si>
  <si>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</si>
  <si>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</si>
  <si>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</si>
  <si>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</si>
  <si>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</si>
  <si>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</si>
  <si>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</si>
  <si>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</si>
  <si>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</si>
  <si>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</si>
  <si>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</si>
  <si>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</si>
  <si>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</si>
  <si>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</si>
  <si>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</si>
  <si>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</si>
  <si>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</si>
  <si>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</si>
  <si>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</si>
  <si>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</si>
  <si>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</si>
  <si>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</si>
  <si>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</si>
  <si>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</si>
  <si>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</si>
  <si>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</si>
  <si>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</si>
  <si>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</si>
  <si>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</si>
  <si>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</si>
  <si>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</si>
  <si>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</si>
  <si>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</si>
  <si>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</si>
  <si>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</si>
  <si>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</si>
  <si>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</si>
  <si>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</si>
  <si>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</si>
  <si>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</si>
  <si>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</si>
  <si>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</si>
  <si>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</si>
  <si>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</si>
  <si>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</si>
  <si>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</si>
  <si>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</si>
  <si>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</si>
  <si>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</si>
  <si>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</si>
  <si>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</si>
  <si>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</si>
  <si>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</si>
  <si>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</si>
  <si>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</si>
  <si>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</si>
  <si>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</si>
  <si>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</si>
  <si>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</si>
  <si>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</si>
  <si>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</si>
  <si>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</si>
  <si>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</si>
  <si>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</si>
  <si>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</si>
  <si>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</si>
  <si>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</si>
  <si>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</si>
  <si>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</si>
  <si>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</si>
  <si>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</si>
  <si>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</si>
  <si>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</si>
  <si>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</si>
  <si>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</si>
  <si>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</si>
  <si>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</si>
  <si>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</si>
  <si>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</si>
  <si>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</si>
  <si>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</si>
  <si>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</si>
  <si>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</si>
  <si>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</si>
  <si>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</si>
  <si>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</si>
  <si>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</si>
  <si>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</si>
  <si>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</si>
  <si>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</si>
  <si>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</si>
  <si>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</si>
  <si>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</si>
  <si>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</si>
  <si>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</si>
  <si>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</si>
  <si>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</si>
  <si>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</si>
  <si>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</si>
  <si>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</si>
  <si>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</si>
  <si>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</si>
  <si>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</si>
  <si>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</si>
  <si>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</si>
  <si>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</si>
  <si>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</si>
  <si>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</si>
  <si>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</si>
  <si>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</si>
  <si>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</si>
  <si>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</si>
  <si>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</si>
  <si>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</si>
  <si>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</si>
  <si>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</si>
  <si>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</si>
  <si>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</si>
  <si>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</si>
  <si>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</si>
  <si>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</si>
  <si>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</si>
  <si>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</si>
  <si>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</si>
  <si>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</si>
  <si>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</si>
  <si>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</si>
  <si>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</si>
  <si>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</si>
  <si>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</si>
  <si>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</si>
  <si>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</si>
  <si>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</si>
  <si>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</si>
  <si>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</si>
  <si>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</si>
  <si>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</si>
  <si>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</si>
  <si>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</si>
  <si>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</si>
  <si>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</si>
  <si>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</si>
  <si>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</si>
  <si>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</si>
  <si>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</si>
  <si>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</si>
  <si>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</si>
  <si>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</si>
  <si>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</si>
  <si>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</si>
  <si>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</si>
  <si>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</si>
  <si>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</si>
  <si>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</si>
  <si>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</si>
  <si>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</si>
  <si>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</si>
  <si>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</si>
  <si>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</si>
  <si>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</si>
  <si>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</si>
  <si>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</si>
  <si>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</si>
  <si>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</si>
  <si>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</si>
  <si>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</si>
  <si>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</si>
  <si>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</si>
  <si>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</si>
  <si>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</si>
  <si>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</si>
  <si>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</si>
  <si>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</si>
  <si>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</si>
  <si>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</si>
  <si>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</si>
  <si>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</si>
  <si>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</si>
  <si>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</si>
  <si>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</si>
  <si>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</si>
  <si>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</si>
  <si>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</si>
  <si>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</si>
  <si>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</si>
  <si>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</si>
  <si>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</si>
  <si>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</si>
  <si>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</si>
  <si>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</si>
  <si>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</si>
  <si>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</si>
  <si>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</si>
  <si>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</si>
  <si>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</si>
  <si>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</si>
  <si>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</si>
  <si>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</si>
  <si>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</si>
  <si>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</si>
  <si>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</si>
  <si>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</si>
  <si>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</si>
  <si>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</si>
  <si>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</si>
  <si>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</si>
  <si>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</si>
  <si>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</si>
  <si>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</si>
  <si>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</si>
  <si>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</si>
  <si>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</si>
  <si>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</si>
  <si>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</si>
  <si>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</si>
  <si>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</si>
  <si>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</si>
  <si>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</si>
  <si>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</si>
  <si>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</si>
  <si>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</si>
  <si>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</si>
  <si>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</si>
  <si>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</si>
  <si>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</si>
  <si>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</si>
  <si>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</si>
  <si>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</si>
  <si>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</si>
  <si>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</si>
  <si>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</si>
  <si>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</si>
  <si>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</si>
  <si>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</si>
  <si>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</si>
  <si>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</si>
  <si>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</si>
  <si>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</si>
  <si>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</si>
  <si>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</si>
  <si>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</si>
  <si>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</si>
  <si>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</si>
  <si>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</si>
  <si>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</si>
  <si>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</si>
  <si>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</si>
  <si>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</si>
  <si>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</si>
  <si>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</si>
  <si>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</si>
  <si>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</si>
  <si>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</si>
  <si>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</si>
  <si>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</si>
  <si>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</si>
  <si>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</si>
  <si>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</si>
  <si>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</si>
  <si>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</si>
  <si>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</si>
  <si>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</si>
  <si>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</si>
  <si>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</si>
  <si>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</si>
  <si>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</si>
  <si>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</si>
  <si>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</si>
  <si>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</si>
  <si>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</si>
  <si>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</si>
  <si>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</si>
  <si>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</si>
  <si>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</si>
  <si>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</si>
  <si>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</si>
  <si>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</si>
  <si>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</si>
  <si>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</si>
  <si>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</si>
  <si>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</si>
  <si>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</si>
  <si>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</si>
  <si>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</si>
  <si>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</si>
  <si>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</si>
  <si>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</si>
  <si>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</si>
  <si>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</si>
  <si>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</si>
  <si>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</si>
  <si>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</si>
  <si>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</si>
  <si>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</si>
  <si>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</si>
  <si>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</si>
  <si>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</si>
  <si>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</si>
  <si>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</si>
  <si>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</si>
  <si>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</si>
  <si>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</si>
  <si>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</si>
  <si>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</si>
  <si>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</si>
  <si>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</si>
  <si>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</si>
  <si>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</si>
  <si>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</si>
  <si>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</si>
  <si>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</si>
  <si>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</si>
  <si>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</si>
  <si>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</si>
  <si>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</si>
  <si>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</si>
  <si>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</si>
  <si>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</si>
  <si>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</si>
  <si>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</si>
  <si>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</si>
  <si>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</si>
  <si>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</si>
  <si>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</si>
  <si>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</si>
  <si>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</si>
  <si>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</si>
  <si>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</si>
  <si>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</si>
  <si>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</si>
  <si>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</si>
  <si>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</si>
  <si>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</si>
  <si>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</si>
  <si>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</si>
  <si>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</si>
  <si>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</si>
  <si>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</si>
  <si>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</si>
  <si>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</si>
  <si>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</si>
  <si>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</si>
  <si>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</si>
  <si>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</si>
  <si>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</si>
  <si>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</si>
  <si>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</si>
  <si>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</si>
  <si>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</si>
  <si>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</si>
  <si>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</si>
  <si>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</si>
  <si>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</si>
  <si>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</si>
  <si>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</si>
  <si>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</si>
  <si>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</si>
  <si>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</si>
  <si>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</si>
  <si>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</si>
  <si>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</si>
  <si>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</si>
  <si>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</si>
  <si>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</si>
  <si>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</si>
  <si>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</si>
  <si>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</si>
  <si>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</si>
  <si>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</si>
  <si>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</si>
  <si>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</si>
  <si>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</si>
  <si>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</si>
  <si>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</si>
  <si>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</si>
  <si>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</si>
  <si>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</si>
  <si>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</si>
  <si>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</si>
  <si>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</si>
  <si>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</si>
  <si>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</si>
  <si>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</si>
  <si>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</si>
  <si>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</si>
  <si>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</si>
  <si>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</si>
  <si>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</si>
  <si>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</si>
  <si>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</si>
  <si>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</si>
  <si>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</si>
  <si>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</si>
  <si>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</si>
  <si>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</si>
  <si>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</si>
  <si>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</si>
  <si>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</si>
  <si>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</si>
  <si>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</si>
  <si>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</si>
  <si>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</si>
  <si>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</si>
  <si>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</si>
  <si>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</si>
  <si>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</si>
  <si>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</si>
  <si>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</si>
  <si>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</si>
  <si>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</si>
  <si>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</si>
  <si>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</si>
  <si>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</si>
  <si>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</si>
  <si>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</si>
  <si>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</si>
  <si>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</si>
  <si>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</si>
  <si>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</si>
  <si>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</si>
  <si>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</si>
  <si>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</si>
  <si>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</si>
  <si>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</si>
  <si>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</si>
  <si>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</si>
  <si>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</si>
  <si>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</si>
  <si>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</si>
  <si>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</si>
  <si>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</si>
  <si>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</si>
  <si>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</si>
  <si>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</si>
  <si>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</si>
  <si>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</si>
  <si>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</si>
  <si>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</si>
  <si>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</si>
  <si>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</si>
  <si>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</si>
  <si>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</si>
  <si>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</si>
  <si>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</si>
  <si>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</si>
  <si>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</si>
  <si>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</si>
  <si>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</si>
  <si>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</si>
  <si>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</si>
  <si>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</si>
  <si>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</si>
  <si>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</si>
  <si>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</si>
  <si>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</si>
  <si>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</si>
  <si>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</si>
  <si>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</si>
  <si>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</si>
  <si>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</si>
  <si>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</si>
  <si>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</si>
  <si>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</si>
  <si>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</si>
  <si>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</si>
  <si>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</si>
  <si>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</si>
  <si>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</si>
  <si>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</si>
  <si>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</si>
  <si>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</si>
  <si>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</si>
  <si>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</si>
  <si>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</si>
  <si>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</si>
  <si>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</si>
  <si>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</si>
  <si>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</si>
  <si>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</si>
  <si>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</si>
  <si>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</si>
  <si>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</si>
  <si>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</si>
  <si>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</si>
  <si>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</si>
  <si>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</si>
  <si>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</si>
  <si>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</si>
  <si>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</si>
  <si>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</si>
  <si>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</si>
  <si>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</si>
  <si>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</si>
  <si>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</si>
  <si>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</si>
  <si>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</si>
  <si>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</si>
  <si>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</si>
  <si>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</si>
  <si>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</si>
  <si>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</si>
  <si>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</si>
  <si>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</si>
  <si>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</si>
  <si>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</si>
  <si>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</si>
  <si>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</si>
  <si>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</si>
  <si>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</si>
  <si>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</si>
  <si>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</si>
  <si>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</si>
  <si>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</si>
  <si>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</si>
  <si>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</si>
  <si>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</si>
  <si>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</si>
  <si>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</si>
  <si>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</si>
  <si>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</si>
  <si>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</si>
  <si>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</si>
  <si>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</si>
  <si>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</si>
  <si>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</si>
  <si>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</si>
  <si>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</si>
  <si>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</si>
  <si>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</si>
  <si>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</si>
  <si>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</si>
  <si>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</si>
  <si>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</si>
  <si>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</si>
  <si>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</si>
  <si>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</si>
  <si>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</si>
  <si>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</si>
  <si>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</si>
  <si>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</si>
  <si>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</si>
  <si>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</si>
  <si>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</si>
  <si>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</si>
  <si>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</si>
  <si>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</si>
  <si>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</si>
  <si>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</si>
  <si>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</si>
  <si>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</si>
  <si>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</si>
  <si>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</si>
  <si>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</si>
  <si>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</si>
  <si>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</si>
  <si>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</si>
  <si>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</si>
  <si>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</si>
  <si>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</si>
  <si>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</si>
  <si>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</si>
  <si>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</si>
  <si>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</si>
  <si>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</si>
  <si>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</si>
  <si>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</si>
  <si>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</si>
  <si>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</si>
  <si>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</si>
  <si>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</si>
  <si>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</si>
  <si>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</si>
  <si>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</si>
  <si>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</si>
  <si>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</si>
  <si>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</si>
  <si>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</si>
  <si>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</si>
  <si>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</si>
  <si>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</si>
  <si>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</si>
  <si>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</si>
  <si>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</si>
  <si>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</si>
  <si>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</si>
  <si>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</si>
  <si>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</si>
  <si>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</si>
  <si>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</si>
  <si>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</si>
  <si>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</si>
  <si>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</si>
  <si>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</si>
  <si>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</si>
  <si>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</si>
  <si>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</si>
  <si>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</si>
  <si>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</si>
  <si>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</si>
  <si>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</si>
  <si>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</si>
  <si>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</si>
  <si>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</si>
  <si>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</si>
  <si>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</si>
  <si>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</si>
  <si>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</si>
  <si>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</si>
  <si>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</si>
  <si>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</si>
  <si>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</si>
  <si>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</si>
  <si>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</si>
  <si>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</si>
  <si>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</si>
  <si>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</si>
  <si>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</si>
  <si>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</si>
  <si>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</si>
  <si>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</si>
  <si>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</si>
  <si>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</si>
  <si>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</si>
  <si>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</si>
  <si>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</si>
  <si>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</si>
  <si>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</si>
  <si>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</si>
  <si>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</si>
  <si>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</si>
  <si>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</si>
  <si>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</si>
  <si>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</si>
  <si>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</si>
  <si>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</si>
  <si>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</si>
  <si>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</si>
  <si>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</si>
  <si>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</si>
  <si>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</si>
  <si>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</si>
  <si>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</si>
  <si>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</si>
  <si>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</si>
  <si>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</si>
  <si>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</si>
  <si>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</si>
  <si>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</si>
  <si>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</si>
  <si>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</si>
  <si>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</si>
  <si>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</si>
  <si>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</si>
  <si>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</si>
  <si>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</si>
  <si>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</si>
  <si>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</si>
  <si>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</si>
  <si>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</si>
  <si>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</si>
  <si>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</si>
  <si>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</si>
  <si>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</si>
  <si>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</si>
  <si>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</si>
  <si>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</si>
  <si>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</si>
  <si>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</si>
  <si>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</si>
  <si>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</si>
  <si>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</si>
  <si>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</si>
  <si>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</si>
  <si>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</si>
  <si>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</si>
  <si>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</si>
  <si>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</si>
  <si>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</si>
  <si>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</si>
  <si>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</si>
  <si>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</si>
  <si>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</si>
  <si>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</si>
  <si>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</si>
  <si>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</si>
  <si>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</si>
  <si>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</si>
  <si>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</si>
  <si>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</si>
  <si>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</si>
  <si>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</si>
  <si>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</si>
  <si>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</si>
  <si>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</si>
  <si>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</si>
  <si>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</si>
  <si>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</si>
  <si>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</si>
  <si>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</si>
  <si>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</si>
  <si>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</si>
  <si>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</si>
  <si>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</si>
  <si>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</si>
  <si>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</si>
  <si>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</si>
  <si>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</si>
  <si>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</si>
  <si>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</si>
  <si>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</si>
  <si>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</si>
  <si>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</si>
  <si>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</si>
  <si>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</si>
  <si>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</si>
  <si>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</si>
  <si>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</si>
  <si>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</si>
  <si>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</si>
  <si>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</si>
  <si>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</si>
  <si>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</si>
  <si>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</si>
  <si>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</si>
  <si>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</si>
  <si>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</si>
  <si>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</si>
  <si>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</si>
  <si>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</si>
  <si>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</si>
  <si>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</si>
  <si>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</si>
  <si>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</si>
  <si>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</si>
  <si>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</si>
  <si>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</si>
  <si>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</si>
  <si>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</si>
  <si>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</si>
  <si>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</si>
  <si>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</si>
  <si>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</si>
  <si>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</si>
  <si>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</si>
  <si>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</si>
  <si>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</si>
  <si>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</si>
  <si>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</si>
  <si>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</si>
  <si>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</si>
  <si>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</si>
  <si>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</si>
  <si>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</si>
  <si>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</si>
  <si>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</si>
  <si>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</si>
  <si>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</si>
  <si>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</si>
  <si>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</si>
  <si>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</si>
  <si>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</si>
  <si>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</si>
  <si>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</si>
  <si>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</si>
  <si>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</si>
  <si>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</si>
  <si>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</si>
  <si>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</si>
  <si>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</si>
  <si>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</si>
  <si>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</si>
  <si>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</si>
  <si>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</si>
  <si>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</si>
  <si>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</si>
  <si>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</si>
  <si>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</si>
  <si>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</si>
  <si>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</si>
  <si>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</si>
  <si>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</si>
  <si>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</si>
  <si>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</si>
  <si>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</si>
  <si>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</si>
  <si>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</si>
  <si>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</si>
  <si>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</si>
  <si>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</si>
  <si>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</si>
  <si>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</si>
  <si>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</si>
  <si>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</si>
  <si>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</si>
  <si>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</si>
  <si>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</si>
  <si>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</si>
  <si>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</si>
  <si>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</si>
  <si>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</si>
  <si>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</si>
  <si>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</si>
  <si>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</si>
  <si>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</si>
  <si>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</si>
  <si>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</si>
  <si>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</si>
  <si>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</si>
  <si>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</si>
  <si>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</si>
  <si>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</si>
  <si>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</si>
  <si>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</si>
  <si>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</si>
  <si>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</si>
  <si>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</si>
  <si>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</si>
  <si>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</si>
  <si>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</si>
  <si>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</si>
  <si>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</si>
  <si>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</si>
  <si>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</si>
  <si>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</si>
  <si>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</si>
  <si>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</si>
  <si>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</si>
  <si>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</si>
  <si>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</si>
  <si>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</si>
  <si>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</si>
  <si>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</si>
  <si>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</si>
  <si>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</si>
  <si>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</si>
  <si>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</si>
  <si>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</si>
  <si>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</si>
  <si>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</si>
  <si>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</si>
  <si>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</si>
  <si>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</si>
  <si>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</si>
  <si>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</si>
  <si>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</si>
  <si>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</si>
  <si>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</si>
  <si>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</si>
  <si>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</si>
  <si>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</si>
  <si>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</si>
  <si>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</si>
  <si>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</si>
  <si>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</si>
  <si>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</si>
  <si>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</si>
  <si>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</si>
  <si>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</si>
  <si>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</si>
  <si>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</si>
  <si>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</si>
  <si>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</si>
  <si>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</si>
  <si>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</si>
  <si>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</si>
  <si>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</si>
  <si>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</si>
  <si>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</si>
  <si>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</si>
  <si>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</si>
  <si>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</si>
  <si>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</si>
  <si>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</si>
  <si>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</si>
  <si>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</si>
  <si>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</si>
  <si>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</si>
  <si>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</si>
  <si>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</si>
  <si>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</si>
  <si>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</si>
  <si>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</si>
  <si>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</si>
  <si>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</si>
  <si>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</si>
  <si>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</si>
  <si>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</si>
  <si>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</si>
  <si>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</si>
  <si>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</si>
  <si>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</si>
  <si>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</si>
  <si>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</si>
  <si>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</si>
  <si>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</si>
  <si>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</si>
  <si>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</si>
  <si>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</si>
  <si>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</si>
  <si>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</si>
  <si>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</si>
  <si>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</si>
  <si>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</si>
  <si>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</si>
  <si>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</si>
  <si>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</si>
  <si>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</si>
  <si>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</si>
  <si>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</si>
  <si>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</si>
  <si>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</si>
  <si>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</si>
  <si>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</si>
  <si>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</si>
  <si>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</si>
  <si>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</si>
  <si>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</si>
  <si>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</si>
  <si>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</si>
  <si>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</si>
  <si>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</si>
  <si>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</si>
  <si>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</si>
  <si>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</si>
  <si>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</si>
  <si>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</si>
  <si>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</si>
  <si>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</si>
  <si>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</si>
  <si>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</si>
  <si>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</si>
  <si>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</si>
  <si>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</si>
  <si>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</si>
  <si>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</si>
  <si>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</si>
  <si>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</si>
  <si>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</si>
  <si>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</si>
  <si>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</si>
  <si>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</si>
  <si>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</si>
  <si>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</si>
  <si>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</si>
  <si>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</si>
  <si>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</si>
  <si>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</si>
  <si>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</si>
  <si>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</si>
  <si>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</si>
  <si>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</si>
  <si>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</si>
  <si>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</si>
  <si>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</si>
  <si>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</si>
  <si>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</si>
  <si>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</si>
  <si>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</si>
  <si>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</si>
  <si>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</si>
  <si>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</si>
  <si>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</si>
  <si>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</si>
  <si>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</si>
  <si>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</si>
  <si>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</si>
  <si>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</si>
  <si>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</si>
  <si>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</si>
  <si>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</si>
  <si>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</si>
  <si>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</si>
  <si>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</si>
  <si>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</si>
  <si>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</si>
  <si>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</si>
  <si>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</si>
  <si>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</si>
  <si>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</si>
  <si>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</si>
  <si>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</si>
  <si>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</si>
  <si>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</si>
  <si>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</si>
  <si>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</si>
  <si>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</si>
  <si>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</si>
  <si>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</si>
  <si>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</si>
  <si>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</si>
  <si>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</si>
  <si>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</si>
  <si>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</si>
  <si>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</si>
  <si>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</si>
  <si>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</si>
  <si>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</si>
  <si>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</si>
  <si>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</si>
  <si>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</si>
  <si>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</si>
  <si>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</si>
  <si>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</si>
  <si>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</si>
  <si>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</si>
  <si>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</si>
  <si>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</si>
  <si>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</si>
  <si>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</si>
  <si>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</si>
  <si>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</si>
  <si>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</si>
  <si>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</si>
  <si>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</si>
  <si>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</si>
  <si>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</si>
  <si>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</si>
  <si>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</si>
  <si>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</si>
  <si>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</si>
  <si>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</si>
  <si>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</si>
  <si>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</si>
  <si>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</si>
  <si>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</si>
  <si>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</si>
  <si>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</si>
  <si>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</si>
  <si>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</si>
  <si>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</si>
  <si>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</si>
  <si>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</si>
  <si>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</si>
  <si>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</si>
  <si>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</si>
  <si>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</si>
  <si>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</si>
  <si>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</si>
  <si>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</si>
  <si>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</si>
  <si>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</si>
  <si>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</si>
  <si>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</si>
  <si>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</si>
  <si>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</si>
  <si>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</si>
  <si>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</si>
  <si>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</si>
  <si>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</si>
  <si>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</si>
  <si>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</si>
  <si>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</si>
  <si>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</si>
  <si>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</si>
  <si>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</si>
  <si>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</si>
  <si>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</si>
  <si>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</si>
  <si>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</si>
  <si>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</si>
  <si>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</si>
  <si>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</si>
  <si>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</si>
  <si>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</si>
  <si>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</si>
  <si>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</si>
  <si>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</si>
  <si>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</si>
  <si>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</si>
  <si>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</si>
  <si>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</si>
  <si>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</si>
  <si>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</si>
  <si>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</si>
  <si>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</si>
  <si>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</si>
  <si>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</si>
  <si>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</si>
  <si>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</si>
  <si>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</si>
  <si>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</si>
  <si>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</si>
  <si>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</si>
  <si>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</si>
  <si>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</si>
  <si>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</si>
  <si>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</si>
  <si>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</si>
  <si>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</si>
  <si>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</si>
  <si>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</si>
  <si>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</si>
  <si>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</si>
  <si>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</si>
  <si>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</si>
  <si>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</si>
  <si>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</si>
  <si>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</si>
  <si>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</si>
  <si>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</si>
  <si>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</si>
  <si>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</si>
  <si>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</si>
  <si>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</si>
  <si>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</si>
  <si>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</si>
  <si>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</si>
  <si>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</si>
  <si>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</si>
  <si>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</si>
  <si>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</si>
  <si>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</si>
  <si>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</si>
  <si>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</si>
  <si>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</si>
  <si>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</si>
  <si>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</si>
  <si>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</si>
  <si>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</si>
  <si>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</si>
  <si>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</si>
  <si>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</si>
  <si>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</si>
  <si>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</si>
  <si>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</si>
  <si>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</si>
  <si>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</si>
  <si>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</si>
  <si>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</si>
  <si>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</si>
  <si>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</si>
  <si>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</si>
  <si>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</si>
  <si>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</si>
  <si>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</si>
  <si>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</si>
  <si>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</si>
  <si>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</si>
  <si>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</si>
  <si>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</si>
  <si>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</si>
  <si>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</si>
  <si>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</si>
  <si>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</si>
  <si>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</si>
  <si>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</si>
  <si>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</si>
  <si>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</si>
  <si>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</si>
  <si>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</si>
  <si>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</si>
  <si>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</si>
  <si>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</si>
  <si>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</si>
  <si>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</si>
  <si>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</si>
  <si>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</si>
  <si>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</si>
  <si>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</si>
  <si>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</si>
  <si>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</si>
  <si>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</si>
  <si>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</si>
  <si>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</si>
  <si>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</si>
  <si>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</si>
  <si>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</si>
  <si>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</si>
  <si>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</si>
  <si>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</si>
  <si>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</si>
  <si>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</si>
  <si>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</si>
  <si>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</si>
  <si>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</si>
  <si>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</si>
  <si>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</si>
  <si>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</si>
  <si>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</si>
  <si>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</si>
  <si>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</si>
  <si>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</si>
  <si>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</si>
  <si>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</si>
  <si>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</si>
  <si>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</si>
  <si>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</si>
  <si>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</si>
  <si>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</si>
  <si>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</si>
  <si>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</si>
  <si>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</si>
  <si>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</si>
  <si>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</si>
  <si>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</si>
  <si>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</si>
  <si>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</si>
  <si>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</si>
  <si>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</si>
  <si>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</si>
  <si>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</si>
  <si>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</si>
  <si>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</si>
  <si>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</si>
  <si>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</si>
  <si>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</si>
  <si>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</si>
  <si>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</si>
  <si>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</si>
  <si>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</si>
  <si>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</si>
  <si>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</si>
  <si>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</si>
  <si>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</si>
  <si>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</si>
  <si>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</si>
  <si>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</si>
  <si>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</si>
  <si>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</si>
  <si>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</si>
  <si>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</si>
  <si>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</si>
  <si>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</si>
  <si>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</si>
  <si>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</si>
  <si>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</si>
  <si>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</si>
  <si>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</si>
  <si>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</si>
  <si>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</si>
  <si>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</si>
  <si>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</si>
  <si>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</si>
  <si>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</si>
  <si>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</si>
  <si>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</si>
  <si>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</si>
  <si>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</si>
  <si>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</si>
  <si>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</si>
  <si>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</si>
  <si>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</si>
  <si>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</si>
  <si>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</si>
  <si>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</si>
  <si>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</si>
  <si>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</si>
  <si>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</si>
  <si>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</si>
  <si>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</si>
  <si>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</si>
  <si>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</si>
  <si>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</si>
  <si>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</si>
  <si>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</si>
  <si>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</si>
  <si>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</si>
  <si>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</si>
  <si>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</si>
  <si>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</si>
  <si>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</si>
  <si>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</si>
  <si>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</si>
  <si>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</si>
  <si>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</si>
  <si>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</si>
  <si>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</si>
  <si>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</si>
  <si>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</si>
  <si>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</si>
  <si>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</si>
  <si>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</si>
  <si>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</si>
  <si>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</si>
  <si>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</si>
  <si>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</si>
  <si>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</si>
  <si>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</si>
  <si>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</si>
  <si>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</si>
  <si>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</si>
  <si>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</si>
  <si>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</si>
  <si>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</si>
  <si>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</si>
  <si>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</si>
  <si>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</si>
  <si>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</si>
  <si>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</si>
  <si>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</si>
  <si>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</si>
  <si>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</si>
  <si>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</si>
  <si>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</si>
  <si>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</si>
  <si>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</si>
  <si>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</si>
  <si>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</si>
  <si>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</si>
  <si>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</si>
  <si>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</si>
  <si>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</si>
  <si>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</si>
  <si>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</si>
  <si>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</si>
  <si>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</si>
  <si>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</si>
  <si>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</si>
  <si>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</si>
  <si>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</si>
  <si>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</si>
  <si>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</si>
  <si>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</si>
  <si>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</si>
  <si>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</si>
  <si>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</si>
  <si>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</si>
  <si>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</si>
  <si>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</si>
  <si>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</si>
  <si>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</si>
  <si>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</si>
  <si>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</si>
  <si>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</si>
  <si>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</si>
  <si>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</si>
  <si>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</si>
  <si>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</si>
  <si>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</si>
  <si>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</si>
  <si>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</si>
  <si>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</si>
  <si>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</si>
  <si>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</si>
  <si>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</si>
  <si>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</si>
  <si>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</si>
  <si>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</si>
  <si>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</si>
  <si>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</si>
  <si>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</si>
  <si>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</si>
  <si>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</si>
  <si>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</si>
  <si>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</si>
  <si>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</si>
  <si>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</si>
  <si>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</si>
  <si>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</si>
  <si>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</si>
  <si>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</si>
  <si>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</si>
  <si>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</si>
  <si>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</si>
  <si>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</si>
  <si>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</si>
  <si>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</si>
  <si>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</si>
  <si>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</si>
  <si>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</si>
  <si>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</si>
  <si>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</si>
  <si>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</si>
  <si>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</si>
  <si>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</si>
  <si>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</si>
  <si>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</si>
  <si>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</si>
  <si>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</si>
  <si>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</si>
  <si>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</si>
  <si>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</si>
  <si>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</si>
  <si>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</si>
  <si>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</si>
  <si>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</si>
  <si>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</si>
  <si>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</si>
  <si>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</si>
  <si>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</si>
  <si>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</si>
  <si>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</si>
  <si>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</si>
  <si>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</si>
  <si>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</si>
  <si>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</si>
  <si>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</si>
  <si>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</si>
  <si>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</si>
  <si>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</si>
  <si>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</si>
  <si>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</si>
  <si>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</si>
  <si>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</si>
  <si>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</si>
  <si>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</si>
  <si>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</si>
  <si>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</si>
  <si>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</si>
  <si>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</si>
  <si>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</si>
  <si>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</si>
  <si>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</si>
  <si>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</si>
  <si>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</si>
  <si>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</si>
  <si>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</si>
  <si>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</si>
  <si>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</si>
  <si>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</si>
  <si>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</si>
  <si>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</si>
  <si>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</si>
  <si>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</si>
  <si>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</si>
  <si>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</si>
  <si>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</si>
  <si>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</si>
  <si>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</si>
  <si>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</si>
  <si>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</si>
  <si>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</si>
  <si>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</si>
  <si>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</si>
  <si>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</si>
  <si>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</si>
  <si>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</si>
  <si>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</si>
  <si>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</si>
  <si>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</si>
  <si>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</si>
  <si>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</si>
  <si>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</si>
  <si>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</si>
  <si>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</si>
  <si>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</si>
  <si>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</si>
  <si>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</si>
  <si>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</si>
  <si>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</si>
  <si>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</si>
  <si>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</si>
  <si>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</si>
  <si>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</si>
  <si>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</si>
  <si>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</si>
  <si>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</si>
  <si>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</si>
  <si>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</si>
  <si>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</si>
  <si>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</si>
  <si>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</si>
  <si>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</si>
  <si>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</si>
  <si>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</si>
  <si>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</si>
  <si>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</si>
  <si>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</si>
  <si>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</si>
  <si>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</si>
  <si>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</si>
  <si>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</si>
  <si>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</si>
  <si>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</si>
  <si>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</si>
  <si>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</si>
  <si>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</si>
  <si>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</si>
  <si>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</si>
  <si>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</si>
  <si>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</si>
  <si>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</si>
  <si>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</si>
  <si>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</si>
  <si>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</si>
  <si>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</si>
  <si>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</si>
  <si>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</si>
  <si>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</si>
  <si>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</si>
  <si>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</si>
  <si>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</si>
  <si>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</si>
  <si>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</si>
  <si>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</si>
  <si>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</si>
  <si>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</si>
  <si>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</si>
  <si>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</si>
  <si>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</si>
  <si>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</si>
  <si>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</si>
  <si>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</si>
  <si>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</si>
  <si>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</si>
  <si>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</si>
  <si>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</si>
  <si>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</si>
  <si>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</si>
  <si>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</si>
  <si>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</si>
  <si>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</si>
  <si>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</si>
  <si>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</si>
  <si>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</si>
  <si>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</si>
  <si>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</si>
  <si>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</si>
  <si>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</si>
  <si>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</si>
  <si>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</si>
  <si>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</si>
  <si>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</si>
  <si>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</si>
  <si>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</si>
  <si>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</si>
  <si>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</si>
  <si>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</si>
  <si>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</si>
  <si>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</si>
  <si>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</si>
  <si>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</si>
  <si>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</si>
  <si>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</si>
  <si>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</si>
  <si>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</si>
  <si>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</si>
  <si>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</si>
  <si>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</si>
  <si>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</si>
  <si>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</si>
  <si>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</si>
  <si>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</si>
  <si>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</si>
  <si>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</si>
  <si>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</si>
  <si>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</si>
  <si>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</si>
  <si>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</si>
  <si>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</si>
  <si>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</si>
  <si>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</si>
  <si>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</si>
  <si>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</si>
  <si>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</si>
  <si>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</si>
  <si>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</si>
  <si>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</si>
  <si>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</si>
  <si>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</si>
  <si>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</si>
  <si>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</si>
  <si>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</si>
  <si>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</si>
  <si>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</si>
  <si>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</si>
  <si>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</si>
  <si>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</si>
  <si>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</si>
  <si>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</si>
  <si>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</si>
  <si>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</si>
  <si>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</si>
  <si>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</si>
  <si>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</si>
  <si>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</si>
  <si>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</si>
  <si>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</si>
  <si>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</si>
  <si>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</si>
  <si>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</si>
  <si>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</si>
  <si>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</si>
  <si>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</si>
  <si>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</si>
  <si>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</si>
  <si>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</si>
  <si>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</si>
  <si>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</si>
  <si>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</si>
  <si>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</si>
  <si>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</si>
  <si>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</si>
  <si>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</si>
  <si>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</si>
  <si>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</si>
  <si>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</si>
  <si>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</si>
  <si>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</si>
  <si>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</si>
  <si>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</si>
  <si>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</si>
  <si>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</si>
  <si>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</si>
  <si>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</si>
  <si>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</si>
  <si>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</si>
  <si>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</si>
  <si>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</si>
  <si>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</si>
  <si>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</si>
  <si>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</si>
  <si>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</si>
  <si>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</si>
  <si>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</si>
  <si>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</si>
  <si>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</si>
  <si>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</si>
  <si>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</si>
  <si>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</si>
  <si>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</si>
  <si>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</si>
  <si>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</si>
  <si>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</si>
  <si>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</si>
  <si>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</si>
  <si>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</si>
  <si>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</si>
  <si>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</si>
  <si>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</si>
  <si>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</si>
  <si>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</si>
  <si>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</si>
  <si>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</si>
  <si>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</si>
  <si>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</si>
  <si>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</si>
  <si>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</si>
  <si>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</si>
  <si>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</si>
  <si>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</si>
  <si>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</si>
  <si>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</si>
  <si>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</si>
  <si>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</si>
  <si>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</si>
  <si>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</si>
  <si>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</si>
  <si>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</si>
  <si>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</si>
  <si>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</si>
  <si>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</si>
  <si>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</si>
  <si>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</si>
  <si>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</si>
  <si>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</si>
  <si>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</si>
  <si>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</si>
  <si>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</si>
  <si>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</si>
  <si>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</si>
  <si>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</si>
  <si>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</si>
  <si>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</si>
  <si>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</si>
  <si>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</si>
  <si>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</si>
  <si>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</si>
  <si>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</si>
  <si>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</si>
  <si>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</si>
  <si>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</si>
  <si>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</si>
  <si>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</si>
  <si>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</si>
  <si>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</si>
  <si>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</si>
  <si>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</si>
  <si>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</si>
  <si>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</si>
  <si>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</si>
  <si>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</si>
  <si>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</si>
  <si>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</si>
  <si>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</si>
  <si>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</si>
  <si>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</si>
  <si>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</si>
  <si>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</si>
  <si>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</si>
  <si>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</si>
  <si>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</si>
  <si>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</si>
  <si>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</si>
  <si>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</si>
  <si>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</si>
  <si>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</si>
  <si>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</si>
  <si>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</si>
  <si>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</si>
  <si>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</si>
  <si>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</si>
  <si>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</si>
  <si>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</si>
  <si>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</si>
  <si>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</si>
  <si>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</si>
  <si>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</si>
  <si>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</si>
  <si>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</si>
  <si>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</si>
  <si>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</si>
  <si>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</si>
  <si>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</si>
  <si>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</si>
  <si>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</si>
  <si>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</si>
  <si>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</si>
  <si>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</si>
  <si>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</si>
  <si>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</si>
  <si>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</si>
  <si>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</si>
  <si>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</si>
  <si>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</si>
  <si>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</si>
  <si>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</si>
  <si>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</si>
  <si>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</si>
  <si>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</si>
  <si>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</si>
  <si>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</si>
  <si>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</si>
  <si>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</si>
  <si>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</si>
  <si>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</si>
  <si>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</si>
  <si>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</si>
  <si>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</si>
  <si>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</si>
  <si>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</si>
  <si>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</si>
  <si>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</si>
  <si>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</si>
  <si>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</si>
  <si>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</si>
  <si>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</si>
  <si>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</si>
  <si>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</si>
  <si>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</si>
  <si>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</si>
  <si>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</si>
  <si>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</si>
  <si>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</si>
  <si>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</si>
  <si>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</si>
  <si>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</si>
  <si>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</si>
  <si>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</si>
  <si>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</si>
  <si>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</si>
  <si>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</si>
  <si>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</si>
  <si>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</si>
  <si>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</si>
  <si>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</si>
  <si>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</si>
  <si>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</si>
  <si>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</si>
  <si>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</si>
  <si>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</si>
  <si>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</si>
  <si>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</si>
  <si>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</si>
  <si>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</si>
  <si>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</si>
  <si>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</si>
  <si>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</si>
  <si>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</si>
  <si>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</si>
  <si>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</si>
  <si>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</si>
  <si>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</si>
  <si>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</si>
  <si>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</si>
  <si>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</si>
  <si>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</si>
  <si>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</si>
  <si>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</si>
  <si>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</si>
  <si>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</si>
  <si>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</si>
  <si>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</si>
  <si>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</si>
  <si>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</si>
  <si>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</si>
  <si>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</si>
  <si>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</si>
  <si>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</si>
  <si>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</si>
  <si>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</si>
  <si>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</si>
  <si>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</si>
  <si>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</si>
  <si>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</si>
  <si>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</si>
  <si>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</si>
  <si>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</si>
  <si>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</si>
  <si>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</si>
  <si>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</si>
  <si>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</si>
  <si>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</si>
  <si>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</si>
  <si>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</si>
  <si>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</si>
  <si>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</si>
  <si>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</si>
  <si>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</si>
  <si>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</si>
  <si>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</si>
  <si>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</si>
  <si>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</si>
  <si>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</si>
  <si>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</si>
  <si>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</si>
  <si>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</si>
  <si>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</si>
  <si>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</si>
  <si>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</si>
  <si>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</si>
  <si>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</si>
  <si>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</si>
  <si>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</si>
  <si>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</si>
  <si>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</si>
  <si>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</si>
  <si>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</si>
  <si>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</si>
  <si>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</si>
  <si>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</si>
  <si>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</si>
  <si>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</si>
  <si>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</si>
  <si>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</si>
  <si>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</si>
  <si>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</si>
  <si>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</si>
  <si>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</si>
  <si>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</si>
  <si>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</si>
  <si>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</si>
  <si>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</si>
  <si>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</si>
  <si>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</si>
  <si>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</si>
  <si>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</si>
  <si>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</si>
  <si>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</si>
  <si>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</si>
  <si>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</si>
  <si>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</si>
  <si>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</si>
  <si>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</si>
  <si>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</si>
  <si>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</si>
  <si>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</si>
  <si>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</si>
  <si>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</si>
  <si>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</si>
  <si>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</si>
  <si>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</si>
  <si>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</si>
  <si>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</si>
  <si>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</si>
  <si>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</si>
  <si>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</si>
  <si>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</si>
  <si>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</si>
  <si>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</si>
  <si>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</si>
  <si>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</si>
  <si>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</si>
  <si>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</si>
  <si>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</si>
  <si>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</si>
  <si>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</si>
  <si>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</si>
  <si>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</si>
  <si>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</si>
  <si>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</si>
  <si>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</si>
  <si>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</si>
  <si>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</si>
  <si>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</si>
  <si>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</si>
  <si>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</si>
  <si>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</si>
  <si>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</si>
  <si>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</si>
  <si>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</si>
  <si>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</si>
  <si>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</si>
  <si>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</si>
  <si>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</si>
  <si>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</si>
  <si>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</si>
  <si>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</si>
  <si>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</si>
  <si>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</si>
  <si>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</si>
  <si>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</si>
  <si>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</si>
  <si>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</si>
  <si>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</si>
  <si>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</si>
  <si>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</si>
  <si>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</si>
  <si>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</si>
  <si>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</si>
  <si>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</si>
  <si>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</si>
  <si>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</si>
  <si>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</si>
  <si>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</si>
  <si>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</si>
  <si>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</si>
  <si>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</si>
  <si>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</si>
  <si>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</si>
  <si>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</si>
  <si>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</si>
  <si>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</si>
  <si>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</si>
  <si>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</si>
  <si>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</si>
  <si>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</si>
  <si>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</si>
  <si>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</si>
  <si>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</si>
  <si>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</si>
  <si>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</si>
  <si>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</si>
  <si>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</si>
  <si>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</si>
  <si>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</si>
  <si>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</si>
  <si>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</si>
  <si>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</si>
  <si>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</si>
  <si>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</si>
  <si>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</si>
  <si>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</si>
  <si>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</si>
  <si>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</si>
  <si>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</si>
  <si>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</si>
  <si>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</si>
  <si>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</si>
  <si>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</si>
  <si>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</si>
  <si>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</si>
  <si>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</si>
  <si>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</si>
  <si>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</si>
  <si>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</si>
  <si>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</si>
  <si>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</si>
  <si>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</si>
  <si>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</si>
  <si>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</si>
  <si>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</si>
  <si>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</si>
  <si>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</si>
  <si>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</si>
  <si>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</si>
  <si>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</si>
  <si>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</si>
  <si>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</si>
  <si>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</si>
  <si>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</si>
  <si>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</si>
  <si>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</si>
  <si>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</si>
  <si>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</si>
  <si>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</si>
  <si>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</si>
  <si>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</si>
  <si>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</si>
  <si>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</si>
  <si>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</si>
  <si>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</si>
  <si>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</si>
  <si>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</si>
  <si>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</si>
  <si>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</si>
  <si>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</si>
  <si>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</si>
  <si>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</si>
  <si>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</si>
  <si>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</si>
  <si>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</si>
  <si>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</si>
  <si>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</si>
  <si>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</si>
  <si>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</si>
  <si>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</si>
  <si>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</si>
  <si>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</si>
  <si>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</si>
  <si>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</si>
  <si>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</si>
  <si>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</si>
  <si>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</si>
  <si>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</si>
  <si>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</si>
  <si>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</si>
  <si>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</si>
  <si>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</si>
  <si>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</si>
  <si>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</si>
  <si>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</si>
  <si>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</si>
  <si>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</si>
  <si>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</si>
  <si>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</si>
  <si>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</si>
  <si>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</si>
  <si>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</si>
  <si>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</si>
  <si>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</si>
  <si>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</si>
  <si>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</si>
  <si>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</si>
  <si>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</si>
  <si>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</si>
  <si>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</si>
  <si>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</si>
  <si>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</si>
  <si>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</si>
  <si>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</si>
  <si>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</si>
  <si>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</si>
  <si>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</si>
  <si>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</si>
  <si>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</si>
  <si>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</si>
  <si>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</si>
  <si>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</si>
  <si>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</si>
  <si>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</si>
  <si>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</si>
  <si>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</si>
  <si>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</si>
  <si>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</si>
  <si>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</si>
  <si>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</si>
  <si>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</si>
  <si>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</si>
  <si>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</si>
  <si>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</si>
  <si>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</si>
  <si>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</si>
  <si>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</si>
  <si>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</si>
  <si>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</si>
  <si>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</si>
  <si>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</si>
  <si>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</si>
  <si>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</si>
  <si>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</si>
  <si>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</si>
  <si>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</si>
  <si>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</si>
  <si>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</si>
  <si>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</si>
  <si>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</si>
  <si>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</si>
  <si>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</si>
  <si>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</si>
  <si>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</si>
  <si>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</si>
  <si>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</si>
  <si>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</si>
  <si>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</si>
  <si>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</si>
  <si>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</si>
  <si>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</si>
  <si>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</si>
  <si>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</si>
  <si>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</si>
  <si>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</si>
  <si>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</si>
  <si>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</si>
  <si>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</si>
  <si>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</si>
  <si>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</si>
  <si>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</si>
  <si>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</si>
  <si>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</si>
  <si>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</si>
  <si>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</si>
  <si>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</si>
  <si>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</si>
  <si>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</si>
  <si>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</si>
  <si>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</si>
  <si>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</si>
  <si>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</si>
  <si>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</si>
  <si>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</si>
  <si>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</si>
  <si>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</si>
  <si>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</si>
  <si>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</si>
  <si>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</si>
  <si>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</si>
  <si>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</si>
  <si>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</si>
  <si>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</si>
  <si>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</si>
  <si>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</si>
  <si>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</si>
  <si>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</si>
  <si>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</si>
  <si>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</si>
  <si>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</si>
  <si>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</si>
  <si>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</si>
  <si>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</si>
  <si>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</si>
  <si>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</si>
  <si>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</si>
  <si>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</si>
  <si>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</si>
  <si>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</si>
  <si>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</si>
  <si>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</si>
  <si>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</si>
  <si>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</si>
  <si>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</si>
  <si>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</si>
  <si>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</si>
  <si>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</si>
  <si>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</si>
  <si>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</si>
  <si>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</si>
  <si>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</si>
  <si>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</si>
  <si>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</si>
  <si>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</si>
  <si>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</si>
  <si>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</si>
  <si>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</si>
  <si>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</si>
  <si>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</si>
  <si>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</si>
  <si>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</si>
  <si>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</si>
  <si>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</si>
  <si>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</si>
  <si>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</si>
  <si>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</si>
  <si>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</si>
  <si>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</si>
  <si>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</si>
  <si>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</si>
  <si>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</si>
  <si>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</si>
  <si>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</si>
  <si>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</si>
  <si>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</si>
  <si>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</si>
  <si>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</si>
  <si>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</si>
  <si>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</si>
  <si>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</si>
  <si>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</si>
  <si>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</si>
  <si>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</si>
  <si>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</si>
  <si>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</si>
  <si>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</si>
  <si>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</si>
  <si>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</si>
  <si>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</si>
  <si>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</si>
  <si>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</si>
  <si>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</si>
  <si>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</si>
  <si>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</si>
  <si>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</si>
  <si>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</si>
  <si>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</si>
  <si>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</si>
  <si>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</si>
  <si>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</si>
  <si>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</si>
  <si>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</si>
  <si>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</si>
  <si>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</si>
  <si>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</si>
  <si>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</si>
  <si>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</si>
  <si>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</si>
  <si>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</si>
  <si>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</si>
  <si>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</si>
  <si>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</si>
  <si>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</si>
  <si>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</si>
  <si>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</si>
  <si>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</si>
  <si>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</si>
  <si>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</si>
  <si>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</si>
  <si>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</si>
  <si>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</si>
  <si>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</si>
  <si>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</si>
  <si>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</si>
  <si>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</si>
  <si>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</si>
  <si>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</si>
  <si>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</si>
  <si>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</si>
  <si>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</si>
  <si>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</si>
  <si>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</si>
  <si>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</si>
  <si>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</si>
  <si>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</si>
  <si>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</si>
  <si>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</si>
  <si>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</si>
  <si>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</si>
  <si>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</si>
  <si>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</si>
  <si>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</si>
  <si>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</si>
  <si>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</si>
  <si>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</si>
  <si>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</si>
  <si>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</si>
  <si>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</si>
  <si>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</si>
  <si>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</si>
  <si>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</si>
  <si>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</si>
  <si>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</si>
  <si>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</si>
  <si>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</si>
  <si>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</si>
  <si>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</si>
  <si>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</si>
  <si>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</si>
  <si>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</si>
  <si>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</si>
  <si>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</si>
  <si>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</si>
  <si>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</si>
  <si>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</si>
  <si>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</si>
  <si>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</si>
  <si>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</si>
  <si>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</si>
  <si>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</si>
  <si>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</si>
  <si>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</si>
  <si>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</si>
  <si>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</si>
  <si>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</si>
  <si>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</si>
  <si>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</si>
  <si>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</si>
  <si>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</si>
  <si>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</si>
  <si>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</si>
  <si>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</si>
  <si>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</si>
  <si>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</si>
  <si>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</si>
  <si>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</si>
  <si>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</si>
  <si>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</si>
  <si>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</si>
  <si>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</si>
  <si>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</si>
  <si>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</si>
  <si>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</si>
  <si>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</si>
  <si>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</si>
  <si>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</si>
  <si>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</si>
  <si>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</si>
  <si>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</si>
  <si>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</si>
  <si>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</si>
  <si>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</si>
  <si>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</si>
  <si>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</si>
  <si>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</si>
  <si>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</si>
  <si>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</si>
  <si>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</si>
  <si>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</si>
  <si>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</si>
  <si>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</si>
  <si>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</si>
  <si>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</si>
  <si>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</si>
  <si>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</si>
  <si>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</si>
  <si>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</si>
  <si>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</si>
  <si>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</si>
  <si>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</si>
  <si>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</si>
  <si>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</si>
  <si>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</si>
  <si>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</si>
  <si>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</si>
  <si>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</si>
  <si>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</si>
  <si>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</si>
  <si>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</si>
  <si>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</si>
  <si>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</si>
  <si>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</si>
  <si>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</si>
  <si>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</si>
  <si>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</si>
  <si>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</si>
  <si>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</si>
  <si>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</si>
  <si>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</si>
  <si>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</si>
  <si>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</si>
  <si>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</si>
  <si>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</si>
  <si>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</si>
  <si>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</si>
  <si>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</si>
  <si>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</si>
  <si>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</si>
  <si>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</si>
  <si>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</si>
  <si>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</si>
  <si>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</si>
  <si>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</si>
  <si>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</si>
  <si>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</si>
  <si>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</si>
  <si>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</si>
  <si>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</si>
  <si>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</si>
  <si>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</si>
  <si>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</si>
  <si>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</si>
  <si>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</si>
  <si>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</si>
  <si>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</si>
  <si>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</si>
  <si>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</si>
  <si>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</si>
  <si>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</si>
  <si>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</si>
  <si>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</si>
  <si>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</si>
  <si>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</si>
  <si>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</si>
  <si>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</si>
  <si>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</si>
  <si>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</si>
  <si>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</si>
  <si>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</si>
  <si>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</si>
  <si>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</si>
  <si>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</si>
  <si>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</si>
  <si>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</si>
  <si>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</si>
  <si>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</si>
  <si>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</si>
  <si>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</si>
  <si>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</si>
  <si>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</si>
  <si>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</si>
  <si>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</si>
  <si>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</si>
  <si>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</si>
  <si>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</si>
  <si>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</si>
  <si>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</si>
  <si>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</si>
  <si>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</si>
  <si>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</si>
  <si>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</si>
  <si>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</si>
  <si>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</si>
  <si>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</si>
  <si>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</si>
  <si>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</si>
  <si>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</si>
  <si>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</si>
  <si>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</si>
  <si>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</si>
  <si>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</si>
  <si>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</si>
  <si>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</si>
  <si>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</si>
  <si>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</si>
  <si>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</si>
  <si>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</si>
  <si>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</si>
  <si>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</si>
  <si>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</si>
  <si>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</si>
  <si>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</si>
  <si>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</si>
  <si>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</si>
  <si>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</si>
  <si>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</si>
  <si>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</si>
  <si>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</si>
  <si>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</si>
  <si>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</si>
  <si>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</si>
  <si>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</si>
  <si>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</si>
  <si>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</si>
  <si>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</si>
  <si>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</si>
  <si>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</si>
  <si>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</si>
  <si>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</si>
  <si>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</si>
  <si>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</si>
  <si>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</si>
  <si>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</si>
  <si>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</si>
  <si>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</si>
  <si>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</si>
  <si>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</si>
  <si>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</si>
  <si>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</si>
  <si>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</si>
  <si>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</si>
  <si>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</si>
  <si>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</si>
  <si>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</si>
  <si>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</si>
  <si>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</si>
  <si>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</si>
  <si>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</si>
  <si>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</si>
  <si>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</si>
  <si>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</si>
  <si>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</si>
  <si>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</si>
  <si>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</si>
  <si>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</si>
  <si>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</si>
  <si>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</si>
  <si>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</si>
  <si>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</si>
  <si>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</si>
  <si>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</si>
  <si>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</si>
  <si>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</si>
  <si>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</si>
  <si>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</si>
  <si>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</si>
  <si>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</si>
  <si>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</si>
  <si>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</si>
  <si>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</si>
  <si>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</si>
  <si>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</si>
  <si>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</si>
  <si>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</si>
  <si>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</si>
  <si>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</si>
  <si>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</si>
  <si>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</si>
  <si>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</si>
  <si>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</si>
  <si>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</si>
  <si>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</si>
  <si>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</si>
  <si>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</si>
  <si>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</si>
  <si>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</si>
  <si>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</si>
  <si>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</si>
  <si>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</si>
  <si>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</si>
  <si>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</si>
  <si>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</si>
  <si>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</si>
  <si>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</si>
  <si>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</si>
  <si>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</si>
  <si>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</si>
  <si>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</si>
  <si>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</si>
  <si>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</si>
  <si>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</si>
  <si>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</si>
  <si>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</si>
  <si>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</si>
  <si>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</si>
  <si>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</si>
  <si>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</si>
  <si>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</si>
  <si>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</si>
  <si>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</si>
  <si>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</si>
  <si>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</si>
  <si>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</si>
  <si>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</si>
  <si>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</si>
  <si>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</si>
  <si>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</si>
  <si>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</si>
  <si>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</si>
  <si>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</si>
  <si>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</si>
  <si>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</si>
  <si>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</si>
  <si>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</si>
  <si>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</si>
  <si>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</si>
  <si>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</si>
  <si>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</si>
  <si>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</si>
  <si>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</si>
  <si>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</si>
  <si>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</si>
  <si>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</si>
  <si>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</si>
  <si>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</si>
  <si>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</si>
  <si>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</si>
  <si>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</si>
  <si>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</si>
  <si>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</si>
  <si>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</si>
  <si>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</si>
  <si>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</si>
  <si>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</si>
  <si>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</si>
  <si>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</si>
  <si>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</si>
  <si>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</si>
  <si>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</si>
  <si>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</si>
  <si>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</si>
  <si>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</si>
  <si>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</si>
  <si>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</si>
  <si>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</si>
  <si>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</si>
  <si>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</si>
  <si>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</si>
  <si>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</si>
  <si>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</si>
  <si>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</si>
  <si>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</si>
  <si>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</si>
  <si>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</si>
  <si>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</si>
  <si>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</si>
  <si>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</si>
  <si>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</si>
  <si>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</si>
  <si>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</si>
  <si>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</si>
  <si>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</si>
  <si>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</si>
  <si>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</si>
  <si>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</si>
  <si>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</si>
  <si>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</si>
  <si>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</si>
  <si>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</si>
  <si>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</si>
  <si>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</si>
  <si>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</si>
  <si>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</si>
  <si>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</si>
  <si>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</si>
  <si>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</si>
  <si>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</si>
  <si>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</si>
  <si>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</si>
  <si>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</si>
  <si>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</si>
  <si>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</si>
  <si>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</si>
  <si>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</si>
  <si>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</si>
  <si>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</si>
  <si>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</si>
  <si>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</si>
  <si>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</si>
  <si>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</si>
  <si>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</si>
  <si>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</si>
  <si>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</si>
  <si>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</si>
  <si>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</si>
  <si>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</si>
  <si>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</si>
  <si>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</si>
  <si>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</si>
  <si>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</si>
  <si>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</si>
  <si>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</si>
  <si>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</si>
  <si>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</si>
  <si>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</si>
  <si>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</si>
  <si>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</si>
  <si>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</si>
  <si>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</si>
  <si>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</si>
  <si>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</si>
  <si>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</si>
  <si>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</si>
  <si>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</si>
  <si>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</si>
  <si>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</si>
  <si>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</si>
  <si>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</si>
  <si>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</si>
  <si>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</si>
  <si>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</si>
  <si>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</si>
  <si>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</si>
  <si>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</si>
  <si>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</si>
  <si>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</si>
  <si>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</si>
  <si>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</si>
  <si>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</si>
  <si>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</si>
  <si>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</si>
  <si>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</si>
  <si>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</si>
  <si>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</si>
  <si>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</si>
  <si>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</si>
  <si>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</si>
  <si>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</si>
  <si>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</si>
  <si>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</si>
  <si>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</si>
  <si>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</si>
  <si>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</si>
  <si>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</si>
  <si>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</si>
  <si>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</si>
  <si>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</si>
  <si>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</si>
  <si>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</si>
  <si>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</si>
  <si>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</si>
  <si>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</si>
  <si>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</si>
  <si>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</si>
  <si>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</si>
  <si>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</si>
  <si>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</si>
  <si>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</si>
  <si>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</si>
  <si>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</si>
  <si>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</si>
  <si>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</si>
  <si>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</si>
  <si>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</si>
  <si>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</si>
  <si>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</si>
  <si>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</si>
  <si>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</si>
  <si>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</si>
  <si>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</si>
  <si>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</si>
  <si>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</si>
  <si>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</si>
  <si>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</si>
  <si>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</si>
  <si>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</si>
  <si>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</si>
  <si>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</si>
  <si>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</si>
  <si>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</si>
  <si>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</si>
  <si>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</si>
  <si>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</si>
  <si>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</si>
  <si>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</si>
  <si>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</si>
  <si>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</si>
  <si>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</si>
  <si>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</si>
  <si>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</si>
  <si>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</si>
  <si>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</si>
  <si>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</si>
  <si>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</si>
  <si>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</si>
  <si>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</si>
  <si>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</si>
  <si>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</si>
  <si>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</si>
  <si>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</si>
  <si>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</si>
  <si>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</si>
  <si>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</si>
  <si>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</si>
  <si>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</si>
  <si>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</si>
  <si>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</si>
  <si>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</si>
  <si>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</si>
  <si>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</si>
  <si>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</si>
  <si>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</si>
  <si>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</si>
  <si>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</si>
  <si>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</si>
  <si>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</si>
  <si>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</si>
  <si>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</si>
  <si>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</si>
  <si>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</si>
  <si>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</si>
  <si>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</si>
  <si>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</si>
  <si>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</si>
  <si>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</si>
  <si>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</si>
  <si>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</si>
  <si>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</si>
  <si>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</si>
  <si>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</si>
  <si>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</si>
  <si>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</si>
  <si>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</si>
  <si>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</si>
  <si>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</si>
  <si>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</si>
  <si>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</si>
  <si>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</si>
  <si>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</si>
  <si>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</si>
  <si>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</si>
  <si>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</si>
  <si>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</si>
  <si>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</si>
  <si>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</si>
  <si>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</si>
  <si>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</si>
  <si>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</si>
  <si>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</si>
  <si>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</si>
  <si>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</si>
  <si>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</si>
  <si>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</si>
  <si>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</si>
  <si>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</si>
  <si>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</si>
  <si>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</si>
  <si>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</si>
  <si>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</si>
  <si>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</si>
  <si>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</si>
  <si>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</si>
  <si>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</si>
  <si>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</si>
  <si>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</si>
  <si>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</si>
  <si>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</si>
  <si>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</si>
  <si>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</si>
  <si>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</si>
  <si>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</si>
  <si>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</si>
  <si>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</si>
  <si>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</si>
  <si>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</si>
  <si>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</si>
  <si>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</si>
  <si>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</si>
  <si>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</si>
  <si>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</si>
  <si>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</si>
  <si>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</si>
  <si>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</si>
  <si>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</si>
  <si>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</si>
  <si>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</si>
  <si>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</si>
  <si>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</si>
  <si>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</si>
  <si>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</si>
  <si>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</si>
  <si>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</si>
  <si>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</si>
  <si>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</si>
  <si>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</si>
  <si>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</si>
  <si>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</si>
  <si>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</si>
  <si>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</si>
  <si>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</si>
  <si>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</si>
  <si>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</si>
  <si>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</si>
  <si>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</si>
  <si>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</si>
  <si>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</si>
  <si>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</si>
  <si>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</si>
  <si>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</si>
  <si>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</si>
  <si>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</si>
  <si>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</si>
  <si>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</si>
  <si>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</si>
  <si>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</si>
  <si>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</si>
  <si>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</si>
  <si>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</si>
  <si>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</si>
  <si>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</si>
  <si>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</si>
  <si>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</si>
  <si>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</si>
  <si>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</si>
  <si>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</si>
  <si>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</si>
  <si>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</si>
  <si>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</si>
  <si>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</si>
  <si>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</si>
  <si>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</si>
  <si>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</si>
  <si>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</si>
  <si>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</si>
  <si>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</si>
  <si>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</si>
  <si>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</si>
  <si>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</si>
  <si>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</si>
  <si>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</si>
  <si>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</si>
  <si>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</si>
  <si>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</si>
  <si>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</si>
  <si>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</si>
  <si>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</si>
  <si>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</si>
  <si>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</si>
  <si>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</si>
  <si>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</si>
  <si>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</si>
  <si>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</si>
  <si>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</si>
  <si>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</si>
  <si>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</si>
  <si>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</si>
  <si>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</si>
  <si>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</si>
  <si>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</si>
  <si>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</si>
  <si>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</si>
  <si>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</si>
  <si>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</si>
  <si>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</si>
  <si>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</si>
  <si>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</si>
  <si>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</si>
  <si>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</si>
  <si>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</si>
  <si>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</si>
  <si>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</si>
  <si>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</si>
  <si>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</si>
  <si>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</si>
  <si>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</si>
  <si>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</si>
  <si>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</si>
  <si>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</si>
  <si>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</si>
  <si>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</si>
  <si>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</si>
  <si>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</si>
  <si>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</si>
  <si>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</si>
  <si>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</si>
  <si>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</si>
  <si>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</si>
  <si>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</si>
  <si>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</si>
  <si>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</si>
  <si>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</si>
  <si>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</si>
  <si>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</si>
  <si>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</si>
  <si>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</si>
  <si>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</si>
  <si>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</si>
  <si>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</si>
  <si>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</si>
  <si>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</si>
  <si>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</si>
  <si>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</si>
  <si>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</si>
  <si>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</si>
  <si>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</si>
  <si>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</si>
  <si>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</si>
  <si>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</si>
  <si>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</si>
  <si>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</si>
  <si>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</si>
  <si>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</si>
  <si>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</si>
  <si>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</si>
  <si>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</si>
  <si>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</si>
  <si>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</si>
  <si>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</si>
  <si>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</si>
  <si>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</si>
  <si>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</si>
  <si>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</si>
  <si>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</si>
  <si>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</si>
  <si>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</si>
  <si>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</si>
  <si>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</si>
  <si>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</si>
  <si>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</si>
  <si>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</si>
  <si>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</si>
  <si>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</si>
  <si>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</si>
  <si>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</si>
  <si>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</si>
  <si>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</si>
  <si>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</si>
  <si>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</si>
  <si>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</si>
  <si>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</si>
  <si>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</si>
  <si>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</si>
  <si>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</si>
  <si>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</si>
  <si>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</si>
  <si>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</si>
  <si>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</si>
  <si>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</si>
  <si>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</si>
  <si>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</si>
  <si>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</si>
  <si>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</si>
  <si>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</si>
  <si>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</si>
  <si>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</si>
  <si>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</si>
  <si>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</si>
  <si>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</si>
  <si>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</si>
  <si>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</si>
  <si>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</si>
  <si>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</si>
  <si>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</si>
  <si>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</si>
  <si>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</si>
  <si>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</si>
  <si>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</si>
  <si>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</si>
  <si>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</si>
  <si>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</si>
  <si>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</si>
  <si>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</si>
  <si>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</si>
  <si>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</si>
  <si>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</si>
  <si>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</si>
  <si>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</si>
  <si>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</si>
  <si>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</si>
  <si>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</si>
  <si>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</si>
  <si>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</si>
  <si>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</si>
  <si>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</si>
  <si>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</si>
  <si>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</si>
  <si>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</si>
  <si>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</si>
  <si>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</si>
  <si>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</si>
  <si>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</si>
  <si>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</si>
  <si>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</si>
  <si>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</si>
  <si>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</si>
  <si>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</si>
  <si>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</si>
  <si>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</si>
  <si>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</si>
  <si>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</si>
  <si>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</si>
  <si>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</si>
  <si>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</si>
  <si>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</si>
  <si>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</si>
  <si>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</si>
  <si>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</si>
  <si>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</si>
  <si>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</si>
  <si>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</si>
  <si>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</si>
  <si>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</si>
  <si>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</si>
  <si>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</si>
  <si>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</si>
  <si>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</si>
  <si>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</si>
  <si>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</si>
  <si>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</si>
  <si>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</si>
  <si>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</si>
  <si>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</si>
  <si>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</si>
  <si>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</si>
  <si>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</si>
  <si>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</si>
  <si>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</si>
  <si>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</si>
  <si>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</si>
  <si>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</si>
  <si>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</si>
  <si>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</si>
  <si>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</si>
  <si>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</si>
  <si>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</si>
  <si>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</si>
  <si>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</si>
  <si>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</si>
  <si>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</si>
  <si>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</si>
  <si>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</si>
  <si>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</si>
  <si>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</si>
  <si>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</si>
  <si>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</si>
  <si>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</si>
  <si>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</si>
  <si>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</si>
  <si>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</si>
  <si>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</si>
  <si>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</si>
  <si>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</si>
  <si>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</si>
  <si>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</si>
  <si>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</si>
  <si>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</si>
  <si>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</si>
  <si>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</si>
  <si>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</si>
  <si>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</si>
  <si>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</si>
  <si>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</si>
  <si>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</si>
  <si>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</si>
  <si>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</si>
  <si>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</si>
  <si>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</si>
  <si>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</si>
  <si>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</si>
  <si>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</si>
  <si>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</si>
  <si>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</si>
  <si>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</si>
  <si>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</si>
  <si>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</si>
  <si>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</si>
  <si>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</si>
  <si>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</si>
  <si>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</si>
  <si>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</si>
  <si>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</si>
  <si>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</si>
  <si>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</si>
  <si>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</si>
  <si>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</si>
  <si>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</si>
  <si>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</si>
  <si>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</si>
  <si>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</si>
  <si>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</si>
  <si>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</si>
  <si>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</si>
  <si>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</si>
  <si>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</si>
  <si>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</si>
  <si>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</si>
  <si>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</si>
  <si>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</si>
  <si>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</si>
  <si>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</si>
  <si>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</si>
  <si>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</si>
  <si>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</si>
  <si>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</si>
  <si>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</si>
  <si>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</si>
  <si>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</si>
  <si>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</si>
  <si>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</si>
  <si>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</si>
  <si>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</si>
  <si>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</si>
  <si>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</si>
  <si>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</si>
  <si>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</si>
  <si>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</si>
  <si>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</si>
  <si>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</si>
  <si>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</si>
  <si>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</si>
  <si>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</si>
  <si>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</si>
  <si>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</si>
  <si>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</si>
  <si>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</si>
  <si>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</si>
  <si>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</si>
  <si>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</si>
  <si>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</si>
  <si>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</si>
  <si>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</si>
  <si>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</si>
  <si>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</si>
  <si>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</si>
  <si>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</si>
  <si>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</si>
  <si>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</si>
  <si>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</si>
  <si>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</si>
  <si>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</si>
  <si>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</si>
  <si>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</si>
  <si>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</si>
  <si>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</si>
  <si>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</si>
  <si>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</si>
  <si>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</si>
  <si>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</si>
  <si>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</si>
  <si>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</si>
  <si>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</si>
  <si>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</si>
  <si>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</si>
  <si>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</si>
  <si>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</si>
  <si>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</si>
  <si>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</si>
  <si>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</si>
  <si>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</si>
  <si>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</si>
  <si>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</si>
  <si>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</si>
  <si>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</si>
  <si>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</si>
  <si>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</si>
  <si>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</si>
  <si>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</si>
  <si>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</si>
  <si>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</si>
  <si>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</si>
  <si>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</si>
  <si>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</si>
  <si>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</si>
  <si>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</si>
  <si>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</si>
  <si>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</si>
  <si>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</si>
  <si>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</si>
  <si>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</si>
  <si>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</si>
  <si>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</si>
  <si>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</si>
  <si>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</si>
  <si>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</si>
  <si>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</si>
  <si>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</si>
  <si>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</si>
  <si>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</si>
  <si>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</si>
  <si>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</si>
  <si>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</si>
  <si>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</si>
  <si>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</si>
  <si>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</si>
  <si>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</si>
  <si>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</si>
  <si>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</si>
  <si>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</si>
  <si>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</si>
  <si>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</si>
  <si>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</si>
  <si>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</si>
  <si>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</si>
  <si>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</si>
  <si>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</si>
  <si>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</si>
  <si>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</si>
  <si>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</si>
  <si>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</si>
  <si>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</si>
  <si>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</si>
  <si>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</si>
  <si>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</si>
  <si>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</si>
  <si>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</si>
  <si>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</si>
  <si>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</si>
  <si>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</si>
  <si>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</si>
  <si>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</si>
  <si>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</si>
  <si>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</si>
  <si>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</si>
  <si>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</si>
  <si>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</si>
  <si>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</si>
  <si>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</si>
  <si>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</si>
  <si>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</si>
  <si>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</si>
  <si>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</si>
  <si>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</si>
  <si>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</si>
  <si>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</si>
  <si>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</si>
  <si>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</si>
  <si>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</si>
  <si>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</si>
  <si>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</si>
  <si>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</si>
  <si>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</si>
  <si>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</si>
  <si>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</si>
  <si>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</si>
  <si>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</si>
  <si>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</si>
  <si>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</si>
  <si>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</si>
  <si>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</si>
  <si>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</si>
  <si>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</si>
  <si>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</si>
  <si>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</si>
  <si>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</si>
  <si>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</si>
  <si>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</si>
  <si>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</si>
  <si>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</si>
  <si>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</si>
  <si>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</si>
  <si>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</si>
  <si>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</si>
  <si>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</si>
  <si>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</si>
  <si>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</si>
  <si>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</si>
  <si>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</si>
  <si>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</si>
  <si>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</si>
  <si>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</si>
  <si>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</si>
  <si>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</si>
  <si>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</si>
  <si>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</si>
  <si>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</si>
  <si>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</si>
  <si>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</si>
  <si>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</si>
  <si>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</si>
  <si>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</si>
  <si>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</si>
  <si>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</si>
  <si>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</si>
  <si>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</si>
  <si>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</si>
  <si>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</si>
  <si>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</si>
  <si>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</si>
  <si>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</si>
  <si>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</si>
  <si>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</si>
  <si>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</si>
  <si>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</si>
  <si>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</si>
  <si>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</si>
  <si>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</si>
  <si>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</si>
  <si>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</si>
  <si>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</si>
  <si>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</si>
  <si>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</si>
  <si>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</si>
  <si>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</si>
  <si>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</si>
  <si>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</si>
  <si>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</si>
  <si>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</si>
  <si>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</si>
  <si>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</si>
  <si>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</si>
  <si>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</si>
  <si>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</si>
  <si>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</si>
  <si>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</si>
  <si>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</si>
  <si>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</si>
  <si>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</si>
  <si>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</si>
  <si>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</si>
  <si>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</si>
  <si>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</si>
  <si>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</si>
  <si>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</si>
  <si>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</si>
  <si>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</si>
  <si>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</si>
  <si>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</si>
  <si>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</si>
  <si>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</si>
  <si>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</si>
  <si>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</si>
  <si>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</si>
  <si>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</si>
  <si>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</si>
  <si>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</si>
  <si>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</si>
  <si>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</si>
  <si>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</si>
  <si>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</si>
  <si>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</si>
  <si>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</si>
  <si>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</si>
  <si>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</si>
  <si>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</si>
  <si>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</si>
  <si>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</si>
  <si>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</si>
  <si>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</si>
  <si>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</si>
  <si>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</si>
  <si>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</si>
  <si>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</si>
  <si>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</si>
  <si>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</si>
  <si>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</si>
  <si>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</si>
  <si>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</si>
  <si>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</si>
  <si>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</si>
  <si>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</si>
  <si>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</si>
  <si>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</si>
  <si>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</si>
  <si>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</si>
  <si>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</si>
  <si>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</si>
  <si>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</si>
  <si>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</si>
  <si>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</si>
  <si>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</si>
  <si>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</si>
  <si>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</si>
  <si>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</si>
  <si>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</si>
  <si>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</si>
  <si>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</si>
  <si>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</si>
  <si>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</si>
  <si>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</si>
  <si>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</si>
  <si>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</si>
  <si>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</si>
  <si>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</si>
  <si>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</si>
  <si>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</si>
  <si>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</si>
  <si>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</si>
  <si>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</si>
  <si>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</si>
  <si>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</si>
  <si>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</si>
  <si>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</si>
  <si>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</si>
  <si>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</si>
  <si>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</si>
  <si>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</si>
  <si>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</si>
  <si>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</si>
  <si>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</si>
  <si>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</si>
  <si>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</si>
  <si>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</si>
  <si>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</si>
  <si>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</si>
  <si>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</si>
  <si>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</si>
  <si>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</si>
  <si>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</si>
  <si>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</si>
  <si>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</si>
  <si>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</si>
  <si>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</si>
  <si>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</si>
  <si>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</si>
  <si>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</si>
  <si>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</si>
  <si>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</si>
  <si>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</si>
  <si>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</si>
  <si>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</si>
  <si>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</si>
  <si>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</si>
  <si>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</si>
  <si>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</si>
  <si>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</si>
  <si>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</si>
  <si>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</si>
  <si>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</si>
  <si>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</si>
  <si>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</si>
  <si>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</si>
  <si>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</si>
  <si>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</si>
  <si>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</si>
  <si>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</si>
  <si>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</si>
  <si>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</si>
  <si>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</si>
  <si>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</si>
  <si>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</si>
  <si>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</si>
  <si>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</si>
  <si>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</si>
  <si>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</si>
  <si>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</si>
  <si>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</si>
  <si>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</si>
  <si>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</si>
  <si>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</si>
  <si>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</si>
  <si>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</si>
  <si>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</si>
  <si>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</si>
  <si>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</si>
  <si>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</si>
  <si>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</si>
  <si>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</si>
  <si>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</si>
  <si>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</si>
  <si>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</si>
  <si>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</si>
  <si>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</si>
  <si>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</si>
  <si>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</si>
  <si>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</si>
  <si>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</si>
  <si>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</si>
  <si>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</si>
  <si>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</si>
  <si>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</si>
  <si>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</si>
  <si>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</si>
  <si>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</si>
  <si>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</si>
  <si>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</si>
  <si>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</si>
  <si>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</si>
  <si>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</si>
  <si>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</si>
  <si>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</si>
  <si>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</si>
  <si>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</si>
  <si>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</si>
  <si>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</si>
  <si>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</si>
  <si>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</si>
  <si>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</si>
  <si>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</si>
  <si>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</si>
  <si>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</si>
  <si>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</si>
  <si>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</si>
  <si>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</si>
  <si>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</si>
  <si>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</si>
  <si>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</si>
  <si>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</si>
  <si>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</si>
  <si>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</si>
  <si>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</si>
  <si>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</si>
  <si>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</si>
  <si>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</si>
  <si>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</si>
  <si>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</si>
  <si>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</si>
  <si>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</si>
  <si>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</si>
  <si>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</si>
  <si>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</si>
  <si>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</si>
  <si>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</si>
  <si>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</si>
  <si>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</si>
  <si>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</si>
  <si>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</si>
  <si>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</si>
  <si>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</si>
  <si>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</si>
  <si>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</si>
  <si>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</si>
  <si>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</si>
  <si>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</si>
  <si>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</si>
  <si>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</si>
  <si>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</si>
  <si>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</si>
  <si>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</si>
  <si>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</si>
  <si>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</si>
  <si>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</si>
  <si>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</si>
  <si>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</si>
  <si>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</si>
  <si>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</si>
  <si>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</si>
  <si>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</si>
  <si>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</si>
  <si>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</si>
  <si>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</si>
  <si>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</si>
  <si>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</si>
  <si>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</si>
  <si>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</si>
  <si>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</si>
  <si>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</si>
  <si>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</si>
  <si>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</si>
  <si>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</si>
  <si>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</si>
  <si>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</si>
  <si>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</si>
  <si>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</si>
  <si>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</si>
  <si>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</si>
  <si>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</si>
  <si>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</si>
  <si>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</si>
  <si>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</si>
  <si>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</si>
  <si>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</si>
  <si>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</si>
  <si>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</si>
  <si>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</si>
  <si>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</si>
  <si>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</si>
  <si>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</si>
  <si>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</si>
  <si>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</si>
  <si>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</si>
  <si>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</si>
  <si>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</si>
  <si>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</si>
  <si>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</si>
  <si>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</si>
  <si>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</si>
  <si>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</si>
  <si>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</si>
  <si>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</si>
  <si>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</si>
  <si>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</si>
  <si>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</si>
  <si>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</si>
  <si>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</si>
  <si>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</si>
  <si>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</si>
  <si>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</si>
  <si>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</si>
  <si>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</si>
  <si>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</si>
  <si>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</si>
  <si>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</si>
  <si>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</si>
  <si>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</si>
  <si>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</si>
  <si>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</si>
  <si>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</si>
  <si>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</si>
  <si>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</si>
  <si>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</si>
  <si>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</si>
  <si>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</si>
  <si>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</si>
  <si>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</si>
  <si>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</si>
  <si>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</si>
  <si>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</si>
  <si>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</si>
  <si>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</si>
  <si>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</si>
  <si>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</si>
  <si>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</si>
  <si>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</si>
  <si>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</si>
  <si>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</si>
  <si>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</si>
  <si>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</si>
  <si>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</si>
  <si>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</si>
  <si>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</si>
  <si>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</si>
  <si>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</si>
  <si>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</si>
  <si>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</si>
  <si>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</si>
  <si>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</si>
  <si>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</si>
  <si>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</si>
  <si>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</si>
  <si>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</si>
  <si>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</si>
  <si>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</si>
  <si>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</si>
  <si>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</si>
  <si>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</si>
  <si>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</si>
  <si>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</si>
  <si>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</si>
  <si>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</si>
  <si>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</si>
  <si>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</si>
  <si>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</si>
  <si>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</si>
  <si>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</si>
  <si>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</si>
  <si>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</si>
  <si>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</si>
  <si>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</si>
  <si>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</si>
  <si>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</si>
  <si>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</si>
  <si>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</si>
  <si>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</si>
  <si>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</si>
  <si>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</si>
  <si>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</si>
  <si>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</si>
  <si>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</si>
  <si>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</si>
  <si>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</si>
  <si>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</si>
  <si>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</si>
  <si>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</si>
  <si>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</si>
  <si>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</si>
  <si>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</si>
  <si>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</si>
  <si>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</si>
  <si>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</si>
  <si>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</si>
  <si>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</si>
  <si>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</si>
  <si>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</si>
  <si>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</si>
  <si>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</si>
  <si>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</si>
  <si>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</si>
  <si>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</si>
  <si>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</si>
  <si>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</si>
  <si>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</si>
  <si>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</si>
  <si>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</si>
  <si>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</si>
  <si>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</si>
  <si>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</si>
  <si>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</si>
  <si>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</si>
  <si>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</si>
  <si>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</si>
  <si>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</si>
  <si>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</si>
  <si>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</si>
  <si>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</si>
  <si>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</si>
  <si>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</si>
  <si>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</si>
  <si>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</si>
  <si>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</si>
  <si>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</si>
  <si>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</si>
  <si>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</si>
  <si>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</si>
  <si>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</si>
  <si>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</si>
  <si>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</si>
  <si>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</si>
  <si>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</si>
  <si>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</si>
  <si>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</si>
  <si>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</si>
  <si>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</si>
  <si>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</si>
  <si>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</si>
  <si>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</si>
  <si>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</si>
  <si>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</si>
  <si>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</si>
  <si>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</si>
  <si>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</si>
  <si>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</si>
  <si>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</si>
  <si>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</si>
  <si>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</si>
  <si>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</si>
  <si>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</si>
  <si>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</si>
  <si>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</si>
  <si>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</si>
  <si>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</si>
  <si>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</si>
  <si>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</si>
  <si>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</si>
  <si>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</si>
  <si>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</si>
  <si>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</si>
  <si>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</si>
  <si>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</si>
  <si>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</si>
  <si>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</si>
  <si>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</si>
  <si>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</si>
  <si>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</si>
  <si>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</si>
  <si>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</si>
  <si>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</si>
  <si>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</si>
  <si>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</si>
  <si>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</si>
  <si>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</si>
  <si>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</si>
  <si>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</si>
  <si>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</si>
  <si>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</si>
  <si>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</si>
  <si>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</si>
  <si>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</si>
  <si>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</si>
  <si>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</si>
  <si>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</si>
  <si>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</si>
  <si>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</si>
  <si>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</si>
  <si>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</si>
  <si>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</si>
  <si>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</si>
  <si>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</si>
  <si>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</si>
  <si>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</si>
  <si>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</si>
  <si>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</si>
  <si>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</si>
  <si>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</si>
  <si>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</si>
  <si>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</si>
  <si>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</si>
  <si>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</si>
  <si>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</si>
  <si>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</si>
  <si>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</si>
  <si>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</si>
  <si>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</si>
  <si>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</si>
  <si>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</si>
  <si>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</si>
  <si>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</si>
  <si>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</si>
  <si>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</si>
  <si>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</si>
  <si>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</si>
  <si>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</si>
  <si>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</si>
  <si>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</si>
  <si>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</si>
  <si>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</si>
  <si>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</si>
  <si>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</si>
  <si>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</si>
  <si>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</si>
  <si>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</si>
  <si>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</si>
  <si>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</si>
  <si>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</si>
  <si>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</si>
  <si>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</si>
  <si>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</si>
  <si>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</si>
  <si>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</si>
  <si>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</si>
  <si>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</si>
  <si>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</si>
  <si>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</si>
  <si>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</si>
  <si>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</si>
  <si>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</si>
  <si>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</si>
  <si>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</si>
  <si>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</si>
  <si>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</si>
  <si>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</si>
  <si>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</si>
  <si>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</si>
  <si>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</si>
  <si>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</si>
  <si>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</si>
  <si>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</si>
  <si>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</si>
  <si>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</si>
  <si>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</si>
  <si>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</si>
  <si>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</si>
  <si>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</si>
  <si>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</si>
  <si>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</si>
  <si>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</si>
  <si>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</si>
  <si>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</si>
  <si>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</si>
  <si>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</si>
  <si>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</si>
  <si>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</si>
  <si>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</si>
  <si>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</si>
  <si>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</si>
  <si>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</si>
  <si>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</si>
  <si>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</si>
  <si>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</si>
  <si>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</si>
  <si>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</si>
  <si>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</si>
  <si>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</si>
  <si>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</si>
  <si>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</si>
  <si>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</si>
  <si>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</si>
  <si>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</si>
  <si>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</si>
  <si>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</si>
  <si>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</si>
  <si>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</si>
  <si>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</si>
  <si>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</si>
  <si>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</si>
  <si>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</si>
  <si>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</si>
  <si>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</si>
  <si>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</si>
  <si>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</si>
  <si>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</si>
  <si>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</si>
  <si>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</si>
  <si>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</si>
  <si>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</si>
  <si>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</si>
  <si>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</si>
  <si>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</si>
  <si>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</si>
  <si>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</si>
  <si>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</si>
  <si>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</si>
  <si>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</si>
  <si>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</si>
  <si>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</si>
  <si>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</si>
  <si>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</si>
  <si>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</si>
  <si>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</si>
  <si>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</si>
  <si>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</si>
  <si>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</si>
  <si>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</si>
  <si>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</si>
  <si>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</si>
  <si>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</si>
  <si>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</si>
  <si>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</si>
  <si>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</si>
  <si>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</si>
  <si>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</si>
  <si>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</si>
  <si>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</si>
  <si>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</si>
  <si>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</si>
  <si>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</si>
  <si>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</si>
  <si>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</si>
  <si>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</si>
  <si>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</si>
  <si>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</si>
  <si>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</si>
  <si>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</si>
  <si>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</si>
  <si>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</si>
  <si>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</si>
  <si>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</si>
  <si>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</si>
  <si>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</si>
  <si>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</si>
  <si>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</si>
  <si>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</si>
  <si>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</si>
  <si>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</si>
  <si>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</si>
  <si>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</si>
  <si>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</si>
  <si>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</si>
  <si>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</si>
  <si>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</si>
  <si>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</si>
  <si>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</si>
  <si>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</si>
  <si>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</si>
  <si>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</si>
  <si>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</si>
  <si>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</si>
  <si>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</si>
  <si>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</si>
  <si>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</si>
  <si>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</si>
  <si>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</si>
  <si>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</si>
  <si>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</si>
  <si>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</si>
  <si>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</si>
  <si>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</si>
  <si>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</si>
  <si>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</si>
  <si>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</si>
  <si>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</si>
  <si>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</si>
  <si>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</si>
  <si>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</si>
  <si>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</si>
  <si>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</si>
  <si>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</si>
  <si>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</si>
  <si>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</si>
  <si>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</si>
  <si>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</si>
  <si>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</si>
  <si>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</si>
  <si>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</si>
  <si>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</si>
  <si>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</si>
  <si>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</si>
  <si>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</si>
  <si>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</si>
  <si>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</si>
  <si>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</si>
  <si>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</si>
  <si>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</si>
  <si>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</si>
  <si>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</si>
  <si>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</si>
  <si>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</si>
  <si>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</si>
  <si>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</si>
  <si>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</si>
  <si>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</si>
  <si>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</si>
  <si>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</si>
  <si>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</si>
  <si>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</si>
  <si>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</si>
  <si>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</si>
  <si>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</si>
  <si>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</si>
  <si>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</si>
  <si>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</si>
  <si>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</si>
  <si>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</si>
  <si>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</si>
  <si>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</si>
  <si>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</si>
  <si>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</si>
  <si>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</si>
  <si>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</si>
  <si>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</si>
  <si>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</si>
  <si>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</si>
  <si>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</si>
  <si>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</si>
  <si>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</si>
  <si>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</si>
  <si>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</si>
  <si>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</si>
  <si>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</si>
  <si>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</si>
  <si>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</si>
  <si>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</si>
  <si>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</si>
  <si>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</si>
  <si>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</si>
  <si>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</si>
  <si>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</si>
  <si>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</si>
  <si>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</si>
  <si>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</si>
  <si>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</si>
  <si>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</si>
  <si>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</si>
  <si>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</si>
  <si>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</si>
  <si>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</si>
  <si>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</si>
  <si>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</si>
  <si>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</si>
  <si>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</si>
  <si>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</si>
  <si>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</si>
  <si>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</si>
  <si>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</si>
  <si>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</si>
  <si>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</si>
  <si>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</si>
  <si>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</si>
  <si>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</si>
  <si>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</si>
  <si>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</si>
  <si>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</si>
  <si>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</si>
  <si>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</si>
  <si>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</si>
  <si>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</si>
  <si>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</si>
  <si>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</si>
  <si>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</si>
  <si>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</si>
  <si>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</si>
  <si>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</si>
  <si>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</si>
  <si>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</si>
  <si>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</si>
  <si>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</si>
  <si>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</si>
  <si>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</si>
  <si>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</si>
  <si>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</si>
  <si>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</si>
  <si>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</si>
  <si>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</si>
  <si>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</si>
  <si>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</si>
  <si>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</si>
  <si>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</si>
  <si>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</si>
  <si>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</si>
  <si>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</si>
  <si>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</si>
  <si>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</si>
  <si>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</si>
  <si>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</si>
  <si>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</si>
  <si>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</si>
  <si>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</si>
  <si>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</si>
  <si>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</si>
  <si>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</si>
  <si>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</si>
  <si>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</si>
  <si>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</si>
  <si>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</si>
  <si>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</si>
  <si>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</si>
  <si>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</si>
  <si>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</si>
  <si>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</si>
  <si>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</si>
  <si>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</si>
  <si>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</si>
  <si>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</si>
  <si>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</si>
  <si>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</si>
  <si>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</si>
  <si>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</si>
  <si>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</si>
  <si>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</si>
  <si>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</si>
  <si>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</si>
  <si>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</si>
  <si>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</si>
  <si>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</si>
  <si>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</si>
  <si>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</si>
  <si>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</si>
  <si>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</si>
  <si>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</si>
  <si>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</si>
  <si>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</si>
  <si>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</si>
  <si>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</si>
  <si>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</si>
  <si>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</si>
  <si>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</si>
  <si>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</si>
  <si>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</si>
  <si>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</si>
  <si>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</si>
  <si>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</si>
  <si>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</si>
  <si>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</si>
  <si>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</si>
  <si>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</si>
  <si>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</si>
  <si>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</si>
  <si>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</si>
  <si>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</si>
  <si>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</si>
  <si>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</si>
  <si>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</si>
  <si>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</si>
  <si>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</si>
  <si>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</si>
  <si>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</si>
  <si>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</si>
  <si>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</si>
  <si>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</si>
  <si>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</si>
  <si>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</si>
  <si>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</si>
  <si>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</si>
  <si>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</si>
  <si>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</si>
  <si>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</si>
  <si>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</si>
  <si>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</si>
  <si>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</si>
  <si>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</si>
  <si>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</si>
  <si>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</si>
  <si>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</si>
  <si>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</si>
  <si>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</si>
  <si>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</si>
  <si>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</si>
  <si>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</si>
  <si>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</si>
  <si>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</si>
  <si>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</si>
  <si>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</si>
  <si>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</si>
  <si>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</si>
  <si>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</si>
  <si>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</si>
  <si>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</si>
  <si>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</si>
  <si>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</si>
  <si>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</si>
  <si>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</si>
  <si>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</si>
  <si>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</si>
  <si>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</si>
  <si>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</si>
  <si>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</si>
  <si>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</si>
  <si>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</si>
  <si>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</si>
  <si>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</si>
  <si>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</si>
  <si>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</si>
  <si>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</si>
  <si>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</si>
  <si>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</si>
  <si>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</si>
  <si>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</si>
  <si>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</si>
  <si>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</si>
  <si>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</si>
  <si>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</si>
  <si>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</si>
  <si>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</si>
  <si>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</si>
  <si>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</si>
  <si>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</si>
  <si>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</si>
  <si>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</si>
  <si>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</si>
  <si>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</si>
  <si>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</si>
  <si>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</si>
  <si>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</si>
  <si>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</si>
  <si>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</si>
  <si>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</si>
  <si>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</si>
  <si>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</si>
  <si>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</si>
  <si>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</si>
  <si>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</si>
  <si>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</si>
  <si>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</si>
  <si>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</si>
  <si>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</si>
  <si>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</si>
  <si>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</si>
  <si>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</si>
  <si>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</si>
  <si>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</si>
  <si>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</si>
  <si>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</si>
  <si>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</si>
  <si>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</si>
  <si>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</si>
  <si>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</si>
  <si>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</si>
  <si>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</si>
  <si>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</si>
  <si>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</si>
  <si>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</si>
  <si>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</si>
  <si>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</si>
  <si>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</si>
  <si>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</si>
  <si>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</si>
  <si>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</si>
  <si>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</si>
  <si>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</si>
  <si>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</si>
  <si>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</si>
  <si>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</si>
  <si>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</si>
  <si>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</si>
  <si>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</si>
  <si>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</si>
  <si>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</si>
  <si>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</si>
  <si>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</si>
  <si>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</si>
  <si>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</si>
  <si>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</si>
  <si>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</si>
  <si>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</si>
  <si>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</si>
  <si>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</si>
  <si>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</si>
  <si>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</si>
  <si>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</si>
  <si>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</si>
  <si>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</si>
  <si>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</si>
  <si>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</si>
  <si>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</si>
  <si>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</si>
  <si>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</si>
  <si>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</si>
  <si>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</si>
  <si>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</si>
  <si>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</si>
  <si>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</si>
  <si>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</si>
  <si>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</si>
  <si>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</si>
  <si>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</si>
  <si>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</si>
  <si>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</si>
  <si>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</si>
  <si>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</si>
  <si>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</si>
  <si>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</si>
  <si>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</si>
  <si>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</si>
  <si>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</si>
  <si>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</si>
  <si>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</si>
  <si>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</si>
  <si>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</si>
  <si>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</si>
  <si>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</si>
  <si>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</si>
  <si>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</si>
  <si>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</si>
  <si>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</si>
  <si>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</si>
  <si>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</si>
  <si>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</si>
  <si>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</si>
  <si>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</si>
  <si>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</si>
  <si>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</si>
  <si>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</si>
  <si>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</si>
  <si>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</si>
  <si>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</si>
  <si>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</si>
  <si>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</si>
  <si>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</si>
  <si>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</si>
  <si>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</si>
  <si>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</si>
  <si>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</si>
  <si>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</si>
  <si>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</si>
  <si>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</si>
  <si>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</si>
  <si>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</si>
  <si>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</si>
  <si>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</si>
  <si>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</si>
  <si>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</si>
  <si>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</si>
  <si>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</si>
  <si>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</si>
  <si>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</si>
  <si>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</si>
  <si>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</si>
  <si>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</si>
  <si>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</si>
  <si>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</si>
  <si>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</si>
  <si>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</si>
  <si>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</si>
  <si>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</si>
  <si>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</si>
  <si>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</si>
  <si>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</si>
  <si>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</si>
  <si>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</si>
  <si>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</si>
  <si>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</si>
  <si>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</si>
  <si>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</si>
  <si>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</si>
  <si>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</si>
  <si>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</si>
  <si>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</si>
  <si>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</si>
  <si>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</si>
  <si>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</si>
  <si>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</si>
  <si>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</si>
  <si>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</si>
  <si>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</si>
  <si>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</si>
  <si>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</si>
  <si>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</si>
  <si>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</si>
  <si>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</si>
  <si>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</si>
  <si>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</si>
  <si>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</si>
  <si>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</si>
  <si>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</si>
  <si>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</si>
  <si>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</si>
  <si>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</si>
  <si>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</si>
  <si>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</si>
  <si>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</si>
  <si>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</si>
  <si>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</si>
  <si>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</si>
  <si>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</si>
  <si>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</si>
  <si>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</si>
  <si>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</si>
  <si>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</si>
  <si>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</si>
  <si>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</si>
  <si>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</si>
  <si>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</si>
  <si>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</si>
  <si>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</si>
  <si>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</si>
  <si>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</si>
  <si>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</si>
  <si>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</si>
  <si>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</si>
  <si>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</si>
  <si>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</si>
  <si>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</si>
  <si>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</si>
  <si>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</si>
  <si>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</si>
  <si>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</si>
  <si>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</si>
  <si>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</si>
  <si>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</si>
  <si>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</si>
  <si>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</si>
  <si>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</si>
  <si>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</si>
  <si>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</si>
  <si>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</si>
  <si>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</si>
  <si>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</si>
  <si>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</si>
  <si>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</si>
  <si>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</si>
  <si>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</si>
  <si>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</si>
  <si>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</si>
  <si>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</si>
  <si>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</si>
  <si>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</si>
  <si>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</si>
  <si>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</si>
  <si>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</si>
  <si>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</si>
  <si>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</si>
  <si>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</si>
  <si>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</si>
  <si>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</si>
  <si>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</si>
  <si>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</si>
  <si>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</si>
  <si>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</si>
  <si>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</si>
  <si>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</si>
  <si>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</si>
  <si>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</si>
  <si>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</si>
  <si>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</si>
  <si>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</si>
  <si>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</si>
  <si>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</si>
  <si>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</si>
  <si>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</si>
  <si>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</si>
  <si>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</si>
  <si>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</si>
  <si>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</si>
  <si>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</si>
  <si>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</si>
  <si>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</si>
  <si>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</si>
  <si>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</si>
  <si>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</si>
  <si>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</si>
  <si>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</si>
  <si>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</si>
  <si>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</si>
  <si>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</si>
  <si>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</si>
  <si>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</si>
  <si>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</si>
  <si>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</si>
  <si>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</si>
  <si>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</si>
  <si>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</si>
  <si>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</si>
  <si>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</si>
  <si>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</si>
  <si>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</si>
  <si>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</si>
  <si>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</si>
  <si>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</si>
  <si>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</si>
  <si>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</si>
  <si>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</si>
  <si>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</si>
  <si>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</si>
  <si>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</si>
  <si>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</si>
  <si>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</si>
  <si>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</si>
  <si>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</si>
  <si>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</si>
  <si>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</si>
  <si>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</si>
  <si>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</si>
  <si>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</si>
  <si>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</si>
  <si>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</si>
  <si>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</si>
  <si>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</si>
  <si>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</si>
  <si>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</si>
  <si>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</si>
  <si>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</si>
  <si>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</si>
  <si>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</si>
  <si>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</si>
  <si>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</si>
  <si>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</si>
  <si>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</si>
  <si>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</si>
  <si>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</si>
  <si>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</si>
  <si>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</si>
  <si>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</si>
  <si>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</si>
  <si>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</si>
  <si>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</si>
  <si>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</si>
  <si>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</si>
  <si>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</si>
  <si>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</si>
  <si>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</si>
  <si>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</si>
  <si>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</si>
  <si>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</si>
  <si>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</si>
  <si>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</si>
  <si>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</si>
  <si>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</si>
  <si>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</si>
  <si>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</si>
  <si>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</si>
  <si>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</si>
  <si>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</si>
  <si>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</si>
  <si>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</si>
  <si>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</si>
  <si>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</si>
  <si>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</si>
  <si>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</si>
  <si>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</si>
  <si>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</si>
  <si>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</si>
  <si>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</si>
  <si>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</si>
  <si>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</si>
  <si>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</si>
  <si>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</si>
  <si>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</si>
  <si>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</si>
  <si>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</si>
  <si>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</si>
  <si>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</si>
  <si>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</si>
  <si>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</si>
  <si>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</si>
  <si>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</si>
  <si>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</si>
  <si>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</si>
  <si>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</si>
  <si>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</si>
  <si>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</si>
  <si>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</si>
  <si>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</si>
  <si>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</si>
  <si>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</si>
  <si>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</si>
  <si>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</si>
  <si>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</si>
  <si>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</si>
  <si>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</si>
  <si>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</si>
  <si>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</si>
  <si>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</si>
  <si>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</si>
  <si>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</si>
  <si>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</si>
  <si>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</si>
  <si>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</si>
  <si>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</si>
  <si>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</si>
  <si>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</si>
  <si>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</si>
  <si>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</si>
  <si>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</si>
  <si>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</si>
  <si>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</si>
  <si>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</si>
  <si>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</si>
  <si>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</si>
  <si>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</si>
  <si>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</si>
  <si>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</si>
  <si>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</si>
  <si>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</si>
  <si>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</si>
  <si>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</si>
  <si>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</si>
  <si>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</si>
  <si>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</si>
  <si>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</si>
  <si>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</si>
  <si>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</si>
  <si>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</si>
  <si>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</si>
  <si>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</si>
  <si>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</si>
  <si>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</si>
  <si>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</si>
  <si>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</si>
  <si>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</si>
  <si>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</si>
  <si>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</si>
  <si>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</si>
  <si>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</si>
  <si>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</si>
  <si>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</si>
  <si>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</si>
  <si>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</si>
  <si>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</si>
  <si>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</si>
  <si>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</si>
  <si>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</si>
  <si>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</si>
  <si>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</si>
  <si>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</si>
  <si>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</si>
  <si>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</si>
  <si>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</si>
  <si>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</si>
  <si>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</si>
  <si>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</si>
  <si>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</si>
  <si>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</si>
  <si>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</si>
  <si>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</si>
  <si>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</si>
  <si>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</si>
  <si>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</si>
  <si>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</si>
  <si>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</si>
  <si>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</si>
  <si>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</si>
  <si>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</si>
  <si>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</si>
  <si>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</si>
  <si>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</si>
  <si>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</si>
  <si>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</si>
  <si>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</si>
  <si>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</si>
  <si>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</si>
  <si>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</si>
  <si>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</si>
  <si>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</si>
  <si>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</si>
  <si>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</si>
  <si>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</si>
  <si>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</si>
  <si>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</si>
  <si>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</si>
  <si>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</si>
  <si>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</si>
  <si>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</si>
  <si>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</si>
  <si>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</si>
  <si>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</si>
  <si>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</si>
  <si>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</si>
  <si>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</si>
  <si>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</si>
  <si>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</si>
  <si>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</si>
  <si>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</si>
  <si>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</si>
  <si>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</si>
  <si>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</si>
  <si>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</si>
  <si>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</si>
  <si>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</si>
  <si>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</si>
  <si>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</si>
  <si>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</si>
  <si>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</si>
  <si>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</si>
  <si>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</si>
  <si>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</si>
  <si>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</si>
  <si>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</si>
  <si>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</si>
  <si>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</si>
  <si>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</si>
  <si>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</si>
  <si>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</si>
  <si>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</si>
  <si>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</si>
  <si>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</si>
  <si>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</si>
  <si>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</si>
  <si>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</si>
  <si>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</si>
  <si>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</si>
  <si>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</si>
  <si>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</si>
  <si>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</si>
  <si>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</si>
  <si>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</si>
  <si>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</si>
  <si>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</si>
  <si>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</si>
  <si>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</si>
  <si>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</si>
  <si>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</si>
  <si>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</si>
  <si>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</si>
  <si>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</si>
  <si>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</si>
  <si>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</si>
  <si>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</si>
  <si>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</si>
  <si>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</si>
  <si>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</si>
  <si>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</si>
  <si>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</si>
  <si>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</si>
  <si>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</si>
  <si>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</si>
  <si>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</si>
  <si>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</si>
  <si>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</si>
  <si>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</si>
  <si>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</si>
  <si>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</si>
  <si>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</si>
  <si>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</si>
  <si>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</si>
  <si>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</si>
  <si>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</si>
  <si>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</si>
  <si>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</si>
  <si>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</si>
  <si>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</si>
  <si>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</si>
  <si>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</si>
  <si>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</si>
  <si>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</si>
  <si>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</si>
  <si>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</si>
  <si>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</si>
  <si>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</si>
  <si>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</si>
  <si>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</si>
  <si>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</si>
  <si>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</si>
  <si>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</si>
  <si>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</si>
  <si>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</si>
  <si>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</si>
  <si>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</si>
  <si>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</si>
  <si>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</si>
  <si>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</si>
  <si>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</si>
  <si>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</si>
  <si>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</si>
  <si>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</si>
  <si>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</si>
  <si>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</si>
  <si>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</si>
  <si>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</si>
  <si>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</si>
  <si>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</si>
  <si>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</si>
  <si>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</si>
  <si>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</si>
  <si>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</si>
  <si>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</si>
  <si>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</si>
  <si>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</si>
  <si>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</si>
  <si>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</si>
  <si>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</si>
  <si>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</si>
  <si>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</si>
  <si>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</si>
  <si>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</si>
  <si>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</si>
  <si>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</si>
  <si>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</si>
  <si>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</si>
  <si>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</si>
  <si>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</si>
  <si>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</si>
  <si>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</si>
  <si>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</si>
  <si>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</si>
  <si>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</si>
  <si>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</si>
  <si>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</si>
  <si>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</si>
  <si>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</si>
  <si>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</si>
  <si>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</si>
  <si>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</si>
  <si>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</si>
  <si>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</si>
  <si>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</si>
  <si>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</si>
  <si>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</si>
  <si>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</si>
  <si>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</si>
  <si>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</si>
  <si>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</si>
  <si>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</si>
  <si>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</si>
  <si>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</si>
  <si>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</si>
  <si>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</si>
  <si>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</si>
  <si>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</si>
  <si>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</si>
  <si>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</si>
  <si>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</si>
  <si>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</si>
  <si>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</si>
  <si>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</si>
  <si>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</si>
  <si>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</si>
  <si>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</si>
  <si>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</si>
  <si>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</si>
  <si>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</si>
  <si>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</si>
  <si>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</si>
  <si>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</si>
  <si>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</si>
  <si>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</si>
  <si>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</si>
  <si>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</si>
  <si>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</si>
  <si>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</si>
  <si>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</si>
  <si>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</si>
  <si>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</si>
  <si>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</si>
  <si>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</si>
  <si>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</si>
  <si>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</si>
  <si>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</si>
  <si>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</si>
  <si>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</si>
  <si>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</si>
  <si>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</si>
  <si>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</si>
  <si>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</si>
  <si>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</si>
  <si>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</si>
  <si>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</si>
  <si>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</si>
  <si>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</si>
  <si>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</si>
  <si>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</si>
  <si>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</si>
  <si>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</si>
  <si>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</si>
  <si>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</si>
  <si>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</si>
  <si>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</si>
  <si>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</si>
  <si>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</si>
  <si>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</si>
  <si>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</si>
  <si>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</si>
  <si>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</si>
  <si>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</si>
  <si>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</si>
  <si>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</si>
  <si>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</si>
  <si>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</si>
  <si>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</si>
  <si>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</si>
  <si>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</si>
  <si>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</si>
  <si>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</si>
  <si>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</si>
  <si>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</si>
  <si>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</si>
  <si>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</si>
  <si>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</si>
  <si>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</si>
  <si>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</si>
  <si>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</si>
  <si>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</si>
  <si>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</si>
  <si>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</si>
  <si>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</si>
  <si>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</si>
  <si>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</si>
  <si>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</si>
  <si>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</si>
  <si>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</si>
  <si>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</si>
  <si>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</si>
  <si>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</si>
  <si>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</si>
  <si>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</si>
  <si>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</si>
  <si>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</si>
  <si>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</si>
  <si>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</si>
  <si>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</si>
  <si>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</si>
  <si>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</si>
  <si>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</si>
  <si>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</si>
  <si>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</si>
  <si>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</si>
  <si>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</si>
  <si>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</si>
  <si>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</si>
  <si>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</si>
  <si>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</si>
  <si>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</si>
  <si>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</si>
  <si>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</si>
  <si>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</si>
  <si>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</si>
  <si>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</si>
  <si>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</si>
  <si>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</si>
  <si>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</si>
  <si>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</si>
  <si>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</si>
  <si>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</si>
  <si>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</si>
  <si>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</si>
  <si>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</si>
  <si>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</si>
  <si>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</si>
  <si>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</si>
  <si>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</si>
  <si>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</si>
  <si>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</si>
  <si>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</si>
  <si>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</si>
  <si>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</si>
  <si>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</si>
  <si>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</si>
  <si>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</si>
  <si>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</si>
  <si>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</si>
  <si>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</si>
  <si>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</si>
  <si>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</si>
  <si>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</si>
  <si>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</si>
  <si>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</si>
  <si>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</si>
  <si>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</si>
  <si>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</si>
  <si>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</si>
  <si>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</si>
  <si>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</si>
  <si>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</si>
  <si>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</si>
  <si>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</si>
  <si>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</si>
  <si>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</si>
  <si>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</si>
  <si>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</si>
  <si>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</si>
  <si>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</si>
  <si>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</si>
  <si>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</si>
  <si>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</si>
  <si>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</si>
  <si>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</si>
  <si>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</si>
  <si>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</si>
  <si>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</si>
  <si>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</si>
  <si>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</si>
  <si>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</si>
  <si>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</si>
  <si>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</si>
  <si>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</si>
  <si>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</si>
  <si>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</si>
  <si>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</si>
  <si>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</si>
  <si>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</si>
  <si>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</si>
  <si>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</si>
  <si>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</si>
  <si>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</si>
  <si>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</si>
  <si>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</si>
  <si>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</si>
  <si>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</si>
  <si>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</si>
  <si>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</si>
  <si>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</si>
  <si>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</si>
  <si>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</si>
  <si>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</si>
  <si>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</si>
  <si>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</si>
  <si>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</si>
  <si>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</si>
  <si>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</si>
  <si>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</si>
  <si>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</si>
  <si>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</si>
  <si>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</si>
  <si>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</si>
  <si>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</si>
  <si>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</si>
  <si>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</si>
  <si>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</si>
  <si>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</si>
  <si>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</si>
  <si>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</si>
  <si>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</si>
  <si>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</si>
  <si>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</si>
  <si>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</si>
  <si>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</si>
  <si>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</si>
  <si>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</si>
  <si>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</si>
  <si>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</si>
  <si>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</si>
  <si>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</si>
  <si>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</si>
  <si>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</si>
  <si>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</si>
  <si>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</si>
  <si>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</si>
  <si>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</si>
  <si>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</si>
  <si>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</si>
  <si>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</si>
  <si>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</si>
  <si>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</si>
  <si>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</si>
  <si>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</si>
  <si>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</si>
  <si>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</si>
  <si>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</si>
  <si>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</si>
  <si>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</si>
  <si>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</si>
  <si>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</si>
  <si>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</si>
  <si>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</si>
  <si>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</si>
  <si>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</si>
  <si>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</si>
  <si>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</si>
  <si>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</si>
  <si>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</si>
  <si>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</si>
  <si>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</si>
  <si>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</si>
  <si>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</si>
  <si>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</si>
  <si>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</si>
  <si>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</si>
  <si>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</si>
  <si>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</si>
  <si>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</si>
  <si>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</si>
  <si>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</si>
  <si>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</si>
  <si>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</si>
  <si>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</si>
  <si>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</si>
  <si>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</si>
  <si>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</si>
  <si>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</si>
  <si>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</si>
  <si>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</si>
  <si>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</si>
  <si>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</si>
  <si>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</si>
  <si>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</si>
  <si>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</si>
  <si>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</si>
  <si>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</si>
  <si>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</si>
  <si>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</si>
  <si>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</si>
  <si>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</si>
  <si>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</si>
  <si>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</si>
  <si>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</si>
  <si>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</si>
  <si>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</si>
  <si>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</si>
  <si>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</si>
  <si>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</si>
  <si>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</si>
  <si>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</si>
  <si>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</si>
  <si>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</si>
  <si>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</si>
  <si>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</si>
  <si>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</si>
  <si>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</si>
  <si>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</si>
  <si>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</si>
  <si>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</si>
  <si>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</si>
  <si>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</si>
  <si>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</si>
  <si>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</si>
  <si>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</si>
  <si>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</si>
  <si>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</si>
  <si>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</si>
  <si>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</si>
  <si>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</si>
  <si>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</si>
  <si>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</si>
  <si>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</si>
  <si>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</si>
  <si>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</si>
  <si>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</si>
  <si>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</si>
  <si>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</si>
  <si>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</si>
  <si>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</si>
  <si>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</si>
  <si>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</si>
  <si>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</si>
  <si>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</si>
  <si>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</si>
  <si>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</si>
  <si>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</si>
  <si>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</si>
  <si>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</si>
  <si>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</si>
  <si>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</si>
  <si>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</si>
  <si>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</si>
  <si>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</si>
  <si>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</si>
  <si>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</si>
  <si>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</si>
  <si>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</si>
  <si>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</si>
  <si>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</si>
  <si>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</si>
  <si>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</si>
  <si>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</si>
  <si>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</si>
  <si>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</si>
  <si>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</si>
  <si>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</si>
  <si>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</si>
  <si>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</si>
  <si>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</si>
  <si>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</si>
  <si>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</si>
  <si>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</si>
  <si>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</si>
  <si>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</si>
  <si>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</si>
  <si>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</si>
  <si>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</si>
  <si>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</si>
  <si>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</si>
  <si>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</si>
  <si>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</si>
  <si>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</si>
  <si>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</si>
  <si>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</si>
  <si>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</si>
  <si>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</si>
  <si>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</si>
  <si>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</si>
  <si>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</si>
  <si>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</si>
  <si>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</si>
  <si>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</si>
  <si>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</si>
  <si>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</si>
  <si>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</si>
  <si>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</si>
  <si>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</si>
  <si>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</si>
  <si>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</si>
  <si>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</si>
  <si>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</si>
  <si>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</si>
  <si>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</si>
  <si>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</si>
  <si>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</si>
  <si>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</si>
  <si>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</si>
  <si>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</si>
  <si>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</si>
  <si>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</si>
  <si>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</si>
  <si>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</si>
  <si>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</si>
  <si>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</si>
  <si>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</si>
  <si>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</si>
  <si>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</si>
  <si>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</si>
  <si>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</si>
  <si>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</si>
  <si>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</si>
  <si>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</si>
  <si>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</si>
  <si>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</si>
  <si>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</si>
  <si>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</si>
  <si>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</si>
  <si>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</si>
  <si>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</si>
  <si>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</si>
  <si>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</si>
  <si>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</si>
  <si>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</si>
  <si>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</si>
  <si>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</si>
  <si>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</si>
  <si>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</si>
  <si>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</si>
  <si>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</si>
  <si>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</si>
  <si>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</si>
  <si>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</si>
  <si>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</si>
  <si>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</si>
  <si>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</si>
  <si>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</si>
  <si>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</si>
  <si>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</si>
  <si>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</si>
  <si>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</si>
  <si>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</si>
  <si>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</si>
  <si>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</si>
  <si>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</si>
  <si>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</si>
  <si>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</si>
  <si>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</si>
  <si>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</si>
  <si>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</si>
  <si>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</si>
  <si>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</si>
  <si>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</si>
  <si>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</si>
  <si>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</si>
  <si>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</si>
  <si>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</si>
  <si>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</si>
  <si>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</si>
  <si>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</si>
  <si>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</si>
  <si>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</si>
  <si>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</si>
  <si>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</si>
  <si>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</si>
  <si>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</si>
  <si>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</si>
  <si>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</si>
  <si>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</si>
  <si>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</si>
  <si>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</si>
  <si>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</si>
  <si>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</si>
  <si>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</si>
  <si>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</si>
  <si>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</si>
  <si>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</si>
  <si>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</si>
  <si>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</si>
  <si>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</si>
  <si>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</si>
  <si>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</si>
  <si>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</si>
  <si>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</si>
  <si>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</si>
  <si>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</si>
  <si>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</si>
  <si>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</si>
  <si>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</si>
  <si>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</si>
  <si>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</si>
  <si>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</si>
  <si>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</si>
  <si>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</si>
  <si>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</si>
  <si>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</si>
  <si>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</si>
  <si>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</si>
  <si>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</si>
  <si>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</si>
  <si>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</si>
  <si>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</si>
  <si>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</si>
  <si>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</si>
  <si>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</si>
  <si>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</si>
  <si>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</si>
  <si>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</si>
  <si>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</si>
  <si>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</si>
  <si>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</si>
  <si>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</si>
  <si>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</si>
  <si>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</si>
  <si>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</si>
  <si>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</si>
  <si>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</si>
  <si>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</si>
  <si>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</si>
  <si>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</si>
  <si>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</si>
  <si>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</si>
  <si>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</si>
  <si>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</si>
  <si>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</si>
  <si>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</si>
  <si>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</si>
  <si>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</si>
  <si>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</si>
  <si>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</si>
  <si>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</si>
  <si>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</si>
  <si>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</si>
  <si>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</si>
  <si>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</si>
  <si>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</si>
  <si>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</si>
  <si>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</si>
  <si>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</si>
  <si>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</si>
  <si>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</si>
  <si>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</si>
  <si>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</si>
  <si>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</si>
  <si>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</si>
  <si>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</si>
  <si>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</si>
  <si>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</si>
  <si>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</si>
  <si>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</si>
  <si>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</si>
  <si>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</si>
  <si>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</si>
  <si>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</si>
  <si>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</si>
  <si>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</si>
  <si>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</si>
  <si>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</si>
  <si>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</si>
  <si>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</si>
  <si>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</si>
  <si>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</si>
  <si>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</si>
  <si>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</si>
  <si>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</si>
  <si>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</si>
  <si>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</si>
  <si>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</si>
  <si>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</si>
  <si>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</si>
  <si>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</si>
  <si>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</si>
  <si>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</si>
  <si>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</si>
  <si>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</si>
  <si>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</si>
  <si>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</si>
  <si>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</si>
  <si>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</si>
  <si>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</si>
  <si>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</si>
  <si>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</si>
  <si>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</si>
  <si>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</si>
  <si>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</si>
  <si>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</si>
  <si>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</si>
  <si>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</si>
  <si>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</si>
  <si>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</si>
  <si>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</si>
  <si>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</si>
  <si>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</si>
  <si>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</si>
  <si>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</si>
  <si>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</si>
  <si>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</si>
  <si>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</si>
  <si>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</si>
  <si>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</si>
  <si>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</si>
  <si>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</si>
  <si>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</si>
  <si>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</si>
  <si>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</si>
  <si>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</si>
  <si>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</si>
  <si>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</si>
  <si>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</si>
  <si>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</si>
  <si>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</si>
  <si>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</si>
  <si>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</si>
  <si>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</si>
  <si>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</si>
  <si>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</si>
  <si>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</si>
  <si>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</si>
  <si>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</si>
  <si>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</si>
  <si>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</si>
  <si>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</si>
  <si>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</si>
  <si>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</si>
  <si>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</si>
  <si>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</si>
  <si>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</si>
  <si>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</si>
  <si>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</si>
  <si>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</si>
  <si>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</si>
  <si>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</si>
  <si>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</si>
  <si>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</si>
  <si>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</si>
  <si>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</si>
  <si>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</si>
  <si>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</si>
  <si>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</si>
  <si>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</si>
  <si>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</si>
  <si>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</si>
  <si>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</si>
  <si>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</si>
  <si>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</si>
  <si>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</si>
  <si>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</si>
  <si>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</si>
  <si>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</si>
  <si>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</si>
  <si>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</si>
  <si>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</si>
  <si>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</si>
  <si>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</si>
  <si>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</si>
  <si>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</si>
  <si>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</si>
  <si>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</si>
  <si>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</si>
  <si>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</si>
  <si>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</si>
  <si>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</si>
  <si>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</si>
  <si>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</si>
  <si>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</si>
  <si>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</si>
  <si>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</si>
  <si>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</si>
  <si>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</si>
  <si>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</si>
  <si>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</si>
  <si>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</si>
  <si>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</si>
  <si>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</si>
  <si>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</si>
  <si>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</si>
  <si>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</si>
  <si>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</si>
  <si>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</si>
  <si>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</si>
  <si>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</si>
  <si>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</si>
  <si>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</si>
  <si>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</si>
  <si>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</si>
  <si>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</si>
  <si>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</si>
  <si>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</si>
  <si>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</si>
  <si>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</si>
  <si>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</si>
  <si>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</si>
  <si>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</si>
  <si>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</si>
  <si>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</si>
  <si>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</si>
  <si>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</si>
  <si>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</si>
  <si>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</si>
  <si>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</si>
  <si>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</si>
  <si>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</si>
  <si>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</si>
  <si>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</si>
  <si>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</si>
  <si>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</si>
  <si>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</si>
  <si>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</si>
  <si>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</si>
  <si>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</si>
  <si>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</si>
  <si>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</si>
  <si>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</si>
  <si>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</si>
  <si>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</si>
  <si>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</si>
  <si>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</si>
  <si>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</si>
  <si>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</si>
  <si>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</si>
  <si>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</si>
  <si>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</si>
  <si>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</si>
  <si>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</si>
  <si>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</si>
  <si>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</si>
  <si>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</si>
  <si>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</si>
  <si>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</si>
  <si>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</si>
  <si>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</si>
  <si>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</si>
  <si>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</si>
  <si>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</si>
  <si>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</si>
  <si>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</si>
  <si>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</si>
  <si>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</si>
  <si>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</si>
  <si>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</si>
  <si>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</si>
  <si>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</si>
  <si>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</si>
  <si>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</si>
  <si>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</si>
  <si>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</si>
  <si>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</si>
  <si>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</si>
  <si>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</si>
  <si>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</si>
  <si>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</si>
  <si>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</si>
  <si>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</si>
  <si>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</si>
  <si>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</si>
  <si>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</si>
  <si>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</si>
  <si>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</si>
  <si>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</si>
  <si>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</si>
  <si>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</si>
  <si>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</si>
  <si>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</si>
  <si>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</si>
  <si>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</si>
  <si>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</si>
  <si>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</si>
  <si>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</si>
  <si>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</si>
  <si>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</si>
  <si>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</si>
  <si>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</si>
  <si>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</si>
  <si>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</si>
  <si>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</si>
  <si>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</si>
  <si>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</si>
  <si>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</si>
  <si>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</si>
  <si>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</si>
  <si>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</si>
  <si>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</si>
  <si>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</si>
  <si>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</si>
  <si>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</si>
  <si>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</si>
  <si>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</si>
  <si>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</si>
  <si>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</si>
  <si>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</si>
  <si>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</si>
  <si>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</si>
  <si>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</si>
  <si>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</si>
  <si>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</si>
  <si>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</si>
  <si>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</si>
  <si>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</si>
  <si>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</si>
  <si>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</si>
  <si>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</si>
  <si>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</si>
  <si>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</si>
  <si>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</si>
  <si>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</si>
  <si>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</si>
  <si>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</si>
  <si>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</si>
  <si>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</si>
  <si>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</si>
  <si>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</si>
  <si>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</si>
  <si>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</si>
  <si>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</si>
  <si>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</si>
  <si>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</si>
  <si>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</si>
  <si>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</si>
  <si>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</si>
  <si>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</si>
  <si>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</si>
  <si>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</si>
  <si>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</si>
  <si>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</si>
  <si>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</si>
  <si>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</si>
  <si>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</si>
  <si>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</si>
  <si>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</si>
  <si>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</si>
  <si>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</si>
  <si>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</si>
  <si>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</si>
  <si>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</si>
  <si>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</si>
  <si>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</si>
  <si>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</si>
  <si>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</si>
  <si>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</si>
  <si>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</si>
  <si>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</si>
  <si>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</si>
  <si>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</si>
  <si>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</si>
  <si>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</si>
  <si>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</si>
  <si>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</si>
  <si>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</si>
  <si>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</si>
  <si>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</si>
  <si>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</si>
  <si>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</si>
  <si>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</si>
  <si>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</si>
  <si>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</si>
  <si>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</si>
  <si>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</si>
  <si>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</si>
  <si>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</si>
  <si>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</si>
  <si>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</si>
  <si>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</si>
  <si>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</si>
  <si>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</si>
  <si>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</si>
  <si>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</si>
  <si>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</si>
  <si>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</si>
  <si>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</si>
  <si>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</si>
  <si>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</si>
  <si>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</si>
  <si>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</si>
  <si>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</si>
  <si>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</si>
  <si>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</si>
  <si>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</si>
  <si>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</si>
  <si>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</si>
  <si>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</si>
  <si>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</si>
  <si>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</si>
  <si>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</si>
  <si>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</si>
  <si>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</si>
  <si>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</si>
  <si>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</si>
  <si>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</si>
  <si>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</si>
  <si>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</si>
  <si>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</si>
  <si>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</si>
  <si>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</si>
  <si>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</si>
  <si>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</si>
  <si>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</si>
  <si>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</si>
  <si>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</si>
  <si>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</si>
  <si>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</si>
  <si>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</si>
  <si>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</si>
  <si>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</si>
  <si>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</si>
  <si>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</si>
  <si>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</si>
  <si>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</si>
  <si>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</si>
  <si>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</si>
  <si>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</si>
  <si>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</si>
  <si>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</si>
  <si>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</si>
  <si>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</si>
  <si>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</si>
  <si>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</si>
  <si>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</si>
  <si>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</si>
  <si>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</si>
  <si>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</si>
  <si>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</si>
  <si>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</si>
  <si>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</si>
  <si>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</si>
  <si>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</si>
  <si>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</si>
  <si>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</si>
  <si>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</si>
  <si>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</si>
  <si>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</si>
  <si>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</si>
  <si>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</si>
  <si>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</si>
  <si>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</si>
  <si>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</si>
  <si>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</si>
  <si>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</si>
  <si>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</si>
  <si>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</si>
  <si>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</si>
  <si>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</si>
  <si>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</si>
  <si>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</si>
  <si>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</si>
  <si>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</si>
  <si>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</si>
  <si>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</si>
  <si>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</si>
  <si>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</si>
  <si>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</si>
  <si>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</si>
  <si>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</si>
  <si>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</si>
  <si>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</si>
  <si>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</si>
  <si>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</si>
  <si>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</si>
  <si>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</si>
  <si>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</si>
  <si>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</si>
  <si>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</si>
  <si>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</si>
  <si>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</si>
  <si>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</si>
  <si>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</si>
  <si>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</si>
  <si>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</si>
  <si>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</si>
  <si>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</si>
  <si>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</si>
  <si>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</si>
  <si>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</si>
  <si>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</si>
  <si>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</si>
  <si>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</si>
  <si>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</si>
  <si>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</si>
  <si>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</si>
  <si>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</si>
  <si>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</si>
  <si>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</si>
  <si>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</si>
  <si>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</si>
  <si>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</si>
  <si>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</si>
  <si>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</si>
  <si>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</si>
  <si>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</si>
  <si>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</si>
  <si>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</si>
  <si>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</si>
  <si>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</si>
  <si>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</si>
  <si>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</si>
  <si>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</si>
  <si>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</si>
  <si>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</si>
  <si>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</si>
  <si>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</si>
  <si>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</si>
  <si>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</si>
  <si>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</si>
  <si>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</si>
  <si>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</si>
  <si>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</si>
  <si>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</si>
  <si>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</si>
  <si>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</si>
  <si>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</si>
  <si>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</si>
  <si>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</si>
  <si>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</si>
  <si>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</si>
  <si>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</si>
  <si>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</si>
  <si>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</si>
  <si>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</si>
  <si>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</si>
  <si>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</si>
  <si>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</si>
  <si>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</si>
  <si>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</si>
  <si>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</si>
  <si>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</si>
  <si>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</si>
  <si>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</si>
  <si>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</si>
  <si>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</si>
  <si>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</si>
  <si>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</si>
  <si>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</si>
  <si>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</si>
  <si>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</si>
  <si>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</si>
  <si>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</si>
  <si>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</si>
  <si>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</si>
  <si>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</si>
  <si>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</si>
  <si>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</si>
  <si>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</si>
  <si>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</si>
  <si>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</si>
  <si>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</si>
  <si>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</si>
  <si>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</si>
  <si>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</si>
  <si>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</si>
  <si>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</si>
  <si>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</si>
  <si>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</si>
  <si>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</si>
  <si>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</si>
  <si>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</si>
  <si>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</si>
  <si>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</si>
  <si>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</si>
  <si>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</si>
  <si>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</si>
  <si>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</si>
  <si>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</si>
  <si>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</si>
  <si>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</si>
  <si>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</si>
  <si>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</si>
  <si>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</si>
  <si>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</si>
  <si>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</si>
  <si>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</si>
  <si>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</si>
  <si>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</si>
  <si>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</si>
  <si>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</si>
  <si>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</si>
  <si>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</si>
  <si>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</si>
  <si>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</si>
  <si>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</si>
  <si>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</si>
  <si>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</si>
  <si>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</si>
  <si>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</si>
  <si>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</si>
  <si>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</si>
  <si>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</si>
  <si>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</si>
  <si>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</si>
  <si>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</si>
  <si>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</si>
  <si>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</si>
  <si>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</si>
  <si>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</si>
  <si>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</si>
  <si>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</si>
  <si>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</si>
  <si>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</si>
  <si>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</si>
  <si>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</si>
  <si>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</si>
  <si>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</si>
  <si>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</si>
  <si>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</si>
  <si>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</si>
  <si>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</si>
  <si>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</si>
  <si>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</si>
  <si>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</si>
  <si>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</si>
  <si>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</si>
  <si>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</si>
  <si>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</si>
  <si>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</si>
  <si>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</si>
  <si>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</si>
  <si>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</si>
  <si>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</si>
  <si>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</si>
  <si>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</si>
  <si>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</si>
  <si>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</si>
  <si>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</si>
  <si>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</si>
  <si>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</si>
  <si>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</si>
  <si>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</si>
  <si>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</si>
  <si>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</si>
  <si>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</si>
  <si>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</si>
  <si>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</si>
  <si>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</si>
  <si>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</si>
  <si>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</si>
  <si>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</si>
  <si>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</si>
  <si>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</si>
  <si>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</si>
  <si>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</si>
  <si>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</si>
  <si>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</si>
  <si>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</si>
  <si>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</si>
  <si>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</si>
  <si>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</si>
  <si>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</si>
  <si>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</si>
  <si>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</si>
  <si>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</si>
  <si>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</si>
  <si>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</si>
  <si>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</si>
  <si>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</si>
  <si>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</si>
  <si>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</si>
  <si>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</si>
  <si>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</si>
  <si>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</si>
  <si>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</si>
  <si>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</si>
  <si>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</si>
  <si>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</si>
  <si>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</si>
  <si>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</si>
  <si>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</si>
  <si>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</si>
  <si>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</si>
  <si>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</si>
  <si>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</si>
  <si>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</si>
  <si>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</si>
  <si>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</si>
  <si>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</si>
  <si>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</si>
  <si>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</si>
  <si>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</si>
  <si>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</si>
  <si>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</si>
  <si>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</si>
  <si>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</si>
  <si>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</si>
  <si>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</si>
  <si>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</si>
  <si>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</si>
  <si>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</si>
  <si>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</si>
  <si>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</si>
  <si>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</si>
  <si>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</si>
  <si>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</si>
  <si>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</si>
  <si>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</si>
  <si>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</si>
  <si>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</si>
  <si>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</si>
  <si>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</si>
  <si>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</si>
  <si>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</si>
  <si>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</si>
  <si>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</si>
  <si>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</si>
  <si>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</si>
  <si>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</si>
  <si>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</si>
  <si>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</si>
  <si>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</si>
  <si>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</si>
  <si>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</si>
  <si>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</si>
  <si>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</si>
  <si>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</si>
  <si>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</si>
  <si>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</si>
  <si>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</si>
  <si>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</si>
  <si>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</si>
  <si>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</si>
  <si>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</si>
  <si>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</si>
  <si>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</si>
  <si>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</si>
  <si>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</si>
  <si>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</si>
  <si>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</si>
  <si>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</si>
  <si>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</si>
  <si>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</si>
  <si>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</si>
  <si>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</si>
  <si>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</si>
  <si>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</si>
  <si>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</si>
  <si>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</si>
  <si>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</si>
  <si>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</si>
  <si>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</si>
  <si>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</si>
  <si>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</si>
  <si>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</si>
  <si>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</si>
  <si>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</si>
  <si>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</si>
  <si>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</si>
  <si>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</si>
  <si>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</si>
  <si>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</si>
  <si>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</si>
  <si>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</si>
  <si>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</si>
  <si>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</si>
  <si>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</si>
  <si>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</si>
  <si>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</si>
  <si>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</si>
  <si>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</si>
  <si>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</si>
  <si>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</si>
  <si>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</si>
  <si>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</si>
  <si>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</si>
  <si>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</si>
  <si>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</si>
  <si>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</si>
  <si>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</si>
  <si>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</si>
  <si>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</si>
  <si>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</si>
  <si>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</si>
  <si>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</si>
  <si>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</si>
  <si>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</si>
  <si>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</si>
  <si>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</si>
  <si>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</si>
  <si>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</si>
  <si>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</si>
  <si>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</si>
  <si>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</si>
  <si>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</si>
  <si>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</si>
  <si>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</si>
  <si>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</si>
  <si>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</si>
  <si>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</si>
  <si>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</si>
  <si>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</si>
  <si>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</si>
  <si>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</si>
  <si>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</si>
  <si>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</si>
  <si>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</si>
  <si>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</si>
  <si>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</si>
  <si>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</si>
  <si>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</si>
  <si>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</si>
  <si>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</si>
  <si>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</si>
  <si>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</si>
  <si>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</si>
  <si>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</si>
  <si>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</si>
  <si>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</si>
  <si>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</si>
  <si>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</si>
  <si>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</si>
  <si>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</si>
  <si>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</si>
  <si>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</si>
  <si>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</si>
  <si>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</si>
  <si>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</si>
  <si>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</si>
  <si>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</si>
  <si>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</si>
  <si>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</si>
  <si>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</si>
  <si>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</si>
  <si>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</si>
  <si>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</si>
  <si>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</si>
  <si>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</si>
  <si>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</si>
  <si>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</si>
  <si>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</si>
  <si>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</si>
  <si>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</si>
  <si>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</si>
  <si>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</si>
  <si>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</si>
  <si>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</si>
  <si>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</si>
  <si>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</si>
  <si>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</si>
  <si>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</si>
  <si>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</si>
  <si>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</si>
  <si>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</si>
  <si>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</si>
  <si>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</si>
  <si>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</si>
  <si>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</si>
  <si>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</si>
  <si>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</si>
  <si>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</si>
  <si>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</si>
  <si>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</si>
  <si>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</si>
  <si>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</si>
  <si>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</si>
  <si>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</si>
  <si>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</si>
  <si>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</si>
  <si>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</si>
  <si>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</si>
  <si>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</si>
  <si>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</si>
  <si>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</si>
  <si>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</si>
  <si>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</si>
  <si>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</si>
  <si>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</si>
  <si>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</si>
  <si>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</si>
  <si>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</si>
  <si>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</si>
  <si>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</si>
  <si>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</si>
  <si>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</si>
  <si>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</si>
  <si>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</si>
  <si>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</si>
  <si>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</si>
  <si>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</si>
  <si>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</si>
  <si>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</si>
  <si>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</si>
  <si>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</si>
  <si>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</si>
  <si>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</si>
  <si>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</si>
  <si>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</si>
  <si>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</si>
  <si>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</si>
  <si>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</si>
  <si>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</si>
  <si>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</si>
  <si>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</si>
  <si>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</si>
  <si>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</si>
  <si>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</si>
  <si>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</si>
  <si>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</si>
  <si>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</si>
  <si>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</si>
  <si>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</si>
  <si>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</si>
  <si>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</si>
  <si>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</si>
  <si>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</si>
  <si>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</si>
  <si>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</si>
  <si>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</si>
  <si>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</si>
  <si>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</si>
  <si>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</si>
  <si>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</si>
  <si>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</si>
  <si>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</si>
  <si>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</si>
  <si>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</si>
  <si>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</si>
  <si>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</si>
  <si>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</si>
  <si>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</si>
  <si>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</si>
  <si>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</si>
  <si>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</si>
  <si>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</si>
  <si>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</si>
  <si>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</si>
  <si>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</si>
  <si>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</si>
  <si>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</si>
  <si>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</si>
  <si>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</si>
  <si>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</si>
  <si>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</si>
  <si>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</si>
  <si>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</si>
  <si>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</si>
  <si>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</si>
  <si>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</si>
  <si>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</si>
  <si>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</si>
  <si>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</si>
  <si>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</si>
  <si>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</si>
  <si>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</si>
  <si>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</si>
  <si>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</si>
  <si>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</si>
  <si>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</si>
  <si>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</si>
  <si>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</si>
  <si>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</si>
  <si>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</si>
  <si>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</si>
  <si>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</si>
  <si>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</si>
  <si>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</si>
  <si>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</si>
  <si>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</si>
  <si>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</si>
  <si>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</si>
  <si>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</si>
  <si>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</si>
  <si>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</si>
  <si>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</si>
  <si>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</si>
  <si>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</si>
  <si>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</si>
  <si>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</si>
  <si>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</si>
  <si>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</si>
  <si>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</si>
  <si>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</si>
  <si>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</si>
  <si>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</si>
  <si>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</si>
  <si>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</si>
  <si>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</si>
  <si>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</si>
  <si>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</si>
  <si>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</si>
  <si>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</si>
  <si>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</si>
  <si>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</si>
  <si>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</si>
  <si>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</si>
  <si>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</si>
  <si>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</si>
  <si>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</si>
  <si>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</si>
  <si>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</si>
  <si>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</si>
  <si>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</si>
  <si>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</si>
  <si>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</si>
  <si>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</si>
  <si>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</si>
  <si>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</si>
  <si>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</si>
  <si>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</si>
  <si>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</si>
  <si>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</si>
  <si>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</si>
  <si>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</si>
  <si>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</si>
  <si>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</si>
  <si>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</si>
  <si>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</si>
  <si>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</si>
  <si>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</si>
  <si>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</si>
  <si>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</si>
  <si>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</si>
  <si>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</si>
  <si>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</si>
  <si>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</si>
  <si>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</si>
  <si>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</si>
  <si>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</si>
  <si>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</si>
  <si>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</si>
  <si>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</si>
  <si>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</si>
  <si>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</si>
  <si>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</si>
  <si>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</si>
  <si>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</si>
  <si>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</si>
  <si>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</si>
  <si>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</si>
  <si>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</si>
  <si>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</si>
  <si>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</si>
  <si>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</si>
  <si>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</si>
  <si>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</si>
  <si>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</si>
  <si>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</si>
  <si>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</si>
  <si>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</si>
  <si>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</si>
  <si>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</si>
  <si>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</si>
  <si>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</si>
  <si>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</si>
  <si>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</si>
  <si>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</si>
  <si>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</si>
  <si>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</si>
  <si>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</si>
  <si>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</si>
  <si>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</si>
  <si>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</si>
  <si>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</si>
  <si>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</si>
  <si>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</si>
  <si>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</si>
  <si>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</si>
  <si>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</si>
  <si>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</si>
  <si>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</si>
  <si>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</si>
  <si>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</si>
  <si>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</si>
  <si>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</si>
  <si>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</si>
  <si>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</si>
  <si>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</si>
  <si>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</si>
  <si>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</si>
  <si>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</si>
  <si>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</si>
  <si>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</si>
  <si>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</si>
  <si>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</si>
  <si>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</si>
  <si>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</si>
  <si>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</si>
  <si>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</si>
  <si>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</si>
  <si>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</si>
  <si>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</si>
  <si>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</si>
  <si>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</si>
  <si>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</si>
  <si>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</si>
  <si>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</si>
  <si>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</si>
  <si>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</si>
  <si>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</si>
  <si>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</si>
  <si>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</si>
  <si>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</si>
  <si>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</si>
  <si>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</si>
  <si>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</si>
  <si>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</si>
  <si>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</si>
  <si>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</si>
  <si>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</si>
  <si>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</si>
  <si>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</si>
  <si>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</si>
  <si>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</si>
  <si>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</si>
  <si>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</si>
  <si>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</si>
  <si>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</si>
  <si>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</si>
  <si>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</si>
  <si>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</si>
  <si>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</si>
  <si>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</si>
  <si>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</si>
  <si>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</si>
  <si>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</si>
  <si>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</si>
  <si>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</si>
  <si>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</si>
  <si>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</si>
  <si>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</si>
  <si>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</si>
  <si>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</si>
  <si>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</si>
  <si>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</si>
  <si>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</si>
  <si>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</si>
  <si>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</si>
  <si>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</si>
  <si>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</si>
  <si>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</si>
  <si>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</si>
  <si>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</si>
  <si>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</si>
  <si>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</si>
  <si>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</si>
  <si>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</si>
  <si>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</si>
  <si>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</si>
  <si>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</si>
  <si>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</si>
  <si>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</si>
  <si>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</si>
  <si>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</si>
  <si>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</si>
  <si>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</si>
  <si>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</si>
  <si>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</si>
  <si>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</si>
  <si>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</si>
  <si>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</si>
  <si>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</si>
  <si>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</si>
  <si>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</si>
  <si>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</si>
  <si>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</si>
  <si>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</si>
  <si>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</si>
  <si>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</si>
  <si>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</si>
  <si>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</si>
  <si>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</si>
  <si>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</si>
  <si>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</si>
  <si>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</si>
  <si>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</si>
  <si>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</si>
  <si>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</si>
  <si>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</si>
  <si>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</si>
  <si>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</si>
  <si>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</si>
  <si>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</si>
  <si>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</si>
  <si>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</si>
  <si>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</si>
  <si>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</si>
  <si>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</si>
  <si>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</si>
  <si>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</si>
  <si>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</si>
  <si>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</si>
  <si>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</si>
  <si>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</si>
  <si>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</si>
  <si>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</si>
  <si>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</si>
  <si>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</si>
  <si>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</si>
  <si>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</si>
  <si>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</si>
  <si>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</si>
  <si>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</si>
  <si>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</si>
  <si>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</si>
  <si>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</si>
  <si>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</si>
  <si>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</si>
  <si>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</si>
  <si>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</si>
  <si>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</si>
  <si>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</si>
  <si>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</si>
  <si>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</si>
  <si>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</si>
  <si>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</si>
  <si>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</si>
  <si>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</si>
  <si>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</si>
  <si>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</si>
  <si>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</si>
  <si>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</si>
  <si>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</si>
  <si>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</si>
  <si>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</si>
  <si>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</si>
  <si>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</si>
  <si>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</si>
  <si>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</si>
  <si>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</si>
  <si>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</si>
  <si>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</si>
  <si>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</si>
  <si>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</si>
  <si>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</si>
  <si>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</si>
  <si>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</si>
  <si>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</si>
  <si>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</si>
  <si>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</si>
  <si>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</si>
  <si>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</si>
  <si>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</si>
  <si>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</si>
  <si>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</si>
  <si>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</si>
  <si>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</si>
  <si>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</si>
  <si>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</si>
  <si>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</si>
  <si>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</si>
  <si>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</si>
  <si>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</si>
  <si>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</si>
  <si>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</si>
  <si>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</si>
  <si>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</si>
  <si>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</si>
  <si>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</si>
  <si>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</si>
  <si>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</si>
  <si>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</si>
  <si>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</si>
  <si>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</si>
  <si>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</si>
  <si>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</si>
  <si>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</si>
  <si>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</si>
  <si>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</si>
  <si>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</si>
  <si>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</si>
  <si>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</si>
  <si>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</si>
  <si>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</si>
  <si>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</si>
  <si>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</si>
  <si>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</si>
  <si>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</si>
  <si>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</si>
  <si>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</si>
  <si>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</si>
  <si>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</si>
  <si>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</si>
  <si>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</si>
  <si>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</si>
  <si>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</si>
  <si>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</si>
  <si>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</si>
  <si>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</si>
  <si>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</si>
  <si>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</si>
  <si>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</si>
  <si>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</si>
  <si>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</si>
  <si>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</si>
  <si>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</si>
  <si>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</si>
  <si>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</si>
  <si>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</si>
  <si>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</si>
  <si>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</si>
  <si>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</si>
  <si>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</si>
  <si>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</si>
  <si>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</si>
  <si>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</si>
  <si>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</si>
  <si>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</si>
  <si>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</si>
  <si>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</si>
  <si>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</si>
  <si>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</si>
  <si>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</si>
  <si>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</si>
  <si>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</si>
  <si>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</si>
  <si>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</si>
  <si>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</si>
  <si>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</si>
  <si>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</si>
  <si>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</si>
  <si>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</si>
  <si>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</si>
  <si>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</si>
  <si>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</si>
  <si>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</si>
  <si>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</si>
  <si>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</si>
  <si>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</si>
  <si>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</si>
  <si>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</si>
  <si>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</si>
  <si>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</si>
  <si>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</si>
  <si>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</si>
  <si>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</si>
  <si>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</si>
  <si>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</si>
  <si>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</si>
  <si>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</si>
  <si>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</si>
  <si>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</si>
  <si>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</si>
  <si>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</si>
  <si>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</si>
  <si>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</si>
  <si>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</si>
  <si>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</si>
  <si>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</si>
  <si>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</si>
  <si>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</si>
  <si>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</si>
  <si>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</si>
  <si>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</si>
  <si>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</si>
  <si>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</si>
  <si>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</si>
  <si>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</si>
  <si>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</si>
  <si>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</si>
  <si>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</si>
  <si>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</si>
  <si>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</si>
  <si>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</si>
  <si>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</si>
  <si>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</si>
  <si>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</si>
  <si>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</si>
  <si>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</si>
  <si>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</si>
  <si>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</si>
  <si>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</si>
  <si>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</si>
  <si>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</si>
  <si>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</si>
  <si>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</si>
  <si>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</si>
  <si>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</si>
  <si>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</si>
  <si>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</si>
  <si>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</si>
  <si>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</si>
  <si>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</si>
  <si>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</si>
  <si>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</si>
  <si>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</si>
  <si>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</si>
  <si>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</si>
  <si>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</si>
  <si>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</si>
  <si>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</si>
  <si>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</si>
  <si>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</si>
  <si>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</si>
  <si>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</si>
  <si>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</si>
  <si>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</si>
  <si>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</si>
  <si>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</si>
  <si>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</si>
  <si>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</si>
  <si>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</si>
  <si>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</si>
  <si>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</si>
  <si>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</si>
  <si>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</si>
  <si>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</si>
  <si>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</si>
  <si>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</si>
  <si>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</si>
  <si>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</si>
  <si>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</si>
  <si>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</si>
  <si>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</si>
  <si>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</si>
  <si>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</si>
  <si>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</si>
  <si>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</si>
  <si>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</si>
  <si>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</si>
  <si>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</si>
  <si>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</si>
  <si>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</si>
  <si>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</si>
  <si>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</si>
  <si>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</si>
  <si>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</si>
  <si>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</si>
  <si>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</si>
  <si>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</si>
  <si>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</si>
  <si>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</si>
  <si>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</si>
  <si>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</si>
  <si>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</si>
  <si>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</si>
  <si>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</si>
  <si>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</si>
  <si>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</si>
  <si>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</si>
  <si>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</si>
  <si>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</si>
  <si>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</si>
  <si>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</si>
  <si>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</si>
  <si>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</si>
  <si>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</si>
  <si>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</si>
  <si>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</si>
  <si>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Sum of Churned</t>
  </si>
  <si>
    <t>Row Labels</t>
  </si>
  <si>
    <t>Grand Total</t>
  </si>
  <si>
    <t>Churn Rate</t>
  </si>
  <si>
    <t>Demographics</t>
  </si>
  <si>
    <t>Sum of Churned Customers</t>
  </si>
  <si>
    <t>Sum of Total Customers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</si>
  <si>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</si>
  <si>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</si>
  <si>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</si>
  <si>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</si>
  <si>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</si>
  <si>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</si>
  <si>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</si>
  <si>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</si>
  <si>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 xml:space="preserve"> Total Customers</t>
  </si>
  <si>
    <t xml:space="preserve"> Churn Rate %</t>
  </si>
  <si>
    <t>Unlimited data plan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</si>
  <si>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</si>
  <si>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</si>
  <si>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</si>
  <si>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</si>
  <si>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</si>
  <si>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</si>
  <si>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</si>
  <si>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</si>
  <si>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</si>
  <si>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</si>
  <si>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</si>
  <si>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Account Length (Months)</t>
  </si>
  <si>
    <t>Churn Rate %</t>
  </si>
  <si>
    <t>offered more data</t>
  </si>
  <si>
    <t>offered higher download speeds</t>
  </si>
  <si>
    <t>had better devices</t>
  </si>
  <si>
    <t>made better offer</t>
  </si>
  <si>
    <t>Age groups</t>
  </si>
  <si>
    <t xml:space="preserve"> Churned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</si>
</sst>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4"/>
      <color theme="5" tint="-0.499984740745262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/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  <border>
      <left style="thin">
        <color theme="5" tint="0.59999389629810485"/>
      </left>
      <right/>
      <top style="thin">
        <color theme="5" tint="0.59999389629810485"/>
      </top>
      <bottom/>
      <diagonal/>
    </border>
    <border>
      <left style="thin">
        <color theme="5" tint="0.59999389629810485"/>
      </left>
      <right/>
      <top/>
      <bottom style="thin">
        <color theme="5" tint="0.59999389629810485"/>
      </bottom>
      <diagonal/>
    </border>
    <border>
      <left/>
      <right/>
      <top style="thin">
        <color theme="5" tint="0.59999389629810485"/>
      </top>
      <bottom/>
      <diagonal/>
    </border>
    <border>
      <left/>
      <right/>
      <top/>
      <bottom style="thin">
        <color theme="5" tint="0.59999389629810485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2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1" applyNumberFormat="1" applyFont="1"/>
    <xf numFmtId="9" fontId="0" fillId="0" borderId="0" xfId="0" applyNumberFormat="1"/>
    <xf numFmtId="10" fontId="0" fillId="0" borderId="0" xfId="0" applyNumberFormat="1"/>
    <xf numFmtId="0" fontId="2" fillId="2" borderId="2" xfId="0" applyFont="1" applyFill="1" applyBorder="1"/>
    <xf numFmtId="0" fontId="2" fillId="0" borderId="0" xfId="0" applyFont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10" fontId="5" fillId="3" borderId="4" xfId="0" applyNumberFormat="1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24"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[Customer_Churn_Report.xlsx]Customer Reasons!PivotTable2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main reason of churning is for </a:t>
            </a:r>
            <a:r>
              <a:rPr lang="en-US" b="1" baseline="0">
                <a:solidFill>
                  <a:srgbClr val="C00000"/>
                </a:solidFill>
              </a:rPr>
              <a:t>Competitor reasons</a:t>
            </a:r>
            <a:endParaRPr lang="en-US" b="1">
              <a:solidFill>
                <a:srgbClr val="C0000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1.0666666666666796E-2"/>
              <c:y val="-1.5624993592112208E-2"/>
            </c:manualLayout>
          </c:layout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-8.8888888888888889E-3"/>
              <c:y val="-1.5624993592112208E-2"/>
            </c:manualLayout>
          </c:layout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Reasons'!$B$8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Pt>
            <c:idx val="19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B43-4D27-AC7A-63C43C3742F4}"/>
              </c:ext>
            </c:extLst>
          </c:dPt>
          <c:dPt>
            <c:idx val="2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B43-4D27-AC7A-63C43C3742F4}"/>
              </c:ext>
            </c:extLst>
          </c:dPt>
          <c:dLbls>
            <c:dLbl>
              <c:idx val="19"/>
              <c:layout>
                <c:manualLayout>
                  <c:x val="-8.8888888888888889E-3"/>
                  <c:y val="-1.5624993592112208E-2"/>
                </c:manualLayout>
              </c:layout>
              <c:spPr>
                <a:solidFill>
                  <a:schemeClr val="bg1">
                    <a:lumMod val="8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B43-4D27-AC7A-63C43C3742F4}"/>
                </c:ext>
              </c:extLst>
            </c:dLbl>
            <c:dLbl>
              <c:idx val="20"/>
              <c:layout>
                <c:manualLayout>
                  <c:x val="1.0666666666666796E-2"/>
                  <c:y val="-1.5624993592112208E-2"/>
                </c:manualLayout>
              </c:layout>
              <c:spPr>
                <a:solidFill>
                  <a:schemeClr val="bg1">
                    <a:lumMod val="8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B43-4D27-AC7A-63C43C3742F4}"/>
                </c:ext>
              </c:extLst>
            </c:dLbl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'Customer Reasons'!$A$9:$A$30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Reasons'!$B$9:$B$30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43-4D27-AC7A-63C43C3742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16820416"/>
        <c:axId val="816804096"/>
      </c:barChart>
      <c:catAx>
        <c:axId val="81682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04096"/>
        <c:crosses val="autoZero"/>
        <c:auto val="1"/>
        <c:lblAlgn val="ctr"/>
        <c:lblOffset val="100"/>
        <c:noMultiLvlLbl val="0"/>
      </c:catAx>
      <c:valAx>
        <c:axId val="816804096"/>
        <c:scaling>
          <c:orientation val="minMax"/>
        </c:scaling>
        <c:delete val="1"/>
        <c:axPos val="l"/>
        <c:numFmt formatCode="0%" sourceLinked="0"/>
        <c:majorTickMark val="out"/>
        <c:minorTickMark val="none"/>
        <c:tickLblPos val="nextTo"/>
        <c:crossAx val="81682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[Customer_Churn_Report.xlsx]Customer Reasons!PivotTable3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In the Competitor Reasons,</a:t>
            </a:r>
            <a:r>
              <a:rPr lang="en-US" sz="1400" baseline="0"/>
              <a:t> the highest value is for </a:t>
            </a:r>
            <a:r>
              <a:rPr lang="en-US" sz="1400" b="1" baseline="0">
                <a:solidFill>
                  <a:schemeClr val="accent2">
                    <a:lumMod val="50000"/>
                  </a:schemeClr>
                </a:solidFill>
              </a:rPr>
              <a:t>Better offers by the competitor</a:t>
            </a:r>
          </a:p>
        </c:rich>
      </c:tx>
      <c:layout>
        <c:manualLayout>
          <c:xMode val="edge"/>
          <c:yMode val="edge"/>
          <c:x val="0.13413943028984493"/>
          <c:y val="1.6952777597015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rgbClr val="ED7D31">
                <a:lumMod val="20000"/>
                <a:lumOff val="80000"/>
              </a:srgb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2">
              <a:shade val="86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shade val="58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tint val="58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tint val="86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532045494313212"/>
          <c:y val="0.19914601776183827"/>
          <c:w val="0.37203665027868221"/>
          <c:h val="0.78960226125580457"/>
        </c:manualLayout>
      </c:layout>
      <c:doughnutChart>
        <c:varyColors val="1"/>
        <c:ser>
          <c:idx val="0"/>
          <c:order val="0"/>
          <c:tx>
            <c:strRef>
              <c:f>'Customer Reasons'!$B$35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DBA-4591-AAF0-F9B44E36381E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BA-4591-AAF0-F9B44E36381E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DBA-4591-AAF0-F9B44E36381E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DBA-4591-AAF0-F9B44E36381E}"/>
              </c:ext>
            </c:extLst>
          </c:dPt>
          <c:dLbls>
            <c:numFmt formatCode="0.00%" sourceLinked="0"/>
            <c:spPr>
              <a:solidFill>
                <a:srgbClr val="ED7D31">
                  <a:lumMod val="20000"/>
                  <a:lumOff val="80000"/>
                </a:srgb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multiLvlStrRef>
              <c:f>'Customer Reasons'!$A$36:$A$41</c:f>
              <c:multiLvlStrCache>
                <c:ptCount val="4"/>
                <c:lvl>
                  <c:pt idx="0">
                    <c:v>made better offer</c:v>
                  </c:pt>
                  <c:pt idx="1">
                    <c:v>had better devices</c:v>
                  </c:pt>
                  <c:pt idx="2">
                    <c:v>offered more data</c:v>
                  </c:pt>
                  <c:pt idx="3">
                    <c:v>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Reasons'!$B$36:$B$41</c:f>
              <c:numCache>
                <c:formatCode>General</c:formatCode>
                <c:ptCount val="4"/>
                <c:pt idx="0">
                  <c:v>303</c:v>
                </c:pt>
                <c:pt idx="1">
                  <c:v>297</c:v>
                </c:pt>
                <c:pt idx="2">
                  <c:v>110</c:v>
                </c:pt>
                <c:pt idx="3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BA-4591-AAF0-F9B44E363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5103434558324351"/>
          <c:y val="0.25628875061945927"/>
          <c:w val="0.36746611219052167"/>
          <c:h val="0.68945579355028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highest </a:t>
            </a:r>
            <a:r>
              <a:rPr lang="en-US" b="1">
                <a:solidFill>
                  <a:schemeClr val="accent2">
                    <a:lumMod val="50000"/>
                  </a:schemeClr>
                </a:solidFill>
              </a:rPr>
              <a:t>Churn</a:t>
            </a:r>
            <a:r>
              <a:rPr lang="en-US" b="1" baseline="0">
                <a:solidFill>
                  <a:schemeClr val="accent2">
                    <a:lumMod val="50000"/>
                  </a:schemeClr>
                </a:solidFill>
              </a:rPr>
              <a:t> Rate</a:t>
            </a:r>
            <a:r>
              <a:rPr lang="en-US" baseline="0"/>
              <a:t> is within the </a:t>
            </a:r>
          </a:p>
          <a:p>
            <a:pPr>
              <a:defRPr/>
            </a:pPr>
            <a:r>
              <a:rPr lang="en-US" b="1" baseline="0">
                <a:solidFill>
                  <a:srgbClr val="C00000"/>
                </a:solidFill>
              </a:rPr>
              <a:t>79-88 age group </a:t>
            </a:r>
            <a:endParaRPr lang="en-US" b="1">
              <a:solidFill>
                <a:srgbClr val="C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Churn Analysis'!$G$12</c:f>
              <c:strCache>
                <c:ptCount val="1"/>
                <c:pt idx="0">
                  <c:v> Churned Customers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 Churn Analysis'!$F$13:$F$19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Analysis'!$G$13:$G$19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B-41C8-8933-616CBAA53542}"/>
            </c:ext>
          </c:extLst>
        </c:ser>
        <c:ser>
          <c:idx val="2"/>
          <c:order val="2"/>
          <c:tx>
            <c:strRef>
              <c:f>' Churn Analysis'!$I$12</c:f>
              <c:strCache>
                <c:ptCount val="1"/>
                <c:pt idx="0">
                  <c:v> Total Customers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Churn Analysis'!$F$13:$F$19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Analysis'!$I$13:$I$19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B-41C8-8933-616CBAA53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8285136"/>
        <c:axId val="1348270256"/>
      </c:barChart>
      <c:lineChart>
        <c:grouping val="standard"/>
        <c:varyColors val="0"/>
        <c:ser>
          <c:idx val="1"/>
          <c:order val="1"/>
          <c:tx>
            <c:strRef>
              <c:f>' Churn Analysis'!$H$12</c:f>
              <c:strCache>
                <c:ptCount val="1"/>
                <c:pt idx="0">
                  <c:v> Churn Rate %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 Churn Analysis'!$F$13:$F$19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Analysis'!$H$13:$H$19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6B-41C8-8933-616CBAA53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8272656"/>
        <c:axId val="1348270736"/>
      </c:lineChart>
      <c:catAx>
        <c:axId val="1348285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270256"/>
        <c:crosses val="autoZero"/>
        <c:auto val="1"/>
        <c:lblAlgn val="ctr"/>
        <c:lblOffset val="100"/>
        <c:noMultiLvlLbl val="0"/>
      </c:catAx>
      <c:valAx>
        <c:axId val="13482702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285136"/>
        <c:crosses val="autoZero"/>
        <c:crossBetween val="between"/>
      </c:valAx>
      <c:valAx>
        <c:axId val="134827073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272656"/>
        <c:crosses val="max"/>
        <c:crossBetween val="between"/>
      </c:valAx>
      <c:catAx>
        <c:axId val="13482726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348270736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 Churn Analysis!PivotTable7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>
                    <a:lumMod val="50000"/>
                  </a:schemeClr>
                </a:solidFill>
              </a:rPr>
              <a:t>Churn Rate </a:t>
            </a:r>
            <a:r>
              <a:rPr lang="en-US"/>
              <a:t>by average of </a:t>
            </a:r>
          </a:p>
          <a:p>
            <a:pPr>
              <a:defRPr/>
            </a:pPr>
            <a:r>
              <a:rPr lang="en-US"/>
              <a:t>compsuption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Churn Analysis'!$B$23</c:f>
              <c:strCache>
                <c:ptCount val="1"/>
                <c:pt idx="0">
                  <c:v> Total Customers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 Churn Analysis'!$A$24:$A$27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 Churn Analysis'!$B$24:$B$27</c:f>
              <c:numCache>
                <c:formatCode>General</c:formatCode>
                <c:ptCount val="3"/>
                <c:pt idx="0">
                  <c:v>1662</c:v>
                </c:pt>
                <c:pt idx="1">
                  <c:v>1783</c:v>
                </c:pt>
                <c:pt idx="2">
                  <c:v>3242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5-4C5E-8509-81C43F96D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995008"/>
        <c:axId val="1213886048"/>
      </c:barChart>
      <c:lineChart>
        <c:grouping val="standard"/>
        <c:varyColors val="0"/>
        <c:ser>
          <c:idx val="1"/>
          <c:order val="1"/>
          <c:tx>
            <c:strRef>
              <c:f>' Churn Analysis'!$C$23</c:f>
              <c:strCache>
                <c:ptCount val="1"/>
                <c:pt idx="0">
                  <c:v> Churn Rate %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 Churn Analysis'!$A$24:$A$27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 Churn Analysis'!$C$24:$C$27</c:f>
              <c:numCache>
                <c:formatCode>0.00%</c:formatCode>
                <c:ptCount val="3"/>
                <c:pt idx="0">
                  <c:v>0.27677496991576411</c:v>
                </c:pt>
                <c:pt idx="1">
                  <c:v>0.33370723499719573</c:v>
                </c:pt>
                <c:pt idx="2">
                  <c:v>0.22856261566933991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65-4C5E-8509-81C43F96D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870208"/>
        <c:axId val="1213870688"/>
      </c:lineChart>
      <c:catAx>
        <c:axId val="121399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86048"/>
        <c:crosses val="autoZero"/>
        <c:auto val="1"/>
        <c:lblAlgn val="ctr"/>
        <c:lblOffset val="100"/>
        <c:noMultiLvlLbl val="0"/>
      </c:catAx>
      <c:valAx>
        <c:axId val="1213886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95008"/>
        <c:crosses val="autoZero"/>
        <c:crossBetween val="between"/>
      </c:valAx>
      <c:valAx>
        <c:axId val="1213870688"/>
        <c:scaling>
          <c:orientation val="minMax"/>
          <c:max val="0.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Churn</a:t>
                </a:r>
                <a:r>
                  <a:rPr lang="en-US" b="1" baseline="0"/>
                  <a:t> Rate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70208"/>
        <c:crosses val="max"/>
        <c:crossBetween val="between"/>
      </c:valAx>
      <c:catAx>
        <c:axId val="1213870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3870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 Churn Analysis!PivotTable7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Churn Analysis'!$B$23</c:f>
              <c:strCache>
                <c:ptCount val="1"/>
                <c:pt idx="0">
                  <c:v>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Churn Analysis'!$A$24:$A$27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 Churn Analysis'!$B$24:$B$27</c:f>
              <c:numCache>
                <c:formatCode>General</c:formatCode>
                <c:ptCount val="3"/>
                <c:pt idx="0">
                  <c:v>1662</c:v>
                </c:pt>
                <c:pt idx="1">
                  <c:v>1783</c:v>
                </c:pt>
                <c:pt idx="2">
                  <c:v>3242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8-4775-9639-4873FF599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995008"/>
        <c:axId val="1213886048"/>
      </c:barChart>
      <c:lineChart>
        <c:grouping val="standard"/>
        <c:varyColors val="0"/>
        <c:ser>
          <c:idx val="1"/>
          <c:order val="1"/>
          <c:tx>
            <c:strRef>
              <c:f>' Churn Analysis'!$C$23</c:f>
              <c:strCache>
                <c:ptCount val="1"/>
                <c:pt idx="0">
                  <c:v>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 Churn Analysis'!$A$24:$A$27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 Churn Analysis'!$C$24:$C$27</c:f>
              <c:numCache>
                <c:formatCode>0.00%</c:formatCode>
                <c:ptCount val="3"/>
                <c:pt idx="0">
                  <c:v>0.27677496991576411</c:v>
                </c:pt>
                <c:pt idx="1">
                  <c:v>0.33370723499719573</c:v>
                </c:pt>
                <c:pt idx="2">
                  <c:v>0.22856261566933991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38-4775-9639-4873FF599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870208"/>
        <c:axId val="1213870688"/>
      </c:lineChart>
      <c:catAx>
        <c:axId val="121399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86048"/>
        <c:crosses val="autoZero"/>
        <c:auto val="1"/>
        <c:lblAlgn val="ctr"/>
        <c:lblOffset val="100"/>
        <c:noMultiLvlLbl val="0"/>
      </c:catAx>
      <c:valAx>
        <c:axId val="121388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#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95008"/>
        <c:crosses val="autoZero"/>
        <c:crossBetween val="between"/>
      </c:valAx>
      <c:valAx>
        <c:axId val="1213870688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70208"/>
        <c:crosses val="max"/>
        <c:crossBetween val="between"/>
      </c:valAx>
      <c:catAx>
        <c:axId val="1213870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3870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 Churn Analysis!PivotTable6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Churn Analysis'!$B$12</c:f>
              <c:strCache>
                <c:ptCount val="1"/>
                <c:pt idx="0">
                  <c:v> Churned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Analysis'!$B$13:$B$20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C-4002-B14F-AA58385587E8}"/>
            </c:ext>
          </c:extLst>
        </c:ser>
        <c:ser>
          <c:idx val="1"/>
          <c:order val="1"/>
          <c:tx>
            <c:strRef>
              <c:f>' Churn Analysis'!$C$12</c:f>
              <c:strCache>
                <c:ptCount val="1"/>
                <c:pt idx="0">
                  <c:v> Total 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Analysis'!$C$13:$C$20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EC-4002-B14F-AA58385587E8}"/>
            </c:ext>
          </c:extLst>
        </c:ser>
        <c:ser>
          <c:idx val="2"/>
          <c:order val="2"/>
          <c:tx>
            <c:strRef>
              <c:f>' Churn Analysis'!$D$12</c:f>
              <c:strCache>
                <c:ptCount val="1"/>
                <c:pt idx="0">
                  <c:v> Churn Rate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Analysis'!$D$13:$D$20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EC-4002-B14F-AA5838558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909088"/>
        <c:axId val="1213926368"/>
      </c:barChart>
      <c:catAx>
        <c:axId val="1213909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26368"/>
        <c:crosses val="autoZero"/>
        <c:auto val="1"/>
        <c:lblAlgn val="ctr"/>
        <c:lblOffset val="100"/>
        <c:noMultiLvlLbl val="0"/>
      </c:catAx>
      <c:valAx>
        <c:axId val="121392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#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0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[Customer_Churn_Report.xlsx]Customer Reasons!PivotTable2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Reasons'!$B$8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Reasons'!$A$9:$A$30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Reasons'!$B$9:$B$30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7-4734-8178-E199B5E8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16820416"/>
        <c:axId val="816804096"/>
      </c:barChart>
      <c:catAx>
        <c:axId val="8168204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04096"/>
        <c:crosses val="autoZero"/>
        <c:auto val="1"/>
        <c:lblAlgn val="ctr"/>
        <c:lblOffset val="100"/>
        <c:noMultiLvlLbl val="0"/>
      </c:catAx>
      <c:valAx>
        <c:axId val="81680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2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[Customer_Churn_Report.xlsx]Customer Reasons!PivotTable3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Reasons'!$B$35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59A-4C89-A9CC-D29825C8B5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59A-4C89-A9CC-D29825C8B5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59A-4C89-A9CC-D29825C8B5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59A-4C89-A9CC-D29825C8B5BE}"/>
              </c:ext>
            </c:extLst>
          </c:dPt>
          <c:dLbls>
            <c:numFmt formatCode="0.0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multiLvlStrRef>
              <c:f>'Customer Reasons'!$A$36:$A$41</c:f>
              <c:multiLvlStrCache>
                <c:ptCount val="4"/>
                <c:lvl>
                  <c:pt idx="0">
                    <c:v>made better offer</c:v>
                  </c:pt>
                  <c:pt idx="1">
                    <c:v>had better devices</c:v>
                  </c:pt>
                  <c:pt idx="2">
                    <c:v>offered more data</c:v>
                  </c:pt>
                  <c:pt idx="3">
                    <c:v>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Reasons'!$B$36:$B$41</c:f>
              <c:numCache>
                <c:formatCode>General</c:formatCode>
                <c:ptCount val="4"/>
                <c:pt idx="0">
                  <c:v>303</c:v>
                </c:pt>
                <c:pt idx="1">
                  <c:v>297</c:v>
                </c:pt>
                <c:pt idx="2">
                  <c:v>110</c:v>
                </c:pt>
                <c:pt idx="3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C-4569-B6E9-559F0EC85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5014</xdr:rowOff>
    </xdr:from>
    <xdr:to>
      <xdr:col>4</xdr:col>
      <xdr:colOff>66674</xdr:colOff>
      <xdr:row>16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C49F1-6E54-4C73-997A-B93C1259D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104775</xdr:rowOff>
    </xdr:from>
    <xdr:to>
      <xdr:col>4</xdr:col>
      <xdr:colOff>76199</xdr:colOff>
      <xdr:row>30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94C2EA-2BA0-4BA0-B269-3A5ACD486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66674</xdr:colOff>
      <xdr:row>1</xdr:row>
      <xdr:rowOff>0</xdr:rowOff>
    </xdr:from>
    <xdr:to>
      <xdr:col>11</xdr:col>
      <xdr:colOff>504825</xdr:colOff>
      <xdr:row>16</xdr:row>
      <xdr:rowOff>104776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6EB9CE-1DAC-48A5-8334-22AD31CA5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66674</xdr:colOff>
      <xdr:row>16</xdr:row>
      <xdr:rowOff>104775</xdr:rowOff>
    </xdr:from>
    <xdr:to>
      <xdr:col>11</xdr:col>
      <xdr:colOff>504825</xdr:colOff>
      <xdr:row>30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280C136-5B4C-4F38-A727-3D4E6B7C28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42</xdr:row>
      <xdr:rowOff>28574</xdr:rowOff>
    </xdr:from>
    <xdr:to>
      <xdr:col>12</xdr:col>
      <xdr:colOff>285750</xdr:colOff>
      <xdr:row>61</xdr:row>
      <xdr:rowOff>57149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14E69D-530C-CDCA-EDDE-AD2F70132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</xdr:colOff>
      <xdr:row>22</xdr:row>
      <xdr:rowOff>171450</xdr:rowOff>
    </xdr:from>
    <xdr:to>
      <xdr:col>12</xdr:col>
      <xdr:colOff>285750</xdr:colOff>
      <xdr:row>41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8F31BF-4C0A-4B6C-8FA4-60411E54D9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7</xdr:row>
      <xdr:rowOff>19049</xdr:rowOff>
    </xdr:from>
    <xdr:to>
      <xdr:col>12</xdr:col>
      <xdr:colOff>600074</xdr:colOff>
      <xdr:row>28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FBDF6C-CE20-41B3-A444-43346D3FF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47625</xdr:colOff>
      <xdr:row>33</xdr:row>
      <xdr:rowOff>180975</xdr:rowOff>
    </xdr:from>
    <xdr:to>
      <xdr:col>13</xdr:col>
      <xdr:colOff>9524</xdr:colOff>
      <xdr:row>50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6C2DB-0132-0744-3BF5-3506D77DE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" refreshedDate="45902.399110879633" createdVersion="8" refreshedVersion="8" minRefreshableVersion="3" recordCount="6687" xr:uid="{00AC350D-0063-44DA-869F-9224AFC89B32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" refreshedDate="45902.443260532411" createdVersion="8" refreshedVersion="8" minRefreshableVersion="3" recordCount="6669" xr:uid="{72F89E39-8291-4116-9432-591BB4757AEB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Demographics" numFmtId="0">
      <sharedItems count="3">
        <s v="Under 30"/>
        <s v="Other"/>
        <s v="Senior"/>
      </sharedItems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x v="0"/>
  </r>
  <r>
    <x v="1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x v="0"/>
  </r>
  <r>
    <x v="2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x v="0"/>
  </r>
  <r>
    <x v="3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x v="0"/>
  </r>
  <r>
    <x v="4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x v="0"/>
  </r>
  <r>
    <x v="5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x v="0"/>
  </r>
  <r>
    <x v="6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x v="0"/>
  </r>
  <r>
    <x v="7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x v="0"/>
  </r>
  <r>
    <x v="8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x v="0"/>
  </r>
  <r>
    <x v="9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x v="0"/>
  </r>
  <r>
    <x v="10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x v="0"/>
  </r>
  <r>
    <x v="11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x v="0"/>
  </r>
  <r>
    <x v="12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x v="0"/>
  </r>
  <r>
    <x v="13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x v="0"/>
  </r>
  <r>
    <x v="14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x v="0"/>
  </r>
  <r>
    <x v="15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x v="0"/>
  </r>
  <r>
    <x v="16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x v="0"/>
  </r>
  <r>
    <x v="17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x v="0"/>
  </r>
  <r>
    <x v="18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x v="0"/>
  </r>
  <r>
    <x v="19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x v="0"/>
  </r>
  <r>
    <x v="20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x v="0"/>
  </r>
  <r>
    <x v="21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x v="0"/>
  </r>
  <r>
    <x v="22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x v="0"/>
  </r>
  <r>
    <x v="23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x v="0"/>
  </r>
  <r>
    <x v="24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x v="0"/>
  </r>
  <r>
    <x v="25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x v="0"/>
  </r>
  <r>
    <x v="26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x v="0"/>
  </r>
  <r>
    <x v="27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x v="0"/>
  </r>
  <r>
    <x v="28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x v="0"/>
  </r>
  <r>
    <x v="29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x v="0"/>
  </r>
  <r>
    <x v="30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x v="0"/>
  </r>
  <r>
    <x v="31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x v="0"/>
  </r>
  <r>
    <x v="32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x v="0"/>
  </r>
  <r>
    <x v="33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x v="0"/>
  </r>
  <r>
    <x v="34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x v="0"/>
  </r>
  <r>
    <x v="35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x v="0"/>
  </r>
  <r>
    <x v="36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x v="0"/>
  </r>
  <r>
    <x v="37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x v="0"/>
  </r>
  <r>
    <x v="38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x v="0"/>
  </r>
  <r>
    <x v="39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x v="0"/>
  </r>
  <r>
    <x v="40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x v="1"/>
  </r>
  <r>
    <x v="41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x v="0"/>
  </r>
  <r>
    <x v="42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x v="0"/>
  </r>
  <r>
    <x v="43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x v="0"/>
  </r>
  <r>
    <x v="44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x v="0"/>
  </r>
  <r>
    <x v="45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x v="0"/>
  </r>
  <r>
    <x v="46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x v="0"/>
  </r>
  <r>
    <x v="47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x v="0"/>
  </r>
  <r>
    <x v="48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x v="0"/>
  </r>
  <r>
    <x v="49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x v="0"/>
  </r>
  <r>
    <x v="50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x v="0"/>
  </r>
  <r>
    <x v="51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x v="0"/>
  </r>
  <r>
    <x v="52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x v="0"/>
  </r>
  <r>
    <x v="53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x v="0"/>
  </r>
  <r>
    <x v="54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x v="0"/>
  </r>
  <r>
    <x v="55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x v="0"/>
  </r>
  <r>
    <x v="56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x v="0"/>
  </r>
  <r>
    <x v="57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x v="0"/>
  </r>
  <r>
    <x v="58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x v="0"/>
  </r>
  <r>
    <x v="59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x v="0"/>
  </r>
  <r>
    <x v="60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x v="0"/>
  </r>
  <r>
    <x v="61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x v="0"/>
  </r>
  <r>
    <x v="62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x v="0"/>
  </r>
  <r>
    <x v="63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x v="0"/>
  </r>
  <r>
    <x v="64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x v="0"/>
  </r>
  <r>
    <x v="65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x v="0"/>
  </r>
  <r>
    <x v="66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x v="0"/>
  </r>
  <r>
    <x v="67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x v="0"/>
  </r>
  <r>
    <x v="68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x v="0"/>
  </r>
  <r>
    <x v="69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x v="0"/>
  </r>
  <r>
    <x v="70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x v="0"/>
  </r>
  <r>
    <x v="71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x v="0"/>
  </r>
  <r>
    <x v="72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x v="0"/>
  </r>
  <r>
    <x v="73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x v="0"/>
  </r>
  <r>
    <x v="74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x v="0"/>
  </r>
  <r>
    <x v="75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x v="0"/>
  </r>
  <r>
    <x v="76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x v="0"/>
  </r>
  <r>
    <x v="77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x v="0"/>
  </r>
  <r>
    <x v="78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x v="0"/>
  </r>
  <r>
    <x v="79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x v="0"/>
  </r>
  <r>
    <x v="80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x v="0"/>
  </r>
  <r>
    <x v="81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x v="0"/>
  </r>
  <r>
    <x v="82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x v="0"/>
  </r>
  <r>
    <x v="83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x v="0"/>
  </r>
  <r>
    <x v="84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x v="0"/>
  </r>
  <r>
    <x v="85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x v="0"/>
  </r>
  <r>
    <x v="86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x v="0"/>
  </r>
  <r>
    <x v="87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x v="0"/>
  </r>
  <r>
    <x v="88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x v="0"/>
  </r>
  <r>
    <x v="89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x v="0"/>
  </r>
  <r>
    <x v="90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x v="0"/>
  </r>
  <r>
    <x v="91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x v="0"/>
  </r>
  <r>
    <x v="92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x v="0"/>
  </r>
  <r>
    <x v="93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x v="0"/>
  </r>
  <r>
    <x v="94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x v="0"/>
  </r>
  <r>
    <x v="95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x v="0"/>
  </r>
  <r>
    <x v="96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x v="0"/>
  </r>
  <r>
    <x v="97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x v="0"/>
  </r>
  <r>
    <x v="98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x v="0"/>
  </r>
  <r>
    <x v="99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x v="0"/>
  </r>
  <r>
    <x v="100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x v="0"/>
  </r>
  <r>
    <x v="101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x v="0"/>
  </r>
  <r>
    <x v="102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x v="0"/>
  </r>
  <r>
    <x v="103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x v="0"/>
  </r>
  <r>
    <x v="104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x v="0"/>
  </r>
  <r>
    <x v="105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x v="0"/>
  </r>
  <r>
    <x v="106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x v="0"/>
  </r>
  <r>
    <x v="107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x v="0"/>
  </r>
  <r>
    <x v="108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x v="0"/>
  </r>
  <r>
    <x v="109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x v="0"/>
  </r>
  <r>
    <x v="110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x v="0"/>
  </r>
  <r>
    <x v="111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x v="0"/>
  </r>
  <r>
    <x v="112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x v="0"/>
  </r>
  <r>
    <x v="113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x v="0"/>
  </r>
  <r>
    <x v="114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x v="0"/>
  </r>
  <r>
    <x v="115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x v="0"/>
  </r>
  <r>
    <x v="116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x v="0"/>
  </r>
  <r>
    <x v="117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x v="0"/>
  </r>
  <r>
    <x v="118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x v="0"/>
  </r>
  <r>
    <x v="119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x v="0"/>
  </r>
  <r>
    <x v="120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x v="0"/>
  </r>
  <r>
    <x v="121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x v="0"/>
  </r>
  <r>
    <x v="122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x v="0"/>
  </r>
  <r>
    <x v="123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x v="0"/>
  </r>
  <r>
    <x v="124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x v="0"/>
  </r>
  <r>
    <x v="125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x v="0"/>
  </r>
  <r>
    <x v="126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x v="0"/>
  </r>
  <r>
    <x v="127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x v="0"/>
  </r>
  <r>
    <x v="128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x v="0"/>
  </r>
  <r>
    <x v="129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x v="0"/>
  </r>
  <r>
    <x v="130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x v="0"/>
  </r>
  <r>
    <x v="131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x v="0"/>
  </r>
  <r>
    <x v="132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x v="0"/>
  </r>
  <r>
    <x v="133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x v="0"/>
  </r>
  <r>
    <x v="134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x v="0"/>
  </r>
  <r>
    <x v="135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x v="0"/>
  </r>
  <r>
    <x v="136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x v="0"/>
  </r>
  <r>
    <x v="137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x v="0"/>
  </r>
  <r>
    <x v="138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x v="0"/>
  </r>
  <r>
    <x v="139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x v="0"/>
  </r>
  <r>
    <x v="140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x v="0"/>
  </r>
  <r>
    <x v="141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x v="0"/>
  </r>
  <r>
    <x v="142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x v="0"/>
  </r>
  <r>
    <x v="143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x v="0"/>
  </r>
  <r>
    <x v="144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x v="0"/>
  </r>
  <r>
    <x v="145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x v="0"/>
  </r>
  <r>
    <x v="146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x v="0"/>
  </r>
  <r>
    <x v="147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x v="0"/>
  </r>
  <r>
    <x v="148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x v="0"/>
  </r>
  <r>
    <x v="149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x v="0"/>
  </r>
  <r>
    <x v="150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x v="0"/>
  </r>
  <r>
    <x v="151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x v="0"/>
  </r>
  <r>
    <x v="152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x v="0"/>
  </r>
  <r>
    <x v="153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x v="0"/>
  </r>
  <r>
    <x v="154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x v="0"/>
  </r>
  <r>
    <x v="155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x v="0"/>
  </r>
  <r>
    <x v="156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x v="0"/>
  </r>
  <r>
    <x v="157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x v="0"/>
  </r>
  <r>
    <x v="158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x v="0"/>
  </r>
  <r>
    <x v="159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x v="0"/>
  </r>
  <r>
    <x v="160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x v="0"/>
  </r>
  <r>
    <x v="161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x v="0"/>
  </r>
  <r>
    <x v="162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x v="0"/>
  </r>
  <r>
    <x v="163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x v="0"/>
  </r>
  <r>
    <x v="164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x v="0"/>
  </r>
  <r>
    <x v="165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x v="0"/>
  </r>
  <r>
    <x v="166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x v="0"/>
  </r>
  <r>
    <x v="167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x v="0"/>
  </r>
  <r>
    <x v="168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x v="0"/>
  </r>
  <r>
    <x v="169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x v="0"/>
  </r>
  <r>
    <x v="170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x v="0"/>
  </r>
  <r>
    <x v="171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x v="0"/>
  </r>
  <r>
    <x v="172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x v="0"/>
  </r>
  <r>
    <x v="173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x v="0"/>
  </r>
  <r>
    <x v="174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x v="0"/>
  </r>
  <r>
    <x v="175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x v="0"/>
  </r>
  <r>
    <x v="176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x v="0"/>
  </r>
  <r>
    <x v="177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x v="0"/>
  </r>
  <r>
    <x v="178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x v="0"/>
  </r>
  <r>
    <x v="179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x v="0"/>
  </r>
  <r>
    <x v="180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x v="0"/>
  </r>
  <r>
    <x v="181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x v="0"/>
  </r>
  <r>
    <x v="182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x v="0"/>
  </r>
  <r>
    <x v="183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x v="0"/>
  </r>
  <r>
    <x v="184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x v="0"/>
  </r>
  <r>
    <x v="185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x v="0"/>
  </r>
  <r>
    <x v="186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x v="0"/>
  </r>
  <r>
    <x v="187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x v="0"/>
  </r>
  <r>
    <x v="188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x v="0"/>
  </r>
  <r>
    <x v="189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x v="0"/>
  </r>
  <r>
    <x v="190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x v="0"/>
  </r>
  <r>
    <x v="191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x v="0"/>
  </r>
  <r>
    <x v="192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x v="0"/>
  </r>
  <r>
    <x v="193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x v="0"/>
  </r>
  <r>
    <x v="194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x v="0"/>
  </r>
  <r>
    <x v="195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x v="0"/>
  </r>
  <r>
    <x v="196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x v="0"/>
  </r>
  <r>
    <x v="197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x v="0"/>
  </r>
  <r>
    <x v="198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x v="0"/>
  </r>
  <r>
    <x v="199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x v="0"/>
  </r>
  <r>
    <x v="200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x v="0"/>
  </r>
  <r>
    <x v="201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x v="0"/>
  </r>
  <r>
    <x v="202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x v="0"/>
  </r>
  <r>
    <x v="203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x v="0"/>
  </r>
  <r>
    <x v="204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x v="0"/>
  </r>
  <r>
    <x v="205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x v="0"/>
  </r>
  <r>
    <x v="206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x v="0"/>
  </r>
  <r>
    <x v="207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x v="0"/>
  </r>
  <r>
    <x v="208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x v="0"/>
  </r>
  <r>
    <x v="209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x v="0"/>
  </r>
  <r>
    <x v="210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x v="0"/>
  </r>
  <r>
    <x v="211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x v="0"/>
  </r>
  <r>
    <x v="212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x v="0"/>
  </r>
  <r>
    <x v="213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x v="0"/>
  </r>
  <r>
    <x v="214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x v="0"/>
  </r>
  <r>
    <x v="215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x v="0"/>
  </r>
  <r>
    <x v="216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x v="0"/>
  </r>
  <r>
    <x v="217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x v="0"/>
  </r>
  <r>
    <x v="218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x v="0"/>
  </r>
  <r>
    <x v="219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x v="0"/>
  </r>
  <r>
    <x v="220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x v="0"/>
  </r>
  <r>
    <x v="221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x v="0"/>
  </r>
  <r>
    <x v="222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x v="0"/>
  </r>
  <r>
    <x v="223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x v="0"/>
  </r>
  <r>
    <x v="224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x v="0"/>
  </r>
  <r>
    <x v="225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x v="0"/>
  </r>
  <r>
    <x v="226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x v="0"/>
  </r>
  <r>
    <x v="227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x v="0"/>
  </r>
  <r>
    <x v="228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x v="1"/>
  </r>
  <r>
    <x v="229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x v="0"/>
  </r>
  <r>
    <x v="230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x v="0"/>
  </r>
  <r>
    <x v="231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x v="0"/>
  </r>
  <r>
    <x v="232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x v="0"/>
  </r>
  <r>
    <x v="233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x v="0"/>
  </r>
  <r>
    <x v="234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x v="0"/>
  </r>
  <r>
    <x v="235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x v="0"/>
  </r>
  <r>
    <x v="236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x v="0"/>
  </r>
  <r>
    <x v="237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x v="0"/>
  </r>
  <r>
    <x v="238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x v="0"/>
  </r>
  <r>
    <x v="239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x v="1"/>
  </r>
  <r>
    <x v="240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x v="0"/>
  </r>
  <r>
    <x v="241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x v="0"/>
  </r>
  <r>
    <x v="242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x v="0"/>
  </r>
  <r>
    <x v="243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x v="0"/>
  </r>
  <r>
    <x v="244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x v="0"/>
  </r>
  <r>
    <x v="245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x v="0"/>
  </r>
  <r>
    <x v="246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x v="0"/>
  </r>
  <r>
    <x v="247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x v="0"/>
  </r>
  <r>
    <x v="248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x v="0"/>
  </r>
  <r>
    <x v="249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x v="0"/>
  </r>
  <r>
    <x v="250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x v="0"/>
  </r>
  <r>
    <x v="251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x v="0"/>
  </r>
  <r>
    <x v="252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x v="0"/>
  </r>
  <r>
    <x v="253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x v="0"/>
  </r>
  <r>
    <x v="254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x v="0"/>
  </r>
  <r>
    <x v="255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x v="0"/>
  </r>
  <r>
    <x v="256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x v="0"/>
  </r>
  <r>
    <x v="257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x v="0"/>
  </r>
  <r>
    <x v="258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x v="0"/>
  </r>
  <r>
    <x v="259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x v="0"/>
  </r>
  <r>
    <x v="260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x v="0"/>
  </r>
  <r>
    <x v="261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x v="0"/>
  </r>
  <r>
    <x v="262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x v="0"/>
  </r>
  <r>
    <x v="263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x v="0"/>
  </r>
  <r>
    <x v="264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x v="0"/>
  </r>
  <r>
    <x v="265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x v="0"/>
  </r>
  <r>
    <x v="266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x v="0"/>
  </r>
  <r>
    <x v="267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x v="0"/>
  </r>
  <r>
    <x v="268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x v="0"/>
  </r>
  <r>
    <x v="269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x v="0"/>
  </r>
  <r>
    <x v="270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x v="0"/>
  </r>
  <r>
    <x v="271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x v="0"/>
  </r>
  <r>
    <x v="272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x v="0"/>
  </r>
  <r>
    <x v="273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x v="0"/>
  </r>
  <r>
    <x v="274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x v="0"/>
  </r>
  <r>
    <x v="275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x v="0"/>
  </r>
  <r>
    <x v="276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x v="0"/>
  </r>
  <r>
    <x v="277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x v="0"/>
  </r>
  <r>
    <x v="278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x v="0"/>
  </r>
  <r>
    <x v="279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x v="0"/>
  </r>
  <r>
    <x v="280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x v="0"/>
  </r>
  <r>
    <x v="281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x v="0"/>
  </r>
  <r>
    <x v="282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x v="0"/>
  </r>
  <r>
    <x v="283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x v="0"/>
  </r>
  <r>
    <x v="284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x v="0"/>
  </r>
  <r>
    <x v="285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x v="0"/>
  </r>
  <r>
    <x v="286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x v="0"/>
  </r>
  <r>
    <x v="287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x v="0"/>
  </r>
  <r>
    <x v="288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x v="0"/>
  </r>
  <r>
    <x v="289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x v="0"/>
  </r>
  <r>
    <x v="290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x v="0"/>
  </r>
  <r>
    <x v="291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x v="0"/>
  </r>
  <r>
    <x v="292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x v="0"/>
  </r>
  <r>
    <x v="293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x v="0"/>
  </r>
  <r>
    <x v="294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x v="0"/>
  </r>
  <r>
    <x v="295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x v="0"/>
  </r>
  <r>
    <x v="296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x v="0"/>
  </r>
  <r>
    <x v="297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x v="0"/>
  </r>
  <r>
    <x v="298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x v="0"/>
  </r>
  <r>
    <x v="299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x v="0"/>
  </r>
  <r>
    <x v="300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x v="0"/>
  </r>
  <r>
    <x v="301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x v="0"/>
  </r>
  <r>
    <x v="302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x v="0"/>
  </r>
  <r>
    <x v="303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x v="0"/>
  </r>
  <r>
    <x v="304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x v="0"/>
  </r>
  <r>
    <x v="305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x v="0"/>
  </r>
  <r>
    <x v="306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x v="0"/>
  </r>
  <r>
    <x v="307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x v="0"/>
  </r>
  <r>
    <x v="308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x v="0"/>
  </r>
  <r>
    <x v="309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x v="0"/>
  </r>
  <r>
    <x v="310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x v="0"/>
  </r>
  <r>
    <x v="311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x v="0"/>
  </r>
  <r>
    <x v="312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x v="0"/>
  </r>
  <r>
    <x v="313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x v="0"/>
  </r>
  <r>
    <x v="314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x v="0"/>
  </r>
  <r>
    <x v="315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x v="0"/>
  </r>
  <r>
    <x v="316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x v="0"/>
  </r>
  <r>
    <x v="317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x v="0"/>
  </r>
  <r>
    <x v="318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x v="1"/>
  </r>
  <r>
    <x v="319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x v="0"/>
  </r>
  <r>
    <x v="320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x v="0"/>
  </r>
  <r>
    <x v="321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x v="0"/>
  </r>
  <r>
    <x v="322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x v="0"/>
  </r>
  <r>
    <x v="323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x v="0"/>
  </r>
  <r>
    <x v="324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x v="0"/>
  </r>
  <r>
    <x v="325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x v="0"/>
  </r>
  <r>
    <x v="326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x v="0"/>
  </r>
  <r>
    <x v="327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x v="0"/>
  </r>
  <r>
    <x v="328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x v="0"/>
  </r>
  <r>
    <x v="329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x v="0"/>
  </r>
  <r>
    <x v="330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x v="0"/>
  </r>
  <r>
    <x v="331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x v="0"/>
  </r>
  <r>
    <x v="332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x v="0"/>
  </r>
  <r>
    <x v="333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x v="0"/>
  </r>
  <r>
    <x v="334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x v="0"/>
  </r>
  <r>
    <x v="335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x v="0"/>
  </r>
  <r>
    <x v="336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x v="0"/>
  </r>
  <r>
    <x v="337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x v="0"/>
  </r>
  <r>
    <x v="338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x v="0"/>
  </r>
  <r>
    <x v="339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x v="0"/>
  </r>
  <r>
    <x v="340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x v="0"/>
  </r>
  <r>
    <x v="341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x v="0"/>
  </r>
  <r>
    <x v="342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x v="0"/>
  </r>
  <r>
    <x v="343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x v="0"/>
  </r>
  <r>
    <x v="344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x v="0"/>
  </r>
  <r>
    <x v="345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x v="0"/>
  </r>
  <r>
    <x v="346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x v="0"/>
  </r>
  <r>
    <x v="347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x v="0"/>
  </r>
  <r>
    <x v="348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x v="0"/>
  </r>
  <r>
    <x v="349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x v="0"/>
  </r>
  <r>
    <x v="350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x v="0"/>
  </r>
  <r>
    <x v="351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x v="0"/>
  </r>
  <r>
    <x v="352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x v="0"/>
  </r>
  <r>
    <x v="353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x v="0"/>
  </r>
  <r>
    <x v="354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x v="0"/>
  </r>
  <r>
    <x v="355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x v="0"/>
  </r>
  <r>
    <x v="356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x v="0"/>
  </r>
  <r>
    <x v="357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x v="0"/>
  </r>
  <r>
    <x v="358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x v="0"/>
  </r>
  <r>
    <x v="359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x v="0"/>
  </r>
  <r>
    <x v="360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x v="0"/>
  </r>
  <r>
    <x v="361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x v="0"/>
  </r>
  <r>
    <x v="362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x v="0"/>
  </r>
  <r>
    <x v="363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x v="0"/>
  </r>
  <r>
    <x v="364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x v="0"/>
  </r>
  <r>
    <x v="365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x v="0"/>
  </r>
  <r>
    <x v="366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x v="0"/>
  </r>
  <r>
    <x v="367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x v="0"/>
  </r>
  <r>
    <x v="368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x v="0"/>
  </r>
  <r>
    <x v="369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x v="0"/>
  </r>
  <r>
    <x v="370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x v="0"/>
  </r>
  <r>
    <x v="371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x v="0"/>
  </r>
  <r>
    <x v="372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x v="0"/>
  </r>
  <r>
    <x v="373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x v="0"/>
  </r>
  <r>
    <x v="374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x v="0"/>
  </r>
  <r>
    <x v="375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x v="0"/>
  </r>
  <r>
    <x v="376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x v="0"/>
  </r>
  <r>
    <x v="377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x v="0"/>
  </r>
  <r>
    <x v="378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x v="0"/>
  </r>
  <r>
    <x v="379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x v="0"/>
  </r>
  <r>
    <x v="380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x v="0"/>
  </r>
  <r>
    <x v="381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x v="0"/>
  </r>
  <r>
    <x v="382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x v="0"/>
  </r>
  <r>
    <x v="383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x v="0"/>
  </r>
  <r>
    <x v="384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x v="0"/>
  </r>
  <r>
    <x v="385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x v="0"/>
  </r>
  <r>
    <x v="386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x v="0"/>
  </r>
  <r>
    <x v="387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x v="0"/>
  </r>
  <r>
    <x v="388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x v="0"/>
  </r>
  <r>
    <x v="389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x v="0"/>
  </r>
  <r>
    <x v="390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x v="0"/>
  </r>
  <r>
    <x v="391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x v="0"/>
  </r>
  <r>
    <x v="392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x v="0"/>
  </r>
  <r>
    <x v="393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x v="0"/>
  </r>
  <r>
    <x v="394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x v="0"/>
  </r>
  <r>
    <x v="395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x v="0"/>
  </r>
  <r>
    <x v="396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x v="0"/>
  </r>
  <r>
    <x v="397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x v="0"/>
  </r>
  <r>
    <x v="398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x v="0"/>
  </r>
  <r>
    <x v="399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x v="0"/>
  </r>
  <r>
    <x v="400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x v="0"/>
  </r>
  <r>
    <x v="401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x v="0"/>
  </r>
  <r>
    <x v="402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x v="0"/>
  </r>
  <r>
    <x v="403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x v="0"/>
  </r>
  <r>
    <x v="404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x v="0"/>
  </r>
  <r>
    <x v="405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x v="0"/>
  </r>
  <r>
    <x v="406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x v="0"/>
  </r>
  <r>
    <x v="407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x v="0"/>
  </r>
  <r>
    <x v="408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x v="1"/>
  </r>
  <r>
    <x v="409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x v="0"/>
  </r>
  <r>
    <x v="410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x v="0"/>
  </r>
  <r>
    <x v="411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x v="0"/>
  </r>
  <r>
    <x v="412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x v="0"/>
  </r>
  <r>
    <x v="413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x v="0"/>
  </r>
  <r>
    <x v="414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x v="0"/>
  </r>
  <r>
    <x v="415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x v="0"/>
  </r>
  <r>
    <x v="416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x v="0"/>
  </r>
  <r>
    <x v="417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x v="0"/>
  </r>
  <r>
    <x v="418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x v="0"/>
  </r>
  <r>
    <x v="419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x v="0"/>
  </r>
  <r>
    <x v="420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x v="0"/>
  </r>
  <r>
    <x v="421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x v="0"/>
  </r>
  <r>
    <x v="422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x v="0"/>
  </r>
  <r>
    <x v="423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x v="0"/>
  </r>
  <r>
    <x v="424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x v="0"/>
  </r>
  <r>
    <x v="425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x v="0"/>
  </r>
  <r>
    <x v="426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x v="0"/>
  </r>
  <r>
    <x v="427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x v="0"/>
  </r>
  <r>
    <x v="428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x v="0"/>
  </r>
  <r>
    <x v="429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x v="0"/>
  </r>
  <r>
    <x v="430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x v="0"/>
  </r>
  <r>
    <x v="431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x v="0"/>
  </r>
  <r>
    <x v="432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x v="0"/>
  </r>
  <r>
    <x v="433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x v="0"/>
  </r>
  <r>
    <x v="434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x v="0"/>
  </r>
  <r>
    <x v="435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x v="0"/>
  </r>
  <r>
    <x v="436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x v="0"/>
  </r>
  <r>
    <x v="437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x v="0"/>
  </r>
  <r>
    <x v="438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x v="0"/>
  </r>
  <r>
    <x v="439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x v="0"/>
  </r>
  <r>
    <x v="440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x v="0"/>
  </r>
  <r>
    <x v="441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x v="0"/>
  </r>
  <r>
    <x v="442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x v="0"/>
  </r>
  <r>
    <x v="443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x v="0"/>
  </r>
  <r>
    <x v="444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x v="0"/>
  </r>
  <r>
    <x v="445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x v="0"/>
  </r>
  <r>
    <x v="446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x v="0"/>
  </r>
  <r>
    <x v="447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x v="0"/>
  </r>
  <r>
    <x v="448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x v="0"/>
  </r>
  <r>
    <x v="449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x v="0"/>
  </r>
  <r>
    <x v="450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x v="0"/>
  </r>
  <r>
    <x v="451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x v="0"/>
  </r>
  <r>
    <x v="452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x v="0"/>
  </r>
  <r>
    <x v="453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x v="0"/>
  </r>
  <r>
    <x v="454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x v="0"/>
  </r>
  <r>
    <x v="455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x v="0"/>
  </r>
  <r>
    <x v="456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x v="0"/>
  </r>
  <r>
    <x v="457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x v="0"/>
  </r>
  <r>
    <x v="458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x v="0"/>
  </r>
  <r>
    <x v="459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x v="0"/>
  </r>
  <r>
    <x v="460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x v="0"/>
  </r>
  <r>
    <x v="461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x v="0"/>
  </r>
  <r>
    <x v="462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x v="0"/>
  </r>
  <r>
    <x v="463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x v="0"/>
  </r>
  <r>
    <x v="464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x v="0"/>
  </r>
  <r>
    <x v="465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x v="0"/>
  </r>
  <r>
    <x v="466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x v="0"/>
  </r>
  <r>
    <x v="467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x v="0"/>
  </r>
  <r>
    <x v="468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x v="0"/>
  </r>
  <r>
    <x v="469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x v="0"/>
  </r>
  <r>
    <x v="470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x v="0"/>
  </r>
  <r>
    <x v="471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x v="0"/>
  </r>
  <r>
    <x v="472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x v="0"/>
  </r>
  <r>
    <x v="473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x v="0"/>
  </r>
  <r>
    <x v="474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x v="0"/>
  </r>
  <r>
    <x v="475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x v="0"/>
  </r>
  <r>
    <x v="476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x v="0"/>
  </r>
  <r>
    <x v="477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x v="0"/>
  </r>
  <r>
    <x v="478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x v="0"/>
  </r>
  <r>
    <x v="479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x v="0"/>
  </r>
  <r>
    <x v="480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x v="0"/>
  </r>
  <r>
    <x v="481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x v="0"/>
  </r>
  <r>
    <x v="482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x v="0"/>
  </r>
  <r>
    <x v="483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x v="0"/>
  </r>
  <r>
    <x v="484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x v="0"/>
  </r>
  <r>
    <x v="485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x v="0"/>
  </r>
  <r>
    <x v="486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x v="1"/>
  </r>
  <r>
    <x v="487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x v="0"/>
  </r>
  <r>
    <x v="488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x v="0"/>
  </r>
  <r>
    <x v="489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x v="0"/>
  </r>
  <r>
    <x v="490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x v="0"/>
  </r>
  <r>
    <x v="491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x v="0"/>
  </r>
  <r>
    <x v="492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x v="0"/>
  </r>
  <r>
    <x v="493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x v="0"/>
  </r>
  <r>
    <x v="494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x v="0"/>
  </r>
  <r>
    <x v="495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x v="0"/>
  </r>
  <r>
    <x v="496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x v="0"/>
  </r>
  <r>
    <x v="497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x v="0"/>
  </r>
  <r>
    <x v="498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x v="0"/>
  </r>
  <r>
    <x v="499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x v="0"/>
  </r>
  <r>
    <x v="500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x v="0"/>
  </r>
  <r>
    <x v="501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x v="0"/>
  </r>
  <r>
    <x v="502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x v="0"/>
  </r>
  <r>
    <x v="503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x v="0"/>
  </r>
  <r>
    <x v="504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x v="0"/>
  </r>
  <r>
    <x v="505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x v="0"/>
  </r>
  <r>
    <x v="506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x v="0"/>
  </r>
  <r>
    <x v="507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x v="0"/>
  </r>
  <r>
    <x v="508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x v="0"/>
  </r>
  <r>
    <x v="509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x v="0"/>
  </r>
  <r>
    <x v="510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x v="0"/>
  </r>
  <r>
    <x v="511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x v="0"/>
  </r>
  <r>
    <x v="512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x v="0"/>
  </r>
  <r>
    <x v="513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x v="0"/>
  </r>
  <r>
    <x v="514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x v="0"/>
  </r>
  <r>
    <x v="515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x v="0"/>
  </r>
  <r>
    <x v="516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x v="0"/>
  </r>
  <r>
    <x v="517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x v="0"/>
  </r>
  <r>
    <x v="518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x v="0"/>
  </r>
  <r>
    <x v="519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x v="0"/>
  </r>
  <r>
    <x v="520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x v="0"/>
  </r>
  <r>
    <x v="521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x v="0"/>
  </r>
  <r>
    <x v="522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x v="0"/>
  </r>
  <r>
    <x v="523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x v="0"/>
  </r>
  <r>
    <x v="524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x v="0"/>
  </r>
  <r>
    <x v="525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x v="0"/>
  </r>
  <r>
    <x v="526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x v="0"/>
  </r>
  <r>
    <x v="527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x v="0"/>
  </r>
  <r>
    <x v="528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x v="0"/>
  </r>
  <r>
    <x v="529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x v="0"/>
  </r>
  <r>
    <x v="530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x v="0"/>
  </r>
  <r>
    <x v="531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x v="0"/>
  </r>
  <r>
    <x v="532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x v="0"/>
  </r>
  <r>
    <x v="533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x v="0"/>
  </r>
  <r>
    <x v="534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x v="0"/>
  </r>
  <r>
    <x v="535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x v="0"/>
  </r>
  <r>
    <x v="536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x v="0"/>
  </r>
  <r>
    <x v="537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x v="0"/>
  </r>
  <r>
    <x v="538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x v="0"/>
  </r>
  <r>
    <x v="539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x v="0"/>
  </r>
  <r>
    <x v="540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x v="0"/>
  </r>
  <r>
    <x v="541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x v="0"/>
  </r>
  <r>
    <x v="542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x v="0"/>
  </r>
  <r>
    <x v="543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x v="0"/>
  </r>
  <r>
    <x v="544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x v="0"/>
  </r>
  <r>
    <x v="545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x v="0"/>
  </r>
  <r>
    <x v="546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x v="0"/>
  </r>
  <r>
    <x v="547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x v="0"/>
  </r>
  <r>
    <x v="548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x v="0"/>
  </r>
  <r>
    <x v="549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x v="0"/>
  </r>
  <r>
    <x v="550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x v="0"/>
  </r>
  <r>
    <x v="551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x v="0"/>
  </r>
  <r>
    <x v="552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x v="0"/>
  </r>
  <r>
    <x v="553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x v="0"/>
  </r>
  <r>
    <x v="554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x v="0"/>
  </r>
  <r>
    <x v="555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x v="0"/>
  </r>
  <r>
    <x v="556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x v="0"/>
  </r>
  <r>
    <x v="557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x v="0"/>
  </r>
  <r>
    <x v="558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x v="0"/>
  </r>
  <r>
    <x v="559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x v="0"/>
  </r>
  <r>
    <x v="560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x v="0"/>
  </r>
  <r>
    <x v="561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x v="0"/>
  </r>
  <r>
    <x v="562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x v="0"/>
  </r>
  <r>
    <x v="563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x v="0"/>
  </r>
  <r>
    <x v="564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x v="0"/>
  </r>
  <r>
    <x v="565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x v="0"/>
  </r>
  <r>
    <x v="566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x v="0"/>
  </r>
  <r>
    <x v="567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x v="0"/>
  </r>
  <r>
    <x v="568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x v="0"/>
  </r>
  <r>
    <x v="569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x v="0"/>
  </r>
  <r>
    <x v="570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x v="0"/>
  </r>
  <r>
    <x v="571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x v="0"/>
  </r>
  <r>
    <x v="572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x v="0"/>
  </r>
  <r>
    <x v="573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x v="0"/>
  </r>
  <r>
    <x v="574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x v="0"/>
  </r>
  <r>
    <x v="575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x v="0"/>
  </r>
  <r>
    <x v="576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x v="0"/>
  </r>
  <r>
    <x v="577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x v="0"/>
  </r>
  <r>
    <x v="578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x v="0"/>
  </r>
  <r>
    <x v="579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x v="0"/>
  </r>
  <r>
    <x v="580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x v="0"/>
  </r>
  <r>
    <x v="581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x v="0"/>
  </r>
  <r>
    <x v="582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x v="0"/>
  </r>
  <r>
    <x v="583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x v="0"/>
  </r>
  <r>
    <x v="584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x v="0"/>
  </r>
  <r>
    <x v="585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x v="0"/>
  </r>
  <r>
    <x v="586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x v="0"/>
  </r>
  <r>
    <x v="587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x v="0"/>
  </r>
  <r>
    <x v="588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x v="0"/>
  </r>
  <r>
    <x v="589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x v="0"/>
  </r>
  <r>
    <x v="590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x v="0"/>
  </r>
  <r>
    <x v="591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x v="0"/>
  </r>
  <r>
    <x v="592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x v="1"/>
  </r>
  <r>
    <x v="593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x v="0"/>
  </r>
  <r>
    <x v="594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x v="0"/>
  </r>
  <r>
    <x v="595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x v="0"/>
  </r>
  <r>
    <x v="596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x v="0"/>
  </r>
  <r>
    <x v="597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x v="0"/>
  </r>
  <r>
    <x v="598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x v="0"/>
  </r>
  <r>
    <x v="599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x v="0"/>
  </r>
  <r>
    <x v="600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x v="0"/>
  </r>
  <r>
    <x v="601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x v="0"/>
  </r>
  <r>
    <x v="602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x v="0"/>
  </r>
  <r>
    <x v="603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x v="0"/>
  </r>
  <r>
    <x v="604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x v="0"/>
  </r>
  <r>
    <x v="605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x v="0"/>
  </r>
  <r>
    <x v="606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x v="0"/>
  </r>
  <r>
    <x v="607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x v="0"/>
  </r>
  <r>
    <x v="608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x v="0"/>
  </r>
  <r>
    <x v="609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x v="0"/>
  </r>
  <r>
    <x v="610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x v="0"/>
  </r>
  <r>
    <x v="611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x v="0"/>
  </r>
  <r>
    <x v="612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x v="0"/>
  </r>
  <r>
    <x v="613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x v="0"/>
  </r>
  <r>
    <x v="614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x v="0"/>
  </r>
  <r>
    <x v="615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x v="0"/>
  </r>
  <r>
    <x v="616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x v="0"/>
  </r>
  <r>
    <x v="617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x v="0"/>
  </r>
  <r>
    <x v="618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x v="0"/>
  </r>
  <r>
    <x v="619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x v="0"/>
  </r>
  <r>
    <x v="620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x v="0"/>
  </r>
  <r>
    <x v="621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x v="0"/>
  </r>
  <r>
    <x v="622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x v="0"/>
  </r>
  <r>
    <x v="623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x v="0"/>
  </r>
  <r>
    <x v="624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x v="0"/>
  </r>
  <r>
    <x v="625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x v="0"/>
  </r>
  <r>
    <x v="626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x v="0"/>
  </r>
  <r>
    <x v="627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x v="0"/>
  </r>
  <r>
    <x v="628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x v="0"/>
  </r>
  <r>
    <x v="629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x v="0"/>
  </r>
  <r>
    <x v="630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x v="0"/>
  </r>
  <r>
    <x v="631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x v="0"/>
  </r>
  <r>
    <x v="632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x v="0"/>
  </r>
  <r>
    <x v="633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x v="0"/>
  </r>
  <r>
    <x v="634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x v="0"/>
  </r>
  <r>
    <x v="635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x v="0"/>
  </r>
  <r>
    <x v="636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x v="0"/>
  </r>
  <r>
    <x v="637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x v="1"/>
  </r>
  <r>
    <x v="638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x v="0"/>
  </r>
  <r>
    <x v="639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x v="0"/>
  </r>
  <r>
    <x v="640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x v="0"/>
  </r>
  <r>
    <x v="641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x v="0"/>
  </r>
  <r>
    <x v="642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x v="0"/>
  </r>
  <r>
    <x v="643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x v="0"/>
  </r>
  <r>
    <x v="644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x v="0"/>
  </r>
  <r>
    <x v="645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x v="0"/>
  </r>
  <r>
    <x v="646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x v="0"/>
  </r>
  <r>
    <x v="647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x v="0"/>
  </r>
  <r>
    <x v="648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x v="0"/>
  </r>
  <r>
    <x v="649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x v="0"/>
  </r>
  <r>
    <x v="650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x v="0"/>
  </r>
  <r>
    <x v="651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x v="0"/>
  </r>
  <r>
    <x v="652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x v="0"/>
  </r>
  <r>
    <x v="653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x v="0"/>
  </r>
  <r>
    <x v="654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x v="0"/>
  </r>
  <r>
    <x v="655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x v="0"/>
  </r>
  <r>
    <x v="656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x v="0"/>
  </r>
  <r>
    <x v="657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x v="0"/>
  </r>
  <r>
    <x v="658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x v="0"/>
  </r>
  <r>
    <x v="659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x v="0"/>
  </r>
  <r>
    <x v="660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x v="0"/>
  </r>
  <r>
    <x v="661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x v="0"/>
  </r>
  <r>
    <x v="662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x v="0"/>
  </r>
  <r>
    <x v="663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x v="0"/>
  </r>
  <r>
    <x v="664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x v="0"/>
  </r>
  <r>
    <x v="665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x v="0"/>
  </r>
  <r>
    <x v="666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x v="0"/>
  </r>
  <r>
    <x v="667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x v="0"/>
  </r>
  <r>
    <x v="668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x v="0"/>
  </r>
  <r>
    <x v="669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x v="0"/>
  </r>
  <r>
    <x v="670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x v="0"/>
  </r>
  <r>
    <x v="671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x v="0"/>
  </r>
  <r>
    <x v="672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x v="0"/>
  </r>
  <r>
    <x v="673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x v="0"/>
  </r>
  <r>
    <x v="674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x v="0"/>
  </r>
  <r>
    <x v="675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x v="0"/>
  </r>
  <r>
    <x v="676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x v="0"/>
  </r>
  <r>
    <x v="677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x v="0"/>
  </r>
  <r>
    <x v="678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x v="0"/>
  </r>
  <r>
    <x v="679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x v="0"/>
  </r>
  <r>
    <x v="680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x v="0"/>
  </r>
  <r>
    <x v="681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x v="0"/>
  </r>
  <r>
    <x v="682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x v="0"/>
  </r>
  <r>
    <x v="683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x v="0"/>
  </r>
  <r>
    <x v="684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x v="0"/>
  </r>
  <r>
    <x v="685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x v="0"/>
  </r>
  <r>
    <x v="686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x v="0"/>
  </r>
  <r>
    <x v="687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x v="0"/>
  </r>
  <r>
    <x v="688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x v="0"/>
  </r>
  <r>
    <x v="689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x v="0"/>
  </r>
  <r>
    <x v="690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x v="0"/>
  </r>
  <r>
    <x v="691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x v="0"/>
  </r>
  <r>
    <x v="692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x v="0"/>
  </r>
  <r>
    <x v="693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x v="0"/>
  </r>
  <r>
    <x v="694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x v="0"/>
  </r>
  <r>
    <x v="695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x v="0"/>
  </r>
  <r>
    <x v="696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x v="0"/>
  </r>
  <r>
    <x v="697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x v="0"/>
  </r>
  <r>
    <x v="698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x v="0"/>
  </r>
  <r>
    <x v="699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x v="0"/>
  </r>
  <r>
    <x v="700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x v="0"/>
  </r>
  <r>
    <x v="701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x v="0"/>
  </r>
  <r>
    <x v="702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x v="1"/>
  </r>
  <r>
    <x v="703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x v="0"/>
  </r>
  <r>
    <x v="704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x v="0"/>
  </r>
  <r>
    <x v="705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x v="0"/>
  </r>
  <r>
    <x v="706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x v="0"/>
  </r>
  <r>
    <x v="707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x v="0"/>
  </r>
  <r>
    <x v="708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x v="0"/>
  </r>
  <r>
    <x v="709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x v="0"/>
  </r>
  <r>
    <x v="710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x v="0"/>
  </r>
  <r>
    <x v="711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x v="0"/>
  </r>
  <r>
    <x v="712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x v="0"/>
  </r>
  <r>
    <x v="713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x v="0"/>
  </r>
  <r>
    <x v="714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x v="0"/>
  </r>
  <r>
    <x v="715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x v="0"/>
  </r>
  <r>
    <x v="716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x v="0"/>
  </r>
  <r>
    <x v="717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x v="0"/>
  </r>
  <r>
    <x v="718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x v="0"/>
  </r>
  <r>
    <x v="719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x v="0"/>
  </r>
  <r>
    <x v="720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x v="0"/>
  </r>
  <r>
    <x v="721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x v="0"/>
  </r>
  <r>
    <x v="722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x v="0"/>
  </r>
  <r>
    <x v="723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x v="0"/>
  </r>
  <r>
    <x v="724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x v="0"/>
  </r>
  <r>
    <x v="725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x v="0"/>
  </r>
  <r>
    <x v="726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x v="0"/>
  </r>
  <r>
    <x v="727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x v="0"/>
  </r>
  <r>
    <x v="728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x v="0"/>
  </r>
  <r>
    <x v="729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x v="0"/>
  </r>
  <r>
    <x v="730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x v="0"/>
  </r>
  <r>
    <x v="731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x v="0"/>
  </r>
  <r>
    <x v="732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x v="0"/>
  </r>
  <r>
    <x v="733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x v="0"/>
  </r>
  <r>
    <x v="734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x v="0"/>
  </r>
  <r>
    <x v="735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x v="0"/>
  </r>
  <r>
    <x v="736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x v="0"/>
  </r>
  <r>
    <x v="737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x v="0"/>
  </r>
  <r>
    <x v="738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x v="0"/>
  </r>
  <r>
    <x v="739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x v="0"/>
  </r>
  <r>
    <x v="740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x v="0"/>
  </r>
  <r>
    <x v="741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x v="0"/>
  </r>
  <r>
    <x v="742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x v="0"/>
  </r>
  <r>
    <x v="743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x v="0"/>
  </r>
  <r>
    <x v="744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x v="0"/>
  </r>
  <r>
    <x v="745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x v="0"/>
  </r>
  <r>
    <x v="746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x v="0"/>
  </r>
  <r>
    <x v="747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x v="0"/>
  </r>
  <r>
    <x v="748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x v="0"/>
  </r>
  <r>
    <x v="749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x v="0"/>
  </r>
  <r>
    <x v="750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x v="0"/>
  </r>
  <r>
    <x v="751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x v="0"/>
  </r>
  <r>
    <x v="752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x v="0"/>
  </r>
  <r>
    <x v="753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x v="0"/>
  </r>
  <r>
    <x v="754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x v="0"/>
  </r>
  <r>
    <x v="755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x v="0"/>
  </r>
  <r>
    <x v="756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x v="0"/>
  </r>
  <r>
    <x v="757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x v="0"/>
  </r>
  <r>
    <x v="758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x v="0"/>
  </r>
  <r>
    <x v="759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x v="0"/>
  </r>
  <r>
    <x v="760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x v="0"/>
  </r>
  <r>
    <x v="761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x v="0"/>
  </r>
  <r>
    <x v="762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x v="0"/>
  </r>
  <r>
    <x v="763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x v="0"/>
  </r>
  <r>
    <x v="764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x v="0"/>
  </r>
  <r>
    <x v="765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x v="0"/>
  </r>
  <r>
    <x v="766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x v="0"/>
  </r>
  <r>
    <x v="767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x v="0"/>
  </r>
  <r>
    <x v="768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x v="0"/>
  </r>
  <r>
    <x v="769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x v="0"/>
  </r>
  <r>
    <x v="770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x v="0"/>
  </r>
  <r>
    <x v="771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x v="0"/>
  </r>
  <r>
    <x v="772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x v="0"/>
  </r>
  <r>
    <x v="773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x v="0"/>
  </r>
  <r>
    <x v="774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x v="0"/>
  </r>
  <r>
    <x v="775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x v="0"/>
  </r>
  <r>
    <x v="776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x v="0"/>
  </r>
  <r>
    <x v="777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x v="0"/>
  </r>
  <r>
    <x v="778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x v="0"/>
  </r>
  <r>
    <x v="779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x v="0"/>
  </r>
  <r>
    <x v="780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x v="0"/>
  </r>
  <r>
    <x v="781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x v="0"/>
  </r>
  <r>
    <x v="782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x v="0"/>
  </r>
  <r>
    <x v="783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x v="0"/>
  </r>
  <r>
    <x v="784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x v="0"/>
  </r>
  <r>
    <x v="785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x v="0"/>
  </r>
  <r>
    <x v="786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x v="0"/>
  </r>
  <r>
    <x v="787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x v="0"/>
  </r>
  <r>
    <x v="788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x v="0"/>
  </r>
  <r>
    <x v="789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x v="0"/>
  </r>
  <r>
    <x v="790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x v="0"/>
  </r>
  <r>
    <x v="791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x v="0"/>
  </r>
  <r>
    <x v="792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x v="0"/>
  </r>
  <r>
    <x v="793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x v="0"/>
  </r>
  <r>
    <x v="794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x v="0"/>
  </r>
  <r>
    <x v="795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x v="0"/>
  </r>
  <r>
    <x v="796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x v="0"/>
  </r>
  <r>
    <x v="797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x v="0"/>
  </r>
  <r>
    <x v="798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x v="0"/>
  </r>
  <r>
    <x v="799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x v="0"/>
  </r>
  <r>
    <x v="800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x v="0"/>
  </r>
  <r>
    <x v="801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x v="0"/>
  </r>
  <r>
    <x v="802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x v="0"/>
  </r>
  <r>
    <x v="803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x v="0"/>
  </r>
  <r>
    <x v="804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x v="0"/>
  </r>
  <r>
    <x v="805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x v="0"/>
  </r>
  <r>
    <x v="806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x v="0"/>
  </r>
  <r>
    <x v="807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x v="0"/>
  </r>
  <r>
    <x v="808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x v="0"/>
  </r>
  <r>
    <x v="809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x v="0"/>
  </r>
  <r>
    <x v="810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x v="0"/>
  </r>
  <r>
    <x v="811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x v="0"/>
  </r>
  <r>
    <x v="812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x v="0"/>
  </r>
  <r>
    <x v="813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x v="0"/>
  </r>
  <r>
    <x v="814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x v="0"/>
  </r>
  <r>
    <x v="815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x v="0"/>
  </r>
  <r>
    <x v="816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x v="0"/>
  </r>
  <r>
    <x v="817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x v="0"/>
  </r>
  <r>
    <x v="818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x v="0"/>
  </r>
  <r>
    <x v="819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x v="0"/>
  </r>
  <r>
    <x v="820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x v="0"/>
  </r>
  <r>
    <x v="821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x v="0"/>
  </r>
  <r>
    <x v="822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x v="0"/>
  </r>
  <r>
    <x v="823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x v="0"/>
  </r>
  <r>
    <x v="824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x v="0"/>
  </r>
  <r>
    <x v="825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x v="0"/>
  </r>
  <r>
    <x v="826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x v="0"/>
  </r>
  <r>
    <x v="827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x v="0"/>
  </r>
  <r>
    <x v="828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x v="0"/>
  </r>
  <r>
    <x v="829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x v="0"/>
  </r>
  <r>
    <x v="830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x v="0"/>
  </r>
  <r>
    <x v="831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x v="0"/>
  </r>
  <r>
    <x v="832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x v="0"/>
  </r>
  <r>
    <x v="833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x v="0"/>
  </r>
  <r>
    <x v="834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x v="0"/>
  </r>
  <r>
    <x v="835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x v="0"/>
  </r>
  <r>
    <x v="836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x v="0"/>
  </r>
  <r>
    <x v="837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x v="0"/>
  </r>
  <r>
    <x v="838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x v="0"/>
  </r>
  <r>
    <x v="839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x v="0"/>
  </r>
  <r>
    <x v="840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x v="0"/>
  </r>
  <r>
    <x v="841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x v="0"/>
  </r>
  <r>
    <x v="842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x v="0"/>
  </r>
  <r>
    <x v="843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x v="0"/>
  </r>
  <r>
    <x v="844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x v="0"/>
  </r>
  <r>
    <x v="845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x v="0"/>
  </r>
  <r>
    <x v="846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x v="0"/>
  </r>
  <r>
    <x v="847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x v="0"/>
  </r>
  <r>
    <x v="848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x v="0"/>
  </r>
  <r>
    <x v="849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x v="0"/>
  </r>
  <r>
    <x v="850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x v="0"/>
  </r>
  <r>
    <x v="851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x v="0"/>
  </r>
  <r>
    <x v="852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x v="0"/>
  </r>
  <r>
    <x v="853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x v="0"/>
  </r>
  <r>
    <x v="854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x v="0"/>
  </r>
  <r>
    <x v="855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x v="0"/>
  </r>
  <r>
    <x v="856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x v="0"/>
  </r>
  <r>
    <x v="857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x v="0"/>
  </r>
  <r>
    <x v="858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x v="0"/>
  </r>
  <r>
    <x v="859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x v="0"/>
  </r>
  <r>
    <x v="860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x v="0"/>
  </r>
  <r>
    <x v="861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x v="0"/>
  </r>
  <r>
    <x v="862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x v="0"/>
  </r>
  <r>
    <x v="863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x v="0"/>
  </r>
  <r>
    <x v="864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x v="0"/>
  </r>
  <r>
    <x v="865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x v="0"/>
  </r>
  <r>
    <x v="866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x v="0"/>
  </r>
  <r>
    <x v="867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x v="0"/>
  </r>
  <r>
    <x v="868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x v="0"/>
  </r>
  <r>
    <x v="869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x v="0"/>
  </r>
  <r>
    <x v="870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x v="0"/>
  </r>
  <r>
    <x v="871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x v="0"/>
  </r>
  <r>
    <x v="872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x v="0"/>
  </r>
  <r>
    <x v="873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x v="0"/>
  </r>
  <r>
    <x v="874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x v="0"/>
  </r>
  <r>
    <x v="875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x v="0"/>
  </r>
  <r>
    <x v="876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x v="0"/>
  </r>
  <r>
    <x v="877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x v="0"/>
  </r>
  <r>
    <x v="878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x v="0"/>
  </r>
  <r>
    <x v="879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x v="0"/>
  </r>
  <r>
    <x v="880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x v="0"/>
  </r>
  <r>
    <x v="881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x v="0"/>
  </r>
  <r>
    <x v="882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x v="0"/>
  </r>
  <r>
    <x v="883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x v="0"/>
  </r>
  <r>
    <x v="884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x v="0"/>
  </r>
  <r>
    <x v="885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x v="0"/>
  </r>
  <r>
    <x v="886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x v="0"/>
  </r>
  <r>
    <x v="887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x v="0"/>
  </r>
  <r>
    <x v="888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x v="0"/>
  </r>
  <r>
    <x v="889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x v="0"/>
  </r>
  <r>
    <x v="890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x v="0"/>
  </r>
  <r>
    <x v="891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x v="0"/>
  </r>
  <r>
    <x v="892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x v="0"/>
  </r>
  <r>
    <x v="893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x v="0"/>
  </r>
  <r>
    <x v="894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x v="0"/>
  </r>
  <r>
    <x v="895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x v="0"/>
  </r>
  <r>
    <x v="896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x v="0"/>
  </r>
  <r>
    <x v="897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x v="0"/>
  </r>
  <r>
    <x v="898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x v="0"/>
  </r>
  <r>
    <x v="899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x v="0"/>
  </r>
  <r>
    <x v="900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x v="0"/>
  </r>
  <r>
    <x v="901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x v="0"/>
  </r>
  <r>
    <x v="902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x v="0"/>
  </r>
  <r>
    <x v="903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x v="0"/>
  </r>
  <r>
    <x v="904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x v="0"/>
  </r>
  <r>
    <x v="905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x v="0"/>
  </r>
  <r>
    <x v="906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x v="0"/>
  </r>
  <r>
    <x v="907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x v="0"/>
  </r>
  <r>
    <x v="908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x v="0"/>
  </r>
  <r>
    <x v="909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x v="0"/>
  </r>
  <r>
    <x v="910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x v="0"/>
  </r>
  <r>
    <x v="911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x v="0"/>
  </r>
  <r>
    <x v="912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x v="0"/>
  </r>
  <r>
    <x v="913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x v="0"/>
  </r>
  <r>
    <x v="914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x v="0"/>
  </r>
  <r>
    <x v="915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x v="0"/>
  </r>
  <r>
    <x v="916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x v="0"/>
  </r>
  <r>
    <x v="917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x v="0"/>
  </r>
  <r>
    <x v="918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x v="0"/>
  </r>
  <r>
    <x v="919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x v="0"/>
  </r>
  <r>
    <x v="920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x v="0"/>
  </r>
  <r>
    <x v="921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x v="0"/>
  </r>
  <r>
    <x v="922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x v="0"/>
  </r>
  <r>
    <x v="923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x v="0"/>
  </r>
  <r>
    <x v="924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x v="0"/>
  </r>
  <r>
    <x v="925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x v="0"/>
  </r>
  <r>
    <x v="926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x v="0"/>
  </r>
  <r>
    <x v="927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x v="0"/>
  </r>
  <r>
    <x v="928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x v="0"/>
  </r>
  <r>
    <x v="929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x v="0"/>
  </r>
  <r>
    <x v="930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x v="0"/>
  </r>
  <r>
    <x v="931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x v="0"/>
  </r>
  <r>
    <x v="932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x v="0"/>
  </r>
  <r>
    <x v="933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x v="0"/>
  </r>
  <r>
    <x v="934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x v="0"/>
  </r>
  <r>
    <x v="935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x v="0"/>
  </r>
  <r>
    <x v="936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x v="0"/>
  </r>
  <r>
    <x v="937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x v="0"/>
  </r>
  <r>
    <x v="938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x v="0"/>
  </r>
  <r>
    <x v="939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x v="0"/>
  </r>
  <r>
    <x v="940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x v="0"/>
  </r>
  <r>
    <x v="941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x v="0"/>
  </r>
  <r>
    <x v="942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x v="0"/>
  </r>
  <r>
    <x v="943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x v="0"/>
  </r>
  <r>
    <x v="944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x v="0"/>
  </r>
  <r>
    <x v="945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x v="0"/>
  </r>
  <r>
    <x v="946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x v="0"/>
  </r>
  <r>
    <x v="947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x v="0"/>
  </r>
  <r>
    <x v="948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x v="0"/>
  </r>
  <r>
    <x v="949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x v="0"/>
  </r>
  <r>
    <x v="950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x v="0"/>
  </r>
  <r>
    <x v="951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x v="0"/>
  </r>
  <r>
    <x v="952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x v="0"/>
  </r>
  <r>
    <x v="953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x v="0"/>
  </r>
  <r>
    <x v="954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x v="0"/>
  </r>
  <r>
    <x v="955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x v="0"/>
  </r>
  <r>
    <x v="956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x v="0"/>
  </r>
  <r>
    <x v="957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x v="0"/>
  </r>
  <r>
    <x v="958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x v="0"/>
  </r>
  <r>
    <x v="959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x v="0"/>
  </r>
  <r>
    <x v="960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x v="0"/>
  </r>
  <r>
    <x v="961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x v="0"/>
  </r>
  <r>
    <x v="962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x v="0"/>
  </r>
  <r>
    <x v="963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x v="0"/>
  </r>
  <r>
    <x v="964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x v="0"/>
  </r>
  <r>
    <x v="965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x v="0"/>
  </r>
  <r>
    <x v="966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x v="0"/>
  </r>
  <r>
    <x v="967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x v="0"/>
  </r>
  <r>
    <x v="968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x v="0"/>
  </r>
  <r>
    <x v="969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x v="0"/>
  </r>
  <r>
    <x v="970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x v="0"/>
  </r>
  <r>
    <x v="971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x v="0"/>
  </r>
  <r>
    <x v="972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x v="0"/>
  </r>
  <r>
    <x v="973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x v="0"/>
  </r>
  <r>
    <x v="974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x v="0"/>
  </r>
  <r>
    <x v="975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x v="0"/>
  </r>
  <r>
    <x v="976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x v="0"/>
  </r>
  <r>
    <x v="977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x v="0"/>
  </r>
  <r>
    <x v="978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x v="0"/>
  </r>
  <r>
    <x v="979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x v="0"/>
  </r>
  <r>
    <x v="980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x v="0"/>
  </r>
  <r>
    <x v="981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x v="0"/>
  </r>
  <r>
    <x v="982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x v="0"/>
  </r>
  <r>
    <x v="983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x v="0"/>
  </r>
  <r>
    <x v="984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x v="0"/>
  </r>
  <r>
    <x v="985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x v="0"/>
  </r>
  <r>
    <x v="986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x v="0"/>
  </r>
  <r>
    <x v="987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x v="0"/>
  </r>
  <r>
    <x v="988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x v="0"/>
  </r>
  <r>
    <x v="989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x v="0"/>
  </r>
  <r>
    <x v="990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x v="0"/>
  </r>
  <r>
    <x v="991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x v="0"/>
  </r>
  <r>
    <x v="992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x v="0"/>
  </r>
  <r>
    <x v="993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x v="0"/>
  </r>
  <r>
    <x v="994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x v="0"/>
  </r>
  <r>
    <x v="995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x v="0"/>
  </r>
  <r>
    <x v="996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x v="0"/>
  </r>
  <r>
    <x v="997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x v="0"/>
  </r>
  <r>
    <x v="998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x v="0"/>
  </r>
  <r>
    <x v="999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x v="0"/>
  </r>
  <r>
    <x v="1000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x v="0"/>
  </r>
  <r>
    <x v="1001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x v="0"/>
  </r>
  <r>
    <x v="1002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x v="0"/>
  </r>
  <r>
    <x v="1003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x v="0"/>
  </r>
  <r>
    <x v="1004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x v="0"/>
  </r>
  <r>
    <x v="1005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x v="0"/>
  </r>
  <r>
    <x v="1006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x v="0"/>
  </r>
  <r>
    <x v="1007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x v="0"/>
  </r>
  <r>
    <x v="1008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x v="0"/>
  </r>
  <r>
    <x v="1009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x v="0"/>
  </r>
  <r>
    <x v="1010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x v="0"/>
  </r>
  <r>
    <x v="1011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x v="0"/>
  </r>
  <r>
    <x v="1012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x v="0"/>
  </r>
  <r>
    <x v="1013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x v="0"/>
  </r>
  <r>
    <x v="1014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x v="0"/>
  </r>
  <r>
    <x v="1015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x v="0"/>
  </r>
  <r>
    <x v="1016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x v="0"/>
  </r>
  <r>
    <x v="1017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x v="0"/>
  </r>
  <r>
    <x v="1018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x v="0"/>
  </r>
  <r>
    <x v="1019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x v="0"/>
  </r>
  <r>
    <x v="1020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x v="0"/>
  </r>
  <r>
    <x v="1021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x v="0"/>
  </r>
  <r>
    <x v="1022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x v="0"/>
  </r>
  <r>
    <x v="1023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x v="0"/>
  </r>
  <r>
    <x v="1024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x v="0"/>
  </r>
  <r>
    <x v="1025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x v="0"/>
  </r>
  <r>
    <x v="1026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x v="0"/>
  </r>
  <r>
    <x v="1027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x v="0"/>
  </r>
  <r>
    <x v="1028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x v="0"/>
  </r>
  <r>
    <x v="1029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x v="0"/>
  </r>
  <r>
    <x v="1030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x v="0"/>
  </r>
  <r>
    <x v="1031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x v="0"/>
  </r>
  <r>
    <x v="1032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x v="0"/>
  </r>
  <r>
    <x v="1033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x v="0"/>
  </r>
  <r>
    <x v="1034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x v="0"/>
  </r>
  <r>
    <x v="1035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x v="0"/>
  </r>
  <r>
    <x v="1036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x v="0"/>
  </r>
  <r>
    <x v="1037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x v="0"/>
  </r>
  <r>
    <x v="1038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x v="0"/>
  </r>
  <r>
    <x v="1039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x v="0"/>
  </r>
  <r>
    <x v="1040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x v="0"/>
  </r>
  <r>
    <x v="1041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x v="0"/>
  </r>
  <r>
    <x v="1042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x v="0"/>
  </r>
  <r>
    <x v="1043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x v="0"/>
  </r>
  <r>
    <x v="1044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x v="0"/>
  </r>
  <r>
    <x v="1045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x v="0"/>
  </r>
  <r>
    <x v="1046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x v="0"/>
  </r>
  <r>
    <x v="1047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x v="0"/>
  </r>
  <r>
    <x v="1048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x v="0"/>
  </r>
  <r>
    <x v="1049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x v="0"/>
  </r>
  <r>
    <x v="1050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x v="0"/>
  </r>
  <r>
    <x v="1051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x v="0"/>
  </r>
  <r>
    <x v="1052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x v="0"/>
  </r>
  <r>
    <x v="1053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x v="0"/>
  </r>
  <r>
    <x v="1054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x v="0"/>
  </r>
  <r>
    <x v="1055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x v="0"/>
  </r>
  <r>
    <x v="1056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x v="0"/>
  </r>
  <r>
    <x v="1057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x v="0"/>
  </r>
  <r>
    <x v="1058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x v="0"/>
  </r>
  <r>
    <x v="1059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x v="0"/>
  </r>
  <r>
    <x v="1060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x v="0"/>
  </r>
  <r>
    <x v="1061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x v="0"/>
  </r>
  <r>
    <x v="1062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x v="0"/>
  </r>
  <r>
    <x v="1063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x v="0"/>
  </r>
  <r>
    <x v="1064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x v="0"/>
  </r>
  <r>
    <x v="1065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x v="0"/>
  </r>
  <r>
    <x v="1066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x v="0"/>
  </r>
  <r>
    <x v="1067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x v="0"/>
  </r>
  <r>
    <x v="1068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x v="0"/>
  </r>
  <r>
    <x v="1069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x v="0"/>
  </r>
  <r>
    <x v="1070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x v="0"/>
  </r>
  <r>
    <x v="1071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x v="0"/>
  </r>
  <r>
    <x v="1072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x v="0"/>
  </r>
  <r>
    <x v="1073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x v="0"/>
  </r>
  <r>
    <x v="1074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x v="0"/>
  </r>
  <r>
    <x v="1075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x v="0"/>
  </r>
  <r>
    <x v="1076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x v="0"/>
  </r>
  <r>
    <x v="1077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x v="0"/>
  </r>
  <r>
    <x v="1078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x v="0"/>
  </r>
  <r>
    <x v="1079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x v="0"/>
  </r>
  <r>
    <x v="1080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x v="0"/>
  </r>
  <r>
    <x v="1081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x v="0"/>
  </r>
  <r>
    <x v="1082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x v="0"/>
  </r>
  <r>
    <x v="1083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x v="0"/>
  </r>
  <r>
    <x v="1084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x v="0"/>
  </r>
  <r>
    <x v="1085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x v="0"/>
  </r>
  <r>
    <x v="1086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x v="0"/>
  </r>
  <r>
    <x v="1087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x v="0"/>
  </r>
  <r>
    <x v="1088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x v="0"/>
  </r>
  <r>
    <x v="1089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x v="0"/>
  </r>
  <r>
    <x v="1090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x v="0"/>
  </r>
  <r>
    <x v="1091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x v="0"/>
  </r>
  <r>
    <x v="1092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x v="0"/>
  </r>
  <r>
    <x v="1093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x v="0"/>
  </r>
  <r>
    <x v="1094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x v="0"/>
  </r>
  <r>
    <x v="1095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x v="0"/>
  </r>
  <r>
    <x v="1096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x v="0"/>
  </r>
  <r>
    <x v="1097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x v="0"/>
  </r>
  <r>
    <x v="1098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x v="0"/>
  </r>
  <r>
    <x v="1099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x v="0"/>
  </r>
  <r>
    <x v="1100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x v="0"/>
  </r>
  <r>
    <x v="1101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x v="0"/>
  </r>
  <r>
    <x v="1102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x v="0"/>
  </r>
  <r>
    <x v="1103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x v="0"/>
  </r>
  <r>
    <x v="1104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x v="0"/>
  </r>
  <r>
    <x v="1105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x v="0"/>
  </r>
  <r>
    <x v="1106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x v="0"/>
  </r>
  <r>
    <x v="1107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x v="0"/>
  </r>
  <r>
    <x v="1108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x v="0"/>
  </r>
  <r>
    <x v="1109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x v="0"/>
  </r>
  <r>
    <x v="1110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x v="0"/>
  </r>
  <r>
    <x v="1111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x v="0"/>
  </r>
  <r>
    <x v="1112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x v="0"/>
  </r>
  <r>
    <x v="1113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x v="0"/>
  </r>
  <r>
    <x v="1114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x v="0"/>
  </r>
  <r>
    <x v="1115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x v="0"/>
  </r>
  <r>
    <x v="1116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x v="0"/>
  </r>
  <r>
    <x v="1117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x v="0"/>
  </r>
  <r>
    <x v="1118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x v="0"/>
  </r>
  <r>
    <x v="1119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x v="0"/>
  </r>
  <r>
    <x v="1120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x v="0"/>
  </r>
  <r>
    <x v="1121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x v="0"/>
  </r>
  <r>
    <x v="1122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x v="0"/>
  </r>
  <r>
    <x v="1123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x v="0"/>
  </r>
  <r>
    <x v="1124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x v="0"/>
  </r>
  <r>
    <x v="1125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x v="0"/>
  </r>
  <r>
    <x v="1126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x v="0"/>
  </r>
  <r>
    <x v="1127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x v="0"/>
  </r>
  <r>
    <x v="1128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x v="0"/>
  </r>
  <r>
    <x v="1129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x v="0"/>
  </r>
  <r>
    <x v="1130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x v="0"/>
  </r>
  <r>
    <x v="1131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x v="0"/>
  </r>
  <r>
    <x v="1132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x v="0"/>
  </r>
  <r>
    <x v="1133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x v="0"/>
  </r>
  <r>
    <x v="1134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x v="0"/>
  </r>
  <r>
    <x v="1135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x v="0"/>
  </r>
  <r>
    <x v="1136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x v="0"/>
  </r>
  <r>
    <x v="1137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x v="0"/>
  </r>
  <r>
    <x v="1138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x v="0"/>
  </r>
  <r>
    <x v="1139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x v="0"/>
  </r>
  <r>
    <x v="1140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x v="0"/>
  </r>
  <r>
    <x v="1141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x v="0"/>
  </r>
  <r>
    <x v="1142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x v="0"/>
  </r>
  <r>
    <x v="1143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x v="0"/>
  </r>
  <r>
    <x v="1144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x v="0"/>
  </r>
  <r>
    <x v="1145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x v="0"/>
  </r>
  <r>
    <x v="1146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x v="0"/>
  </r>
  <r>
    <x v="1147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x v="0"/>
  </r>
  <r>
    <x v="1148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x v="0"/>
  </r>
  <r>
    <x v="1149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x v="0"/>
  </r>
  <r>
    <x v="1150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x v="0"/>
  </r>
  <r>
    <x v="1151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x v="0"/>
  </r>
  <r>
    <x v="1152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x v="0"/>
  </r>
  <r>
    <x v="1153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x v="0"/>
  </r>
  <r>
    <x v="1154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x v="0"/>
  </r>
  <r>
    <x v="1155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x v="0"/>
  </r>
  <r>
    <x v="1156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x v="0"/>
  </r>
  <r>
    <x v="1157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x v="0"/>
  </r>
  <r>
    <x v="1158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x v="0"/>
  </r>
  <r>
    <x v="1159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x v="0"/>
  </r>
  <r>
    <x v="1160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x v="0"/>
  </r>
  <r>
    <x v="1161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x v="0"/>
  </r>
  <r>
    <x v="1162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x v="0"/>
  </r>
  <r>
    <x v="1163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x v="0"/>
  </r>
  <r>
    <x v="1164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x v="0"/>
  </r>
  <r>
    <x v="1165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x v="0"/>
  </r>
  <r>
    <x v="1166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x v="0"/>
  </r>
  <r>
    <x v="1167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x v="0"/>
  </r>
  <r>
    <x v="1168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x v="0"/>
  </r>
  <r>
    <x v="1169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x v="0"/>
  </r>
  <r>
    <x v="1170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x v="0"/>
  </r>
  <r>
    <x v="1171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x v="0"/>
  </r>
  <r>
    <x v="1172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x v="0"/>
  </r>
  <r>
    <x v="1173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x v="0"/>
  </r>
  <r>
    <x v="1174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x v="0"/>
  </r>
  <r>
    <x v="1175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x v="0"/>
  </r>
  <r>
    <x v="1176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x v="0"/>
  </r>
  <r>
    <x v="1177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x v="0"/>
  </r>
  <r>
    <x v="1178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x v="0"/>
  </r>
  <r>
    <x v="1179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x v="0"/>
  </r>
  <r>
    <x v="1180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x v="0"/>
  </r>
  <r>
    <x v="1181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x v="0"/>
  </r>
  <r>
    <x v="1182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x v="0"/>
  </r>
  <r>
    <x v="1183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x v="0"/>
  </r>
  <r>
    <x v="1184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x v="0"/>
  </r>
  <r>
    <x v="1185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x v="0"/>
  </r>
  <r>
    <x v="1186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x v="0"/>
  </r>
  <r>
    <x v="1187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x v="0"/>
  </r>
  <r>
    <x v="1188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x v="0"/>
  </r>
  <r>
    <x v="1189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x v="0"/>
  </r>
  <r>
    <x v="1190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x v="0"/>
  </r>
  <r>
    <x v="1191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x v="0"/>
  </r>
  <r>
    <x v="1192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x v="0"/>
  </r>
  <r>
    <x v="1193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x v="0"/>
  </r>
  <r>
    <x v="1194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x v="0"/>
  </r>
  <r>
    <x v="1195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x v="0"/>
  </r>
  <r>
    <x v="1196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x v="0"/>
  </r>
  <r>
    <x v="1197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x v="0"/>
  </r>
  <r>
    <x v="1198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x v="0"/>
  </r>
  <r>
    <x v="1199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x v="0"/>
  </r>
  <r>
    <x v="1200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x v="0"/>
  </r>
  <r>
    <x v="1201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x v="0"/>
  </r>
  <r>
    <x v="1202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x v="0"/>
  </r>
  <r>
    <x v="1203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x v="0"/>
  </r>
  <r>
    <x v="1204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x v="0"/>
  </r>
  <r>
    <x v="1205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x v="0"/>
  </r>
  <r>
    <x v="1206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x v="0"/>
  </r>
  <r>
    <x v="1207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x v="0"/>
  </r>
  <r>
    <x v="1208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x v="0"/>
  </r>
  <r>
    <x v="1209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x v="0"/>
  </r>
  <r>
    <x v="1210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x v="0"/>
  </r>
  <r>
    <x v="1211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x v="0"/>
  </r>
  <r>
    <x v="1212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x v="0"/>
  </r>
  <r>
    <x v="1213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x v="0"/>
  </r>
  <r>
    <x v="1214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x v="0"/>
  </r>
  <r>
    <x v="1215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x v="0"/>
  </r>
  <r>
    <x v="1216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x v="0"/>
  </r>
  <r>
    <x v="1217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x v="0"/>
  </r>
  <r>
    <x v="1218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x v="0"/>
  </r>
  <r>
    <x v="1219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x v="0"/>
  </r>
  <r>
    <x v="1220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x v="0"/>
  </r>
  <r>
    <x v="1221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x v="0"/>
  </r>
  <r>
    <x v="1222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x v="0"/>
  </r>
  <r>
    <x v="1223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x v="0"/>
  </r>
  <r>
    <x v="1224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x v="0"/>
  </r>
  <r>
    <x v="1225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x v="0"/>
  </r>
  <r>
    <x v="1226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x v="0"/>
  </r>
  <r>
    <x v="1227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x v="0"/>
  </r>
  <r>
    <x v="1228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x v="0"/>
  </r>
  <r>
    <x v="1229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x v="0"/>
  </r>
  <r>
    <x v="1230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x v="0"/>
  </r>
  <r>
    <x v="1231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x v="0"/>
  </r>
  <r>
    <x v="1232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x v="0"/>
  </r>
  <r>
    <x v="1233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x v="0"/>
  </r>
  <r>
    <x v="1234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x v="0"/>
  </r>
  <r>
    <x v="1235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x v="0"/>
  </r>
  <r>
    <x v="1236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x v="0"/>
  </r>
  <r>
    <x v="1237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x v="0"/>
  </r>
  <r>
    <x v="1238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x v="0"/>
  </r>
  <r>
    <x v="1239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x v="0"/>
  </r>
  <r>
    <x v="1240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x v="0"/>
  </r>
  <r>
    <x v="1241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x v="0"/>
  </r>
  <r>
    <x v="1242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x v="0"/>
  </r>
  <r>
    <x v="1243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x v="0"/>
  </r>
  <r>
    <x v="1244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x v="0"/>
  </r>
  <r>
    <x v="1245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x v="0"/>
  </r>
  <r>
    <x v="1246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x v="0"/>
  </r>
  <r>
    <x v="1247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x v="0"/>
  </r>
  <r>
    <x v="1248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x v="0"/>
  </r>
  <r>
    <x v="1249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x v="0"/>
  </r>
  <r>
    <x v="1250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x v="0"/>
  </r>
  <r>
    <x v="1251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x v="0"/>
  </r>
  <r>
    <x v="1252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x v="0"/>
  </r>
  <r>
    <x v="1253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x v="0"/>
  </r>
  <r>
    <x v="1254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x v="0"/>
  </r>
  <r>
    <x v="1255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x v="0"/>
  </r>
  <r>
    <x v="1256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x v="0"/>
  </r>
  <r>
    <x v="1257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x v="0"/>
  </r>
  <r>
    <x v="1258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x v="0"/>
  </r>
  <r>
    <x v="1259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x v="0"/>
  </r>
  <r>
    <x v="1260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x v="0"/>
  </r>
  <r>
    <x v="1261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x v="0"/>
  </r>
  <r>
    <x v="1262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x v="0"/>
  </r>
  <r>
    <x v="1263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x v="0"/>
  </r>
  <r>
    <x v="1264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x v="0"/>
  </r>
  <r>
    <x v="1265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x v="0"/>
  </r>
  <r>
    <x v="1266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x v="0"/>
  </r>
  <r>
    <x v="1267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x v="0"/>
  </r>
  <r>
    <x v="1268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x v="0"/>
  </r>
  <r>
    <x v="1269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x v="0"/>
  </r>
  <r>
    <x v="1270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x v="0"/>
  </r>
  <r>
    <x v="1271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x v="0"/>
  </r>
  <r>
    <x v="1272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x v="0"/>
  </r>
  <r>
    <x v="1273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x v="0"/>
  </r>
  <r>
    <x v="1274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x v="0"/>
  </r>
  <r>
    <x v="1275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x v="0"/>
  </r>
  <r>
    <x v="1276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x v="0"/>
  </r>
  <r>
    <x v="1277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x v="0"/>
  </r>
  <r>
    <x v="1278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x v="0"/>
  </r>
  <r>
    <x v="1279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x v="0"/>
  </r>
  <r>
    <x v="1280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x v="0"/>
  </r>
  <r>
    <x v="1281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x v="0"/>
  </r>
  <r>
    <x v="1282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x v="0"/>
  </r>
  <r>
    <x v="1283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x v="0"/>
  </r>
  <r>
    <x v="1284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x v="0"/>
  </r>
  <r>
    <x v="1285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x v="0"/>
  </r>
  <r>
    <x v="1286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x v="0"/>
  </r>
  <r>
    <x v="1287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x v="0"/>
  </r>
  <r>
    <x v="1288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x v="0"/>
  </r>
  <r>
    <x v="1289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x v="0"/>
  </r>
  <r>
    <x v="1290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x v="0"/>
  </r>
  <r>
    <x v="1291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x v="1"/>
  </r>
  <r>
    <x v="1292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x v="0"/>
  </r>
  <r>
    <x v="1293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x v="0"/>
  </r>
  <r>
    <x v="1294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x v="0"/>
  </r>
  <r>
    <x v="1295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x v="0"/>
  </r>
  <r>
    <x v="1296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x v="0"/>
  </r>
  <r>
    <x v="1297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x v="0"/>
  </r>
  <r>
    <x v="1298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x v="0"/>
  </r>
  <r>
    <x v="1299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x v="0"/>
  </r>
  <r>
    <x v="1300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x v="0"/>
  </r>
  <r>
    <x v="1301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x v="0"/>
  </r>
  <r>
    <x v="1302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x v="0"/>
  </r>
  <r>
    <x v="1303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x v="0"/>
  </r>
  <r>
    <x v="1304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x v="0"/>
  </r>
  <r>
    <x v="1305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x v="0"/>
  </r>
  <r>
    <x v="1306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x v="0"/>
  </r>
  <r>
    <x v="1307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x v="0"/>
  </r>
  <r>
    <x v="1308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x v="0"/>
  </r>
  <r>
    <x v="1309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x v="0"/>
  </r>
  <r>
    <x v="1310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x v="0"/>
  </r>
  <r>
    <x v="1311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x v="0"/>
  </r>
  <r>
    <x v="1312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x v="0"/>
  </r>
  <r>
    <x v="1313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x v="0"/>
  </r>
  <r>
    <x v="1314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x v="0"/>
  </r>
  <r>
    <x v="1315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x v="0"/>
  </r>
  <r>
    <x v="1316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x v="0"/>
  </r>
  <r>
    <x v="1317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x v="0"/>
  </r>
  <r>
    <x v="1318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x v="0"/>
  </r>
  <r>
    <x v="1319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x v="0"/>
  </r>
  <r>
    <x v="1320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x v="0"/>
  </r>
  <r>
    <x v="1321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x v="0"/>
  </r>
  <r>
    <x v="1322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x v="0"/>
  </r>
  <r>
    <x v="1323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x v="0"/>
  </r>
  <r>
    <x v="1324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x v="0"/>
  </r>
  <r>
    <x v="1325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x v="0"/>
  </r>
  <r>
    <x v="1326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x v="0"/>
  </r>
  <r>
    <x v="1327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x v="0"/>
  </r>
  <r>
    <x v="1328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x v="0"/>
  </r>
  <r>
    <x v="1329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x v="0"/>
  </r>
  <r>
    <x v="1330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x v="0"/>
  </r>
  <r>
    <x v="1331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x v="0"/>
  </r>
  <r>
    <x v="1332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x v="0"/>
  </r>
  <r>
    <x v="1333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x v="0"/>
  </r>
  <r>
    <x v="1334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x v="0"/>
  </r>
  <r>
    <x v="1335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x v="0"/>
  </r>
  <r>
    <x v="1336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x v="0"/>
  </r>
  <r>
    <x v="1337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x v="0"/>
  </r>
  <r>
    <x v="1338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x v="0"/>
  </r>
  <r>
    <x v="1339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x v="0"/>
  </r>
  <r>
    <x v="1340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x v="0"/>
  </r>
  <r>
    <x v="1341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x v="0"/>
  </r>
  <r>
    <x v="1342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x v="0"/>
  </r>
  <r>
    <x v="1343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x v="0"/>
  </r>
  <r>
    <x v="1344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x v="0"/>
  </r>
  <r>
    <x v="1345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x v="0"/>
  </r>
  <r>
    <x v="1346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x v="0"/>
  </r>
  <r>
    <x v="1347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x v="0"/>
  </r>
  <r>
    <x v="1348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x v="0"/>
  </r>
  <r>
    <x v="1349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x v="0"/>
  </r>
  <r>
    <x v="1350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x v="0"/>
  </r>
  <r>
    <x v="1351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x v="0"/>
  </r>
  <r>
    <x v="1352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x v="0"/>
  </r>
  <r>
    <x v="1353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x v="0"/>
  </r>
  <r>
    <x v="1354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x v="0"/>
  </r>
  <r>
    <x v="1355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x v="0"/>
  </r>
  <r>
    <x v="1356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x v="0"/>
  </r>
  <r>
    <x v="1357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x v="0"/>
  </r>
  <r>
    <x v="1358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x v="0"/>
  </r>
  <r>
    <x v="1359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x v="0"/>
  </r>
  <r>
    <x v="1360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x v="0"/>
  </r>
  <r>
    <x v="1361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x v="0"/>
  </r>
  <r>
    <x v="1362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x v="0"/>
  </r>
  <r>
    <x v="1363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x v="0"/>
  </r>
  <r>
    <x v="1364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x v="1"/>
  </r>
  <r>
    <x v="1365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x v="0"/>
  </r>
  <r>
    <x v="1366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x v="0"/>
  </r>
  <r>
    <x v="1367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x v="0"/>
  </r>
  <r>
    <x v="1368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x v="0"/>
  </r>
  <r>
    <x v="1369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x v="0"/>
  </r>
  <r>
    <x v="1370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x v="0"/>
  </r>
  <r>
    <x v="1371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x v="0"/>
  </r>
  <r>
    <x v="1372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x v="0"/>
  </r>
  <r>
    <x v="1373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x v="0"/>
  </r>
  <r>
    <x v="1374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x v="0"/>
  </r>
  <r>
    <x v="1375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x v="0"/>
  </r>
  <r>
    <x v="1376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x v="0"/>
  </r>
  <r>
    <x v="1377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x v="0"/>
  </r>
  <r>
    <x v="1378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x v="0"/>
  </r>
  <r>
    <x v="1379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x v="0"/>
  </r>
  <r>
    <x v="1380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x v="0"/>
  </r>
  <r>
    <x v="1381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x v="0"/>
  </r>
  <r>
    <x v="1382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x v="0"/>
  </r>
  <r>
    <x v="1383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x v="0"/>
  </r>
  <r>
    <x v="1384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x v="0"/>
  </r>
  <r>
    <x v="1385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x v="0"/>
  </r>
  <r>
    <x v="1386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x v="0"/>
  </r>
  <r>
    <x v="1387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x v="0"/>
  </r>
  <r>
    <x v="1388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x v="0"/>
  </r>
  <r>
    <x v="1389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x v="0"/>
  </r>
  <r>
    <x v="1390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x v="0"/>
  </r>
  <r>
    <x v="1391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x v="0"/>
  </r>
  <r>
    <x v="1392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x v="0"/>
  </r>
  <r>
    <x v="1393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x v="0"/>
  </r>
  <r>
    <x v="1394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x v="0"/>
  </r>
  <r>
    <x v="1395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x v="0"/>
  </r>
  <r>
    <x v="1396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x v="0"/>
  </r>
  <r>
    <x v="1397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x v="0"/>
  </r>
  <r>
    <x v="1398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x v="0"/>
  </r>
  <r>
    <x v="1399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x v="0"/>
  </r>
  <r>
    <x v="1400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x v="0"/>
  </r>
  <r>
    <x v="1401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x v="0"/>
  </r>
  <r>
    <x v="1402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x v="1"/>
  </r>
  <r>
    <x v="1403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x v="0"/>
  </r>
  <r>
    <x v="1404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x v="0"/>
  </r>
  <r>
    <x v="1405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x v="0"/>
  </r>
  <r>
    <x v="1406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x v="0"/>
  </r>
  <r>
    <x v="1407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x v="0"/>
  </r>
  <r>
    <x v="1408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x v="0"/>
  </r>
  <r>
    <x v="1409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x v="0"/>
  </r>
  <r>
    <x v="1410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x v="0"/>
  </r>
  <r>
    <x v="1411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x v="0"/>
  </r>
  <r>
    <x v="1412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x v="0"/>
  </r>
  <r>
    <x v="1413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x v="0"/>
  </r>
  <r>
    <x v="1414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x v="0"/>
  </r>
  <r>
    <x v="1415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x v="0"/>
  </r>
  <r>
    <x v="1416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x v="0"/>
  </r>
  <r>
    <x v="1417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x v="0"/>
  </r>
  <r>
    <x v="1418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x v="0"/>
  </r>
  <r>
    <x v="1419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x v="0"/>
  </r>
  <r>
    <x v="1420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x v="0"/>
  </r>
  <r>
    <x v="1421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x v="0"/>
  </r>
  <r>
    <x v="1422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x v="0"/>
  </r>
  <r>
    <x v="1423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x v="0"/>
  </r>
  <r>
    <x v="1424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x v="0"/>
  </r>
  <r>
    <x v="1425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x v="0"/>
  </r>
  <r>
    <x v="1426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x v="0"/>
  </r>
  <r>
    <x v="1427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x v="0"/>
  </r>
  <r>
    <x v="1428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x v="0"/>
  </r>
  <r>
    <x v="1429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x v="0"/>
  </r>
  <r>
    <x v="1430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x v="0"/>
  </r>
  <r>
    <x v="1431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x v="0"/>
  </r>
  <r>
    <x v="1432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x v="0"/>
  </r>
  <r>
    <x v="1433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x v="0"/>
  </r>
  <r>
    <x v="1434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x v="0"/>
  </r>
  <r>
    <x v="1435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x v="0"/>
  </r>
  <r>
    <x v="1436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x v="0"/>
  </r>
  <r>
    <x v="1437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x v="0"/>
  </r>
  <r>
    <x v="1438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x v="0"/>
  </r>
  <r>
    <x v="1439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x v="0"/>
  </r>
  <r>
    <x v="1440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x v="0"/>
  </r>
  <r>
    <x v="1441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x v="0"/>
  </r>
  <r>
    <x v="1442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x v="0"/>
  </r>
  <r>
    <x v="1443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x v="0"/>
  </r>
  <r>
    <x v="1444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x v="0"/>
  </r>
  <r>
    <x v="1445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x v="0"/>
  </r>
  <r>
    <x v="1446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x v="0"/>
  </r>
  <r>
    <x v="1447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x v="0"/>
  </r>
  <r>
    <x v="1448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x v="0"/>
  </r>
  <r>
    <x v="1449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x v="0"/>
  </r>
  <r>
    <x v="1450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x v="0"/>
  </r>
  <r>
    <x v="1451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x v="0"/>
  </r>
  <r>
    <x v="1452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x v="0"/>
  </r>
  <r>
    <x v="1453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x v="0"/>
  </r>
  <r>
    <x v="1454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x v="0"/>
  </r>
  <r>
    <x v="1455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x v="0"/>
  </r>
  <r>
    <x v="1456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x v="0"/>
  </r>
  <r>
    <x v="1457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x v="0"/>
  </r>
  <r>
    <x v="1458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x v="0"/>
  </r>
  <r>
    <x v="1459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x v="0"/>
  </r>
  <r>
    <x v="1460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x v="0"/>
  </r>
  <r>
    <x v="1461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x v="0"/>
  </r>
  <r>
    <x v="1462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x v="0"/>
  </r>
  <r>
    <x v="1463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x v="0"/>
  </r>
  <r>
    <x v="1464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x v="0"/>
  </r>
  <r>
    <x v="1465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x v="0"/>
  </r>
  <r>
    <x v="1466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x v="0"/>
  </r>
  <r>
    <x v="1467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x v="0"/>
  </r>
  <r>
    <x v="1468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x v="0"/>
  </r>
  <r>
    <x v="1469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x v="0"/>
  </r>
  <r>
    <x v="1470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x v="0"/>
  </r>
  <r>
    <x v="1471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x v="0"/>
  </r>
  <r>
    <x v="1472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x v="0"/>
  </r>
  <r>
    <x v="1473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x v="0"/>
  </r>
  <r>
    <x v="1474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x v="0"/>
  </r>
  <r>
    <x v="1475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x v="0"/>
  </r>
  <r>
    <x v="1476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x v="0"/>
  </r>
  <r>
    <x v="1477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x v="0"/>
  </r>
  <r>
    <x v="1478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x v="0"/>
  </r>
  <r>
    <x v="1479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x v="0"/>
  </r>
  <r>
    <x v="1480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x v="0"/>
  </r>
  <r>
    <x v="1481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x v="0"/>
  </r>
  <r>
    <x v="1482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x v="0"/>
  </r>
  <r>
    <x v="1483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x v="0"/>
  </r>
  <r>
    <x v="1484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x v="0"/>
  </r>
  <r>
    <x v="1485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x v="0"/>
  </r>
  <r>
    <x v="1486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x v="0"/>
  </r>
  <r>
    <x v="1487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x v="0"/>
  </r>
  <r>
    <x v="1488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x v="0"/>
  </r>
  <r>
    <x v="1489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x v="0"/>
  </r>
  <r>
    <x v="1490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x v="0"/>
  </r>
  <r>
    <x v="1491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x v="0"/>
  </r>
  <r>
    <x v="1492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x v="0"/>
  </r>
  <r>
    <x v="1493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x v="0"/>
  </r>
  <r>
    <x v="1494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x v="0"/>
  </r>
  <r>
    <x v="1495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x v="0"/>
  </r>
  <r>
    <x v="1496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x v="0"/>
  </r>
  <r>
    <x v="1497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x v="0"/>
  </r>
  <r>
    <x v="1498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x v="0"/>
  </r>
  <r>
    <x v="1499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x v="0"/>
  </r>
  <r>
    <x v="1500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x v="0"/>
  </r>
  <r>
    <x v="1501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x v="0"/>
  </r>
  <r>
    <x v="1502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x v="0"/>
  </r>
  <r>
    <x v="1503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x v="0"/>
  </r>
  <r>
    <x v="1504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x v="0"/>
  </r>
  <r>
    <x v="1505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x v="0"/>
  </r>
  <r>
    <x v="1506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x v="0"/>
  </r>
  <r>
    <x v="1507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x v="0"/>
  </r>
  <r>
    <x v="1508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x v="0"/>
  </r>
  <r>
    <x v="1509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x v="0"/>
  </r>
  <r>
    <x v="1510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x v="0"/>
  </r>
  <r>
    <x v="1511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x v="0"/>
  </r>
  <r>
    <x v="1512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x v="0"/>
  </r>
  <r>
    <x v="1513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x v="0"/>
  </r>
  <r>
    <x v="1514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x v="0"/>
  </r>
  <r>
    <x v="1515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x v="0"/>
  </r>
  <r>
    <x v="1516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x v="0"/>
  </r>
  <r>
    <x v="1517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x v="0"/>
  </r>
  <r>
    <x v="1518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x v="0"/>
  </r>
  <r>
    <x v="1519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x v="0"/>
  </r>
  <r>
    <x v="1520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x v="0"/>
  </r>
  <r>
    <x v="1521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x v="0"/>
  </r>
  <r>
    <x v="1522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x v="0"/>
  </r>
  <r>
    <x v="1523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x v="0"/>
  </r>
  <r>
    <x v="1524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x v="0"/>
  </r>
  <r>
    <x v="1525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x v="0"/>
  </r>
  <r>
    <x v="1526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x v="0"/>
  </r>
  <r>
    <x v="1527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x v="0"/>
  </r>
  <r>
    <x v="1528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x v="0"/>
  </r>
  <r>
    <x v="1529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x v="0"/>
  </r>
  <r>
    <x v="1530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x v="0"/>
  </r>
  <r>
    <x v="1531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x v="0"/>
  </r>
  <r>
    <x v="1532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x v="0"/>
  </r>
  <r>
    <x v="1533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x v="0"/>
  </r>
  <r>
    <x v="1534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x v="0"/>
  </r>
  <r>
    <x v="1535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x v="0"/>
  </r>
  <r>
    <x v="1536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x v="0"/>
  </r>
  <r>
    <x v="1537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x v="0"/>
  </r>
  <r>
    <x v="1538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x v="0"/>
  </r>
  <r>
    <x v="1539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x v="0"/>
  </r>
  <r>
    <x v="1540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x v="0"/>
  </r>
  <r>
    <x v="1541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x v="0"/>
  </r>
  <r>
    <x v="1542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x v="0"/>
  </r>
  <r>
    <x v="1543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x v="0"/>
  </r>
  <r>
    <x v="1544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x v="0"/>
  </r>
  <r>
    <x v="1545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x v="0"/>
  </r>
  <r>
    <x v="1546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x v="0"/>
  </r>
  <r>
    <x v="1547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x v="0"/>
  </r>
  <r>
    <x v="1548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x v="0"/>
  </r>
  <r>
    <x v="1549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x v="0"/>
  </r>
  <r>
    <x v="1550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x v="0"/>
  </r>
  <r>
    <x v="1551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x v="0"/>
  </r>
  <r>
    <x v="1552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x v="0"/>
  </r>
  <r>
    <x v="1553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x v="0"/>
  </r>
  <r>
    <x v="1554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x v="0"/>
  </r>
  <r>
    <x v="1555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x v="0"/>
  </r>
  <r>
    <x v="1556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x v="0"/>
  </r>
  <r>
    <x v="1557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x v="0"/>
  </r>
  <r>
    <x v="1558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x v="0"/>
  </r>
  <r>
    <x v="1559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x v="0"/>
  </r>
  <r>
    <x v="1560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x v="0"/>
  </r>
  <r>
    <x v="1561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x v="0"/>
  </r>
  <r>
    <x v="1562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x v="0"/>
  </r>
  <r>
    <x v="1563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x v="0"/>
  </r>
  <r>
    <x v="1564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x v="0"/>
  </r>
  <r>
    <x v="1565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x v="0"/>
  </r>
  <r>
    <x v="1566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x v="0"/>
  </r>
  <r>
    <x v="1567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x v="0"/>
  </r>
  <r>
    <x v="1568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x v="0"/>
  </r>
  <r>
    <x v="1569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x v="0"/>
  </r>
  <r>
    <x v="1570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x v="0"/>
  </r>
  <r>
    <x v="1571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x v="0"/>
  </r>
  <r>
    <x v="1572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x v="0"/>
  </r>
  <r>
    <x v="1573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x v="0"/>
  </r>
  <r>
    <x v="1574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x v="0"/>
  </r>
  <r>
    <x v="1575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x v="0"/>
  </r>
  <r>
    <x v="1576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x v="0"/>
  </r>
  <r>
    <x v="1577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x v="0"/>
  </r>
  <r>
    <x v="1578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x v="0"/>
  </r>
  <r>
    <x v="1579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x v="0"/>
  </r>
  <r>
    <x v="1580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x v="0"/>
  </r>
  <r>
    <x v="1581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x v="0"/>
  </r>
  <r>
    <x v="1582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x v="0"/>
  </r>
  <r>
    <x v="1583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x v="0"/>
  </r>
  <r>
    <x v="1584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x v="0"/>
  </r>
  <r>
    <x v="1585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x v="0"/>
  </r>
  <r>
    <x v="1586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x v="0"/>
  </r>
  <r>
    <x v="1587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x v="0"/>
  </r>
  <r>
    <x v="1588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x v="0"/>
  </r>
  <r>
    <x v="1589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x v="0"/>
  </r>
  <r>
    <x v="1590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x v="0"/>
  </r>
  <r>
    <x v="1591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x v="0"/>
  </r>
  <r>
    <x v="1592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x v="0"/>
  </r>
  <r>
    <x v="1593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x v="0"/>
  </r>
  <r>
    <x v="1594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x v="0"/>
  </r>
  <r>
    <x v="1595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x v="0"/>
  </r>
  <r>
    <x v="1596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x v="0"/>
  </r>
  <r>
    <x v="1597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x v="0"/>
  </r>
  <r>
    <x v="1598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x v="0"/>
  </r>
  <r>
    <x v="1599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x v="0"/>
  </r>
  <r>
    <x v="1600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x v="0"/>
  </r>
  <r>
    <x v="1601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x v="0"/>
  </r>
  <r>
    <x v="1602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x v="0"/>
  </r>
  <r>
    <x v="1603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x v="0"/>
  </r>
  <r>
    <x v="1604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x v="0"/>
  </r>
  <r>
    <x v="1605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x v="0"/>
  </r>
  <r>
    <x v="1606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x v="0"/>
  </r>
  <r>
    <x v="1607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x v="0"/>
  </r>
  <r>
    <x v="1608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x v="0"/>
  </r>
  <r>
    <x v="1609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x v="0"/>
  </r>
  <r>
    <x v="1610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x v="0"/>
  </r>
  <r>
    <x v="1611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x v="0"/>
  </r>
  <r>
    <x v="1612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x v="0"/>
  </r>
  <r>
    <x v="1613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x v="0"/>
  </r>
  <r>
    <x v="1614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x v="0"/>
  </r>
  <r>
    <x v="1615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x v="0"/>
  </r>
  <r>
    <x v="1616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x v="0"/>
  </r>
  <r>
    <x v="1617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x v="0"/>
  </r>
  <r>
    <x v="1618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x v="0"/>
  </r>
  <r>
    <x v="1619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x v="0"/>
  </r>
  <r>
    <x v="1620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x v="0"/>
  </r>
  <r>
    <x v="1621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x v="0"/>
  </r>
  <r>
    <x v="1622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x v="0"/>
  </r>
  <r>
    <x v="1623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x v="0"/>
  </r>
  <r>
    <x v="1624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x v="0"/>
  </r>
  <r>
    <x v="1625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x v="0"/>
  </r>
  <r>
    <x v="1626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x v="0"/>
  </r>
  <r>
    <x v="1627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x v="0"/>
  </r>
  <r>
    <x v="1628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x v="0"/>
  </r>
  <r>
    <x v="1629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x v="0"/>
  </r>
  <r>
    <x v="1630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x v="0"/>
  </r>
  <r>
    <x v="1631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x v="0"/>
  </r>
  <r>
    <x v="1632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x v="0"/>
  </r>
  <r>
    <x v="1633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x v="0"/>
  </r>
  <r>
    <x v="1634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x v="0"/>
  </r>
  <r>
    <x v="1635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x v="0"/>
  </r>
  <r>
    <x v="1636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x v="0"/>
  </r>
  <r>
    <x v="1637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x v="0"/>
  </r>
  <r>
    <x v="1638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x v="0"/>
  </r>
  <r>
    <x v="1639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x v="0"/>
  </r>
  <r>
    <x v="1640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x v="0"/>
  </r>
  <r>
    <x v="1641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x v="0"/>
  </r>
  <r>
    <x v="1642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x v="0"/>
  </r>
  <r>
    <x v="1643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x v="0"/>
  </r>
  <r>
    <x v="1644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x v="0"/>
  </r>
  <r>
    <x v="1645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x v="0"/>
  </r>
  <r>
    <x v="1646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x v="1"/>
  </r>
  <r>
    <x v="1647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x v="0"/>
  </r>
  <r>
    <x v="1648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x v="0"/>
  </r>
  <r>
    <x v="1649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x v="0"/>
  </r>
  <r>
    <x v="1650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x v="0"/>
  </r>
  <r>
    <x v="1651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x v="0"/>
  </r>
  <r>
    <x v="1652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x v="0"/>
  </r>
  <r>
    <x v="1653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x v="0"/>
  </r>
  <r>
    <x v="1654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x v="0"/>
  </r>
  <r>
    <x v="1655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x v="0"/>
  </r>
  <r>
    <x v="1656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x v="0"/>
  </r>
  <r>
    <x v="1657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x v="0"/>
  </r>
  <r>
    <x v="1658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x v="0"/>
  </r>
  <r>
    <x v="1659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x v="0"/>
  </r>
  <r>
    <x v="1660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x v="0"/>
  </r>
  <r>
    <x v="1661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x v="0"/>
  </r>
  <r>
    <x v="1662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x v="0"/>
  </r>
  <r>
    <x v="1663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x v="0"/>
  </r>
  <r>
    <x v="1664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x v="0"/>
  </r>
  <r>
    <x v="1665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x v="0"/>
  </r>
  <r>
    <x v="1666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x v="0"/>
  </r>
  <r>
    <x v="1667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x v="0"/>
  </r>
  <r>
    <x v="1668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x v="0"/>
  </r>
  <r>
    <x v="1669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x v="0"/>
  </r>
  <r>
    <x v="1670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x v="0"/>
  </r>
  <r>
    <x v="1671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x v="0"/>
  </r>
  <r>
    <x v="1672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x v="0"/>
  </r>
  <r>
    <x v="1673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x v="0"/>
  </r>
  <r>
    <x v="1674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x v="0"/>
  </r>
  <r>
    <x v="1675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x v="0"/>
  </r>
  <r>
    <x v="1676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x v="0"/>
  </r>
  <r>
    <x v="1677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x v="0"/>
  </r>
  <r>
    <x v="1678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x v="0"/>
  </r>
  <r>
    <x v="1679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x v="0"/>
  </r>
  <r>
    <x v="1680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x v="0"/>
  </r>
  <r>
    <x v="1681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x v="0"/>
  </r>
  <r>
    <x v="1682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x v="0"/>
  </r>
  <r>
    <x v="1683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x v="0"/>
  </r>
  <r>
    <x v="1684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x v="0"/>
  </r>
  <r>
    <x v="1685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x v="0"/>
  </r>
  <r>
    <x v="1686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x v="0"/>
  </r>
  <r>
    <x v="1687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x v="0"/>
  </r>
  <r>
    <x v="1688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x v="0"/>
  </r>
  <r>
    <x v="1689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x v="0"/>
  </r>
  <r>
    <x v="1690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x v="0"/>
  </r>
  <r>
    <x v="1691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x v="0"/>
  </r>
  <r>
    <x v="1692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x v="0"/>
  </r>
  <r>
    <x v="1693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x v="0"/>
  </r>
  <r>
    <x v="1694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x v="0"/>
  </r>
  <r>
    <x v="1695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x v="0"/>
  </r>
  <r>
    <x v="1696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x v="0"/>
  </r>
  <r>
    <x v="1697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x v="0"/>
  </r>
  <r>
    <x v="1698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x v="0"/>
  </r>
  <r>
    <x v="1699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x v="0"/>
  </r>
  <r>
    <x v="1700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x v="0"/>
  </r>
  <r>
    <x v="1701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x v="0"/>
  </r>
  <r>
    <x v="1702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x v="0"/>
  </r>
  <r>
    <x v="1703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x v="0"/>
  </r>
  <r>
    <x v="1704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x v="0"/>
  </r>
  <r>
    <x v="1705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x v="0"/>
  </r>
  <r>
    <x v="1706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x v="0"/>
  </r>
  <r>
    <x v="1707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x v="0"/>
  </r>
  <r>
    <x v="1708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x v="0"/>
  </r>
  <r>
    <x v="1709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x v="0"/>
  </r>
  <r>
    <x v="1710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x v="0"/>
  </r>
  <r>
    <x v="1711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x v="0"/>
  </r>
  <r>
    <x v="1712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x v="0"/>
  </r>
  <r>
    <x v="1713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x v="0"/>
  </r>
  <r>
    <x v="1714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x v="0"/>
  </r>
  <r>
    <x v="1715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x v="0"/>
  </r>
  <r>
    <x v="1716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x v="0"/>
  </r>
  <r>
    <x v="1717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x v="0"/>
  </r>
  <r>
    <x v="1718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x v="0"/>
  </r>
  <r>
    <x v="1719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x v="0"/>
  </r>
  <r>
    <x v="1720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x v="0"/>
  </r>
  <r>
    <x v="1721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x v="0"/>
  </r>
  <r>
    <x v="1722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x v="0"/>
  </r>
  <r>
    <x v="1723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x v="0"/>
  </r>
  <r>
    <x v="1724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x v="0"/>
  </r>
  <r>
    <x v="1725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x v="0"/>
  </r>
  <r>
    <x v="1726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x v="0"/>
  </r>
  <r>
    <x v="1727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x v="0"/>
  </r>
  <r>
    <x v="1728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x v="0"/>
  </r>
  <r>
    <x v="1729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x v="0"/>
  </r>
  <r>
    <x v="1730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x v="0"/>
  </r>
  <r>
    <x v="1731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x v="0"/>
  </r>
  <r>
    <x v="1732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x v="0"/>
  </r>
  <r>
    <x v="1733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x v="0"/>
  </r>
  <r>
    <x v="1734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x v="0"/>
  </r>
  <r>
    <x v="1735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x v="0"/>
  </r>
  <r>
    <x v="1736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x v="0"/>
  </r>
  <r>
    <x v="1737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x v="0"/>
  </r>
  <r>
    <x v="1738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x v="0"/>
  </r>
  <r>
    <x v="1739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x v="0"/>
  </r>
  <r>
    <x v="1740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x v="0"/>
  </r>
  <r>
    <x v="1741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x v="0"/>
  </r>
  <r>
    <x v="1742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x v="0"/>
  </r>
  <r>
    <x v="1743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x v="0"/>
  </r>
  <r>
    <x v="1744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x v="0"/>
  </r>
  <r>
    <x v="1745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x v="0"/>
  </r>
  <r>
    <x v="1746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x v="0"/>
  </r>
  <r>
    <x v="1747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x v="0"/>
  </r>
  <r>
    <x v="1748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x v="0"/>
  </r>
  <r>
    <x v="1749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x v="0"/>
  </r>
  <r>
    <x v="1750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x v="0"/>
  </r>
  <r>
    <x v="1751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x v="0"/>
  </r>
  <r>
    <x v="1752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x v="0"/>
  </r>
  <r>
    <x v="1753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x v="0"/>
  </r>
  <r>
    <x v="1754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x v="0"/>
  </r>
  <r>
    <x v="1755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x v="0"/>
  </r>
  <r>
    <x v="1756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x v="0"/>
  </r>
  <r>
    <x v="1757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x v="0"/>
  </r>
  <r>
    <x v="1758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x v="0"/>
  </r>
  <r>
    <x v="1759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x v="0"/>
  </r>
  <r>
    <x v="1760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x v="0"/>
  </r>
  <r>
    <x v="1761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x v="0"/>
  </r>
  <r>
    <x v="1762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x v="0"/>
  </r>
  <r>
    <x v="1763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x v="0"/>
  </r>
  <r>
    <x v="1764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x v="0"/>
  </r>
  <r>
    <x v="1765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x v="0"/>
  </r>
  <r>
    <x v="1766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x v="0"/>
  </r>
  <r>
    <x v="1767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x v="0"/>
  </r>
  <r>
    <x v="1768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x v="0"/>
  </r>
  <r>
    <x v="1769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x v="0"/>
  </r>
  <r>
    <x v="1770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x v="0"/>
  </r>
  <r>
    <x v="1771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x v="0"/>
  </r>
  <r>
    <x v="1772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x v="0"/>
  </r>
  <r>
    <x v="1773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x v="0"/>
  </r>
  <r>
    <x v="1774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x v="0"/>
  </r>
  <r>
    <x v="1775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x v="0"/>
  </r>
  <r>
    <x v="1776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x v="0"/>
  </r>
  <r>
    <x v="1777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x v="0"/>
  </r>
  <r>
    <x v="1778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x v="0"/>
  </r>
  <r>
    <x v="1779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x v="0"/>
  </r>
  <r>
    <x v="1780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x v="0"/>
  </r>
  <r>
    <x v="1781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x v="0"/>
  </r>
  <r>
    <x v="1782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x v="0"/>
  </r>
  <r>
    <x v="1783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x v="0"/>
  </r>
  <r>
    <x v="1784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x v="0"/>
  </r>
  <r>
    <x v="1785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x v="0"/>
  </r>
  <r>
    <x v="1786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x v="0"/>
  </r>
  <r>
    <x v="1787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x v="0"/>
  </r>
  <r>
    <x v="1788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x v="0"/>
  </r>
  <r>
    <x v="1789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x v="0"/>
  </r>
  <r>
    <x v="1790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x v="0"/>
  </r>
  <r>
    <x v="1791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x v="0"/>
  </r>
  <r>
    <x v="1792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x v="0"/>
  </r>
  <r>
    <x v="1793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x v="0"/>
  </r>
  <r>
    <x v="1794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x v="0"/>
  </r>
  <r>
    <x v="1795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x v="0"/>
  </r>
  <r>
    <x v="1796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x v="0"/>
  </r>
  <r>
    <x v="1797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x v="0"/>
  </r>
  <r>
    <x v="1798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x v="0"/>
  </r>
  <r>
    <x v="1799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x v="0"/>
  </r>
  <r>
    <x v="1800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x v="0"/>
  </r>
  <r>
    <x v="1801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x v="0"/>
  </r>
  <r>
    <x v="1802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x v="0"/>
  </r>
  <r>
    <x v="1803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x v="0"/>
  </r>
  <r>
    <x v="1804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x v="0"/>
  </r>
  <r>
    <x v="1805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x v="0"/>
  </r>
  <r>
    <x v="1806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x v="0"/>
  </r>
  <r>
    <x v="1807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x v="0"/>
  </r>
  <r>
    <x v="1808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x v="0"/>
  </r>
  <r>
    <x v="1809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x v="0"/>
  </r>
  <r>
    <x v="1810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x v="0"/>
  </r>
  <r>
    <x v="1811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x v="0"/>
  </r>
  <r>
    <x v="1812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x v="0"/>
  </r>
  <r>
    <x v="1813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x v="0"/>
  </r>
  <r>
    <x v="1814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x v="0"/>
  </r>
  <r>
    <x v="1815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x v="0"/>
  </r>
  <r>
    <x v="1816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x v="0"/>
  </r>
  <r>
    <x v="1817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x v="0"/>
  </r>
  <r>
    <x v="1818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x v="0"/>
  </r>
  <r>
    <x v="1819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x v="0"/>
  </r>
  <r>
    <x v="1820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x v="0"/>
  </r>
  <r>
    <x v="1821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x v="0"/>
  </r>
  <r>
    <x v="1822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x v="0"/>
  </r>
  <r>
    <x v="1823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x v="0"/>
  </r>
  <r>
    <x v="1824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x v="0"/>
  </r>
  <r>
    <x v="1825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x v="0"/>
  </r>
  <r>
    <x v="1826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x v="0"/>
  </r>
  <r>
    <x v="1827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x v="0"/>
  </r>
  <r>
    <x v="1828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x v="0"/>
  </r>
  <r>
    <x v="1829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x v="1"/>
  </r>
  <r>
    <x v="1830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x v="0"/>
  </r>
  <r>
    <x v="1831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x v="0"/>
  </r>
  <r>
    <x v="1832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x v="0"/>
  </r>
  <r>
    <x v="1833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x v="0"/>
  </r>
  <r>
    <x v="1834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x v="0"/>
  </r>
  <r>
    <x v="1835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x v="0"/>
  </r>
  <r>
    <x v="1836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x v="0"/>
  </r>
  <r>
    <x v="1837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x v="0"/>
  </r>
  <r>
    <x v="1838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x v="0"/>
  </r>
  <r>
    <x v="1839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x v="0"/>
  </r>
  <r>
    <x v="1840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x v="0"/>
  </r>
  <r>
    <x v="1841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x v="0"/>
  </r>
  <r>
    <x v="1842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x v="0"/>
  </r>
  <r>
    <x v="1843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x v="0"/>
  </r>
  <r>
    <x v="1844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x v="0"/>
  </r>
  <r>
    <x v="1845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x v="0"/>
  </r>
  <r>
    <x v="1846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x v="0"/>
  </r>
  <r>
    <x v="1847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x v="0"/>
  </r>
  <r>
    <x v="1848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x v="0"/>
  </r>
  <r>
    <x v="1849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x v="0"/>
  </r>
  <r>
    <x v="1850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x v="0"/>
  </r>
  <r>
    <x v="1851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x v="0"/>
  </r>
  <r>
    <x v="1852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x v="0"/>
  </r>
  <r>
    <x v="1853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x v="0"/>
  </r>
  <r>
    <x v="1854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x v="0"/>
  </r>
  <r>
    <x v="1855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x v="0"/>
  </r>
  <r>
    <x v="1856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x v="0"/>
  </r>
  <r>
    <x v="1857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x v="0"/>
  </r>
  <r>
    <x v="1858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x v="0"/>
  </r>
  <r>
    <x v="1859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x v="0"/>
  </r>
  <r>
    <x v="1860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x v="0"/>
  </r>
  <r>
    <x v="1861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x v="0"/>
  </r>
  <r>
    <x v="1862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x v="0"/>
  </r>
  <r>
    <x v="1863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x v="0"/>
  </r>
  <r>
    <x v="1864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x v="0"/>
  </r>
  <r>
    <x v="1865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x v="0"/>
  </r>
  <r>
    <x v="1866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x v="0"/>
  </r>
  <r>
    <x v="1867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x v="0"/>
  </r>
  <r>
    <x v="1868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x v="0"/>
  </r>
  <r>
    <x v="1869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x v="0"/>
  </r>
  <r>
    <x v="1870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x v="0"/>
  </r>
  <r>
    <x v="1871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x v="0"/>
  </r>
  <r>
    <x v="1872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x v="0"/>
  </r>
  <r>
    <x v="1873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x v="0"/>
  </r>
  <r>
    <x v="1874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x v="0"/>
  </r>
  <r>
    <x v="1875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x v="0"/>
  </r>
  <r>
    <x v="1876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x v="0"/>
  </r>
  <r>
    <x v="1877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x v="0"/>
  </r>
  <r>
    <x v="1878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x v="0"/>
  </r>
  <r>
    <x v="1879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x v="0"/>
  </r>
  <r>
    <x v="1880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x v="0"/>
  </r>
  <r>
    <x v="1881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x v="0"/>
  </r>
  <r>
    <x v="1882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x v="0"/>
  </r>
  <r>
    <x v="1883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x v="0"/>
  </r>
  <r>
    <x v="1884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x v="0"/>
  </r>
  <r>
    <x v="1885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x v="1"/>
  </r>
  <r>
    <x v="1886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x v="0"/>
  </r>
  <r>
    <x v="1887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x v="0"/>
  </r>
  <r>
    <x v="1888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x v="0"/>
  </r>
  <r>
    <x v="1889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x v="0"/>
  </r>
  <r>
    <x v="1890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x v="0"/>
  </r>
  <r>
    <x v="1891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x v="0"/>
  </r>
  <r>
    <x v="1892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x v="0"/>
  </r>
  <r>
    <x v="1893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x v="0"/>
  </r>
  <r>
    <x v="1894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x v="0"/>
  </r>
  <r>
    <x v="1895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x v="0"/>
  </r>
  <r>
    <x v="1896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x v="0"/>
  </r>
  <r>
    <x v="1897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x v="0"/>
  </r>
  <r>
    <x v="1898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x v="0"/>
  </r>
  <r>
    <x v="1899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x v="0"/>
  </r>
  <r>
    <x v="1900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x v="0"/>
  </r>
  <r>
    <x v="1901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x v="0"/>
  </r>
  <r>
    <x v="1902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x v="0"/>
  </r>
  <r>
    <x v="1903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x v="0"/>
  </r>
  <r>
    <x v="1904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x v="0"/>
  </r>
  <r>
    <x v="1905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x v="0"/>
  </r>
  <r>
    <x v="1906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x v="0"/>
  </r>
  <r>
    <x v="1907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x v="0"/>
  </r>
  <r>
    <x v="1908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x v="0"/>
  </r>
  <r>
    <x v="1909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x v="0"/>
  </r>
  <r>
    <x v="1910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x v="0"/>
  </r>
  <r>
    <x v="1911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x v="0"/>
  </r>
  <r>
    <x v="1912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x v="0"/>
  </r>
  <r>
    <x v="1913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x v="0"/>
  </r>
  <r>
    <x v="1914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x v="0"/>
  </r>
  <r>
    <x v="1915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x v="0"/>
  </r>
  <r>
    <x v="1916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x v="0"/>
  </r>
  <r>
    <x v="1917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x v="0"/>
  </r>
  <r>
    <x v="1918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x v="0"/>
  </r>
  <r>
    <x v="1919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x v="0"/>
  </r>
  <r>
    <x v="1920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x v="0"/>
  </r>
  <r>
    <x v="1921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x v="1"/>
  </r>
  <r>
    <x v="1922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x v="0"/>
  </r>
  <r>
    <x v="1923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x v="0"/>
  </r>
  <r>
    <x v="1924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x v="0"/>
  </r>
  <r>
    <x v="1925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x v="0"/>
  </r>
  <r>
    <x v="1926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x v="0"/>
  </r>
  <r>
    <x v="1927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x v="0"/>
  </r>
  <r>
    <x v="1928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x v="0"/>
  </r>
  <r>
    <x v="1929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x v="0"/>
  </r>
  <r>
    <x v="1930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x v="0"/>
  </r>
  <r>
    <x v="1931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x v="0"/>
  </r>
  <r>
    <x v="1932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x v="0"/>
  </r>
  <r>
    <x v="1933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x v="0"/>
  </r>
  <r>
    <x v="1934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x v="0"/>
  </r>
  <r>
    <x v="1935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x v="0"/>
  </r>
  <r>
    <x v="1936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x v="0"/>
  </r>
  <r>
    <x v="1937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x v="0"/>
  </r>
  <r>
    <x v="1938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x v="0"/>
  </r>
  <r>
    <x v="1939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x v="0"/>
  </r>
  <r>
    <x v="1940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x v="0"/>
  </r>
  <r>
    <x v="1941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x v="0"/>
  </r>
  <r>
    <x v="1942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x v="0"/>
  </r>
  <r>
    <x v="1943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x v="0"/>
  </r>
  <r>
    <x v="1944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x v="0"/>
  </r>
  <r>
    <x v="1945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x v="0"/>
  </r>
  <r>
    <x v="1946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x v="0"/>
  </r>
  <r>
    <x v="1947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x v="0"/>
  </r>
  <r>
    <x v="1948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x v="0"/>
  </r>
  <r>
    <x v="1949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x v="0"/>
  </r>
  <r>
    <x v="1950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x v="0"/>
  </r>
  <r>
    <x v="1951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x v="0"/>
  </r>
  <r>
    <x v="1952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x v="0"/>
  </r>
  <r>
    <x v="1953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x v="0"/>
  </r>
  <r>
    <x v="1954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x v="0"/>
  </r>
  <r>
    <x v="1955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x v="0"/>
  </r>
  <r>
    <x v="1956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x v="0"/>
  </r>
  <r>
    <x v="1957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x v="0"/>
  </r>
  <r>
    <x v="1958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x v="0"/>
  </r>
  <r>
    <x v="1959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x v="0"/>
  </r>
  <r>
    <x v="1960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x v="0"/>
  </r>
  <r>
    <x v="1961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x v="0"/>
  </r>
  <r>
    <x v="1962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x v="0"/>
  </r>
  <r>
    <x v="1963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x v="0"/>
  </r>
  <r>
    <x v="1964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x v="0"/>
  </r>
  <r>
    <x v="1965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x v="0"/>
  </r>
  <r>
    <x v="1966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x v="0"/>
  </r>
  <r>
    <x v="1967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x v="0"/>
  </r>
  <r>
    <x v="1968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x v="0"/>
  </r>
  <r>
    <x v="1969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x v="0"/>
  </r>
  <r>
    <x v="1970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x v="0"/>
  </r>
  <r>
    <x v="1971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x v="0"/>
  </r>
  <r>
    <x v="1972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x v="0"/>
  </r>
  <r>
    <x v="1973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x v="0"/>
  </r>
  <r>
    <x v="1974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x v="0"/>
  </r>
  <r>
    <x v="1975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x v="0"/>
  </r>
  <r>
    <x v="1976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x v="0"/>
  </r>
  <r>
    <x v="1977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x v="0"/>
  </r>
  <r>
    <x v="1978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x v="0"/>
  </r>
  <r>
    <x v="1979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x v="0"/>
  </r>
  <r>
    <x v="1980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x v="0"/>
  </r>
  <r>
    <x v="1981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x v="0"/>
  </r>
  <r>
    <x v="1982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x v="0"/>
  </r>
  <r>
    <x v="1983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x v="0"/>
  </r>
  <r>
    <x v="1984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x v="0"/>
  </r>
  <r>
    <x v="1985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x v="0"/>
  </r>
  <r>
    <x v="1986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x v="0"/>
  </r>
  <r>
    <x v="1987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x v="0"/>
  </r>
  <r>
    <x v="1988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x v="0"/>
  </r>
  <r>
    <x v="1989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x v="0"/>
  </r>
  <r>
    <x v="1990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x v="0"/>
  </r>
  <r>
    <x v="1991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x v="0"/>
  </r>
  <r>
    <x v="1992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x v="0"/>
  </r>
  <r>
    <x v="1993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x v="0"/>
  </r>
  <r>
    <x v="1994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x v="0"/>
  </r>
  <r>
    <x v="1995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x v="0"/>
  </r>
  <r>
    <x v="1996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x v="0"/>
  </r>
  <r>
    <x v="1997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x v="0"/>
  </r>
  <r>
    <x v="1998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x v="0"/>
  </r>
  <r>
    <x v="1999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x v="0"/>
  </r>
  <r>
    <x v="2000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x v="0"/>
  </r>
  <r>
    <x v="2001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x v="0"/>
  </r>
  <r>
    <x v="2002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x v="0"/>
  </r>
  <r>
    <x v="2003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x v="0"/>
  </r>
  <r>
    <x v="2004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x v="0"/>
  </r>
  <r>
    <x v="2005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x v="0"/>
  </r>
  <r>
    <x v="2006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x v="0"/>
  </r>
  <r>
    <x v="2007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x v="0"/>
  </r>
  <r>
    <x v="2008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x v="0"/>
  </r>
  <r>
    <x v="2009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x v="0"/>
  </r>
  <r>
    <x v="2010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x v="0"/>
  </r>
  <r>
    <x v="2011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x v="0"/>
  </r>
  <r>
    <x v="2012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x v="0"/>
  </r>
  <r>
    <x v="2013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x v="0"/>
  </r>
  <r>
    <x v="2014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x v="0"/>
  </r>
  <r>
    <x v="2015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x v="0"/>
  </r>
  <r>
    <x v="2016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x v="0"/>
  </r>
  <r>
    <x v="2017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x v="0"/>
  </r>
  <r>
    <x v="2018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x v="0"/>
  </r>
  <r>
    <x v="2019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x v="0"/>
  </r>
  <r>
    <x v="2020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x v="0"/>
  </r>
  <r>
    <x v="2021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x v="0"/>
  </r>
  <r>
    <x v="2022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x v="0"/>
  </r>
  <r>
    <x v="2023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x v="0"/>
  </r>
  <r>
    <x v="2024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x v="0"/>
  </r>
  <r>
    <x v="2025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x v="0"/>
  </r>
  <r>
    <x v="2026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x v="0"/>
  </r>
  <r>
    <x v="2027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x v="0"/>
  </r>
  <r>
    <x v="2028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x v="0"/>
  </r>
  <r>
    <x v="2029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x v="0"/>
  </r>
  <r>
    <x v="2030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x v="0"/>
  </r>
  <r>
    <x v="2031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x v="0"/>
  </r>
  <r>
    <x v="2032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x v="0"/>
  </r>
  <r>
    <x v="2033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x v="0"/>
  </r>
  <r>
    <x v="2034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x v="0"/>
  </r>
  <r>
    <x v="2035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x v="0"/>
  </r>
  <r>
    <x v="2036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x v="0"/>
  </r>
  <r>
    <x v="2037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x v="0"/>
  </r>
  <r>
    <x v="2038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x v="0"/>
  </r>
  <r>
    <x v="2039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x v="0"/>
  </r>
  <r>
    <x v="2040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x v="0"/>
  </r>
  <r>
    <x v="2041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x v="0"/>
  </r>
  <r>
    <x v="2042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x v="0"/>
  </r>
  <r>
    <x v="2043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x v="0"/>
  </r>
  <r>
    <x v="2044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x v="0"/>
  </r>
  <r>
    <x v="2045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x v="0"/>
  </r>
  <r>
    <x v="2046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x v="0"/>
  </r>
  <r>
    <x v="2047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x v="0"/>
  </r>
  <r>
    <x v="2048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x v="0"/>
  </r>
  <r>
    <x v="2049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x v="0"/>
  </r>
  <r>
    <x v="2050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x v="0"/>
  </r>
  <r>
    <x v="2051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x v="0"/>
  </r>
  <r>
    <x v="2052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x v="0"/>
  </r>
  <r>
    <x v="2053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x v="0"/>
  </r>
  <r>
    <x v="2054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x v="0"/>
  </r>
  <r>
    <x v="2055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x v="0"/>
  </r>
  <r>
    <x v="2056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x v="0"/>
  </r>
  <r>
    <x v="2057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x v="0"/>
  </r>
  <r>
    <x v="2058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x v="0"/>
  </r>
  <r>
    <x v="2059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x v="0"/>
  </r>
  <r>
    <x v="2060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x v="0"/>
  </r>
  <r>
    <x v="2061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x v="0"/>
  </r>
  <r>
    <x v="2062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x v="0"/>
  </r>
  <r>
    <x v="2063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x v="0"/>
  </r>
  <r>
    <x v="2064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x v="0"/>
  </r>
  <r>
    <x v="2065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x v="0"/>
  </r>
  <r>
    <x v="2066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x v="0"/>
  </r>
  <r>
    <x v="2067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x v="0"/>
  </r>
  <r>
    <x v="2068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x v="0"/>
  </r>
  <r>
    <x v="2069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x v="0"/>
  </r>
  <r>
    <x v="2070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x v="0"/>
  </r>
  <r>
    <x v="2071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x v="0"/>
  </r>
  <r>
    <x v="2072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x v="0"/>
  </r>
  <r>
    <x v="2073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x v="0"/>
  </r>
  <r>
    <x v="2074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x v="0"/>
  </r>
  <r>
    <x v="2075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x v="0"/>
  </r>
  <r>
    <x v="2076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x v="0"/>
  </r>
  <r>
    <x v="2077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x v="0"/>
  </r>
  <r>
    <x v="2078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x v="0"/>
  </r>
  <r>
    <x v="2079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x v="0"/>
  </r>
  <r>
    <x v="2080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x v="0"/>
  </r>
  <r>
    <x v="2081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x v="0"/>
  </r>
  <r>
    <x v="2082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x v="0"/>
  </r>
  <r>
    <x v="2083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x v="0"/>
  </r>
  <r>
    <x v="2084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x v="0"/>
  </r>
  <r>
    <x v="2085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x v="0"/>
  </r>
  <r>
    <x v="2086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x v="0"/>
  </r>
  <r>
    <x v="2087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x v="0"/>
  </r>
  <r>
    <x v="2088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x v="0"/>
  </r>
  <r>
    <x v="2089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x v="0"/>
  </r>
  <r>
    <x v="2090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x v="0"/>
  </r>
  <r>
    <x v="2091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x v="0"/>
  </r>
  <r>
    <x v="2092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x v="0"/>
  </r>
  <r>
    <x v="2093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x v="0"/>
  </r>
  <r>
    <x v="2094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x v="0"/>
  </r>
  <r>
    <x v="2095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x v="0"/>
  </r>
  <r>
    <x v="2096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x v="0"/>
  </r>
  <r>
    <x v="2097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x v="0"/>
  </r>
  <r>
    <x v="2098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x v="0"/>
  </r>
  <r>
    <x v="2099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x v="0"/>
  </r>
  <r>
    <x v="2100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x v="0"/>
  </r>
  <r>
    <x v="2101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x v="0"/>
  </r>
  <r>
    <x v="2102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x v="0"/>
  </r>
  <r>
    <x v="2103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x v="0"/>
  </r>
  <r>
    <x v="2104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x v="0"/>
  </r>
  <r>
    <x v="2105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x v="0"/>
  </r>
  <r>
    <x v="2106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x v="0"/>
  </r>
  <r>
    <x v="2107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x v="0"/>
  </r>
  <r>
    <x v="2108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x v="0"/>
  </r>
  <r>
    <x v="2109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x v="0"/>
  </r>
  <r>
    <x v="2110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x v="0"/>
  </r>
  <r>
    <x v="2111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x v="0"/>
  </r>
  <r>
    <x v="2112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x v="0"/>
  </r>
  <r>
    <x v="2113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x v="0"/>
  </r>
  <r>
    <x v="2114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x v="0"/>
  </r>
  <r>
    <x v="2115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x v="0"/>
  </r>
  <r>
    <x v="2116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x v="0"/>
  </r>
  <r>
    <x v="2117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x v="0"/>
  </r>
  <r>
    <x v="2118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x v="0"/>
  </r>
  <r>
    <x v="2119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x v="0"/>
  </r>
  <r>
    <x v="2120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x v="0"/>
  </r>
  <r>
    <x v="2121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x v="0"/>
  </r>
  <r>
    <x v="2122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x v="0"/>
  </r>
  <r>
    <x v="2123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x v="0"/>
  </r>
  <r>
    <x v="2124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x v="0"/>
  </r>
  <r>
    <x v="2125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x v="0"/>
  </r>
  <r>
    <x v="2126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x v="0"/>
  </r>
  <r>
    <x v="2127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x v="0"/>
  </r>
  <r>
    <x v="2128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x v="0"/>
  </r>
  <r>
    <x v="2129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x v="0"/>
  </r>
  <r>
    <x v="2130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x v="0"/>
  </r>
  <r>
    <x v="2131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x v="0"/>
  </r>
  <r>
    <x v="2132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x v="0"/>
  </r>
  <r>
    <x v="2133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x v="0"/>
  </r>
  <r>
    <x v="2134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x v="0"/>
  </r>
  <r>
    <x v="2135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x v="0"/>
  </r>
  <r>
    <x v="2136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x v="0"/>
  </r>
  <r>
    <x v="2137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x v="0"/>
  </r>
  <r>
    <x v="2138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x v="0"/>
  </r>
  <r>
    <x v="2139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x v="0"/>
  </r>
  <r>
    <x v="2140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x v="0"/>
  </r>
  <r>
    <x v="2141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x v="0"/>
  </r>
  <r>
    <x v="2142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x v="0"/>
  </r>
  <r>
    <x v="2143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x v="0"/>
  </r>
  <r>
    <x v="2144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x v="0"/>
  </r>
  <r>
    <x v="2145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x v="0"/>
  </r>
  <r>
    <x v="2146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x v="0"/>
  </r>
  <r>
    <x v="2147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x v="0"/>
  </r>
  <r>
    <x v="2148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x v="0"/>
  </r>
  <r>
    <x v="2149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x v="0"/>
  </r>
  <r>
    <x v="2150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x v="0"/>
  </r>
  <r>
    <x v="2151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x v="0"/>
  </r>
  <r>
    <x v="2152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x v="0"/>
  </r>
  <r>
    <x v="2153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x v="0"/>
  </r>
  <r>
    <x v="2154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x v="0"/>
  </r>
  <r>
    <x v="2155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x v="0"/>
  </r>
  <r>
    <x v="2156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x v="0"/>
  </r>
  <r>
    <x v="2157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x v="0"/>
  </r>
  <r>
    <x v="2158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x v="0"/>
  </r>
  <r>
    <x v="2159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x v="0"/>
  </r>
  <r>
    <x v="2160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x v="0"/>
  </r>
  <r>
    <x v="2161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x v="0"/>
  </r>
  <r>
    <x v="2162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x v="0"/>
  </r>
  <r>
    <x v="2163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x v="0"/>
  </r>
  <r>
    <x v="2164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x v="0"/>
  </r>
  <r>
    <x v="2165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x v="0"/>
  </r>
  <r>
    <x v="2166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x v="0"/>
  </r>
  <r>
    <x v="2167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x v="0"/>
  </r>
  <r>
    <x v="2168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x v="0"/>
  </r>
  <r>
    <x v="2169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x v="0"/>
  </r>
  <r>
    <x v="2170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x v="0"/>
  </r>
  <r>
    <x v="2171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x v="0"/>
  </r>
  <r>
    <x v="2172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x v="0"/>
  </r>
  <r>
    <x v="2173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x v="0"/>
  </r>
  <r>
    <x v="2174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x v="0"/>
  </r>
  <r>
    <x v="2175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x v="0"/>
  </r>
  <r>
    <x v="2176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x v="0"/>
  </r>
  <r>
    <x v="2177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x v="0"/>
  </r>
  <r>
    <x v="2178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x v="0"/>
  </r>
  <r>
    <x v="2179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x v="0"/>
  </r>
  <r>
    <x v="2180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x v="0"/>
  </r>
  <r>
    <x v="2181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x v="0"/>
  </r>
  <r>
    <x v="2182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x v="0"/>
  </r>
  <r>
    <x v="2183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x v="1"/>
  </r>
  <r>
    <x v="2184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x v="0"/>
  </r>
  <r>
    <x v="2185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x v="0"/>
  </r>
  <r>
    <x v="2186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x v="0"/>
  </r>
  <r>
    <x v="2187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x v="0"/>
  </r>
  <r>
    <x v="2188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x v="0"/>
  </r>
  <r>
    <x v="2189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x v="0"/>
  </r>
  <r>
    <x v="2190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x v="0"/>
  </r>
  <r>
    <x v="2191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x v="0"/>
  </r>
  <r>
    <x v="2192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x v="0"/>
  </r>
  <r>
    <x v="2193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x v="0"/>
  </r>
  <r>
    <x v="2194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x v="0"/>
  </r>
  <r>
    <x v="2195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x v="0"/>
  </r>
  <r>
    <x v="2196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x v="0"/>
  </r>
  <r>
    <x v="2197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x v="0"/>
  </r>
  <r>
    <x v="2198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x v="0"/>
  </r>
  <r>
    <x v="2199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x v="0"/>
  </r>
  <r>
    <x v="2200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x v="0"/>
  </r>
  <r>
    <x v="2201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x v="0"/>
  </r>
  <r>
    <x v="2202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x v="0"/>
  </r>
  <r>
    <x v="2203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x v="0"/>
  </r>
  <r>
    <x v="2204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x v="0"/>
  </r>
  <r>
    <x v="2205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x v="0"/>
  </r>
  <r>
    <x v="2206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x v="0"/>
  </r>
  <r>
    <x v="2207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x v="0"/>
  </r>
  <r>
    <x v="2208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x v="0"/>
  </r>
  <r>
    <x v="2209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x v="0"/>
  </r>
  <r>
    <x v="2210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x v="0"/>
  </r>
  <r>
    <x v="2211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x v="0"/>
  </r>
  <r>
    <x v="2212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x v="0"/>
  </r>
  <r>
    <x v="2213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x v="0"/>
  </r>
  <r>
    <x v="2214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x v="0"/>
  </r>
  <r>
    <x v="2215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x v="0"/>
  </r>
  <r>
    <x v="2216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x v="0"/>
  </r>
  <r>
    <x v="2217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x v="0"/>
  </r>
  <r>
    <x v="2218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x v="0"/>
  </r>
  <r>
    <x v="2219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x v="0"/>
  </r>
  <r>
    <x v="2220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x v="0"/>
  </r>
  <r>
    <x v="2221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x v="0"/>
  </r>
  <r>
    <x v="2222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x v="0"/>
  </r>
  <r>
    <x v="2223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x v="0"/>
  </r>
  <r>
    <x v="2224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x v="0"/>
  </r>
  <r>
    <x v="2225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x v="0"/>
  </r>
  <r>
    <x v="2226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x v="0"/>
  </r>
  <r>
    <x v="2227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x v="0"/>
  </r>
  <r>
    <x v="2228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x v="0"/>
  </r>
  <r>
    <x v="2229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x v="0"/>
  </r>
  <r>
    <x v="2230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x v="0"/>
  </r>
  <r>
    <x v="2231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x v="0"/>
  </r>
  <r>
    <x v="2232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x v="0"/>
  </r>
  <r>
    <x v="2233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x v="0"/>
  </r>
  <r>
    <x v="2234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x v="0"/>
  </r>
  <r>
    <x v="2235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x v="0"/>
  </r>
  <r>
    <x v="2236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x v="0"/>
  </r>
  <r>
    <x v="2237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x v="0"/>
  </r>
  <r>
    <x v="2238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x v="0"/>
  </r>
  <r>
    <x v="2239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x v="0"/>
  </r>
  <r>
    <x v="2240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x v="0"/>
  </r>
  <r>
    <x v="2241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x v="0"/>
  </r>
  <r>
    <x v="2242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x v="0"/>
  </r>
  <r>
    <x v="2243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x v="0"/>
  </r>
  <r>
    <x v="2244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x v="0"/>
  </r>
  <r>
    <x v="2245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x v="0"/>
  </r>
  <r>
    <x v="2246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x v="0"/>
  </r>
  <r>
    <x v="2247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x v="0"/>
  </r>
  <r>
    <x v="2248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x v="0"/>
  </r>
  <r>
    <x v="2249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x v="0"/>
  </r>
  <r>
    <x v="2250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x v="0"/>
  </r>
  <r>
    <x v="2251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x v="0"/>
  </r>
  <r>
    <x v="2252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x v="0"/>
  </r>
  <r>
    <x v="2253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x v="0"/>
  </r>
  <r>
    <x v="2254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x v="0"/>
  </r>
  <r>
    <x v="2255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x v="0"/>
  </r>
  <r>
    <x v="2256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x v="0"/>
  </r>
  <r>
    <x v="2257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x v="0"/>
  </r>
  <r>
    <x v="2258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x v="0"/>
  </r>
  <r>
    <x v="2259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x v="0"/>
  </r>
  <r>
    <x v="2260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x v="0"/>
  </r>
  <r>
    <x v="2261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x v="0"/>
  </r>
  <r>
    <x v="2262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x v="0"/>
  </r>
  <r>
    <x v="2263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x v="0"/>
  </r>
  <r>
    <x v="2264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x v="0"/>
  </r>
  <r>
    <x v="2265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x v="0"/>
  </r>
  <r>
    <x v="2266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x v="0"/>
  </r>
  <r>
    <x v="2267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x v="0"/>
  </r>
  <r>
    <x v="2268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x v="0"/>
  </r>
  <r>
    <x v="2269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x v="0"/>
  </r>
  <r>
    <x v="2270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x v="0"/>
  </r>
  <r>
    <x v="2271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x v="0"/>
  </r>
  <r>
    <x v="2272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x v="0"/>
  </r>
  <r>
    <x v="2273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x v="0"/>
  </r>
  <r>
    <x v="2274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x v="0"/>
  </r>
  <r>
    <x v="2275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x v="0"/>
  </r>
  <r>
    <x v="2276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x v="0"/>
  </r>
  <r>
    <x v="2277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x v="0"/>
  </r>
  <r>
    <x v="2278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x v="0"/>
  </r>
  <r>
    <x v="2279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x v="0"/>
  </r>
  <r>
    <x v="2280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x v="0"/>
  </r>
  <r>
    <x v="2281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x v="0"/>
  </r>
  <r>
    <x v="2282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x v="0"/>
  </r>
  <r>
    <x v="2283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x v="0"/>
  </r>
  <r>
    <x v="2284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x v="0"/>
  </r>
  <r>
    <x v="2285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x v="0"/>
  </r>
  <r>
    <x v="2286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x v="0"/>
  </r>
  <r>
    <x v="2287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x v="0"/>
  </r>
  <r>
    <x v="2288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x v="0"/>
  </r>
  <r>
    <x v="2289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x v="0"/>
  </r>
  <r>
    <x v="2290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x v="0"/>
  </r>
  <r>
    <x v="2291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x v="1"/>
  </r>
  <r>
    <x v="2292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x v="0"/>
  </r>
  <r>
    <x v="2293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x v="0"/>
  </r>
  <r>
    <x v="2294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x v="0"/>
  </r>
  <r>
    <x v="2295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x v="0"/>
  </r>
  <r>
    <x v="2296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x v="0"/>
  </r>
  <r>
    <x v="2297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x v="0"/>
  </r>
  <r>
    <x v="2298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x v="0"/>
  </r>
  <r>
    <x v="2299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x v="0"/>
  </r>
  <r>
    <x v="2300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x v="0"/>
  </r>
  <r>
    <x v="2301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x v="0"/>
  </r>
  <r>
    <x v="2302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x v="0"/>
  </r>
  <r>
    <x v="2303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x v="0"/>
  </r>
  <r>
    <x v="2304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x v="0"/>
  </r>
  <r>
    <x v="2305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x v="0"/>
  </r>
  <r>
    <x v="2306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x v="0"/>
  </r>
  <r>
    <x v="2307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x v="0"/>
  </r>
  <r>
    <x v="2308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x v="0"/>
  </r>
  <r>
    <x v="2309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x v="0"/>
  </r>
  <r>
    <x v="2310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x v="0"/>
  </r>
  <r>
    <x v="2311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x v="0"/>
  </r>
  <r>
    <x v="2312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x v="0"/>
  </r>
  <r>
    <x v="2313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x v="0"/>
  </r>
  <r>
    <x v="2314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x v="0"/>
  </r>
  <r>
    <x v="2315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x v="0"/>
  </r>
  <r>
    <x v="2316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x v="0"/>
  </r>
  <r>
    <x v="2317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x v="0"/>
  </r>
  <r>
    <x v="2318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x v="0"/>
  </r>
  <r>
    <x v="2319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x v="0"/>
  </r>
  <r>
    <x v="2320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x v="0"/>
  </r>
  <r>
    <x v="2321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x v="0"/>
  </r>
  <r>
    <x v="2322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x v="0"/>
  </r>
  <r>
    <x v="2323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x v="0"/>
  </r>
  <r>
    <x v="2324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x v="0"/>
  </r>
  <r>
    <x v="2325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x v="0"/>
  </r>
  <r>
    <x v="2326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x v="0"/>
  </r>
  <r>
    <x v="2327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x v="0"/>
  </r>
  <r>
    <x v="2328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x v="0"/>
  </r>
  <r>
    <x v="2329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x v="0"/>
  </r>
  <r>
    <x v="2330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x v="0"/>
  </r>
  <r>
    <x v="2331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x v="0"/>
  </r>
  <r>
    <x v="2332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x v="0"/>
  </r>
  <r>
    <x v="2333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x v="0"/>
  </r>
  <r>
    <x v="2334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x v="0"/>
  </r>
  <r>
    <x v="2335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x v="0"/>
  </r>
  <r>
    <x v="2336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x v="0"/>
  </r>
  <r>
    <x v="2337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x v="0"/>
  </r>
  <r>
    <x v="2338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x v="0"/>
  </r>
  <r>
    <x v="2339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x v="0"/>
  </r>
  <r>
    <x v="2340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x v="0"/>
  </r>
  <r>
    <x v="2341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x v="0"/>
  </r>
  <r>
    <x v="2342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x v="0"/>
  </r>
  <r>
    <x v="2343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x v="0"/>
  </r>
  <r>
    <x v="2344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x v="0"/>
  </r>
  <r>
    <x v="2345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x v="0"/>
  </r>
  <r>
    <x v="2346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x v="0"/>
  </r>
  <r>
    <x v="2347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x v="0"/>
  </r>
  <r>
    <x v="2348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x v="0"/>
  </r>
  <r>
    <x v="2349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x v="0"/>
  </r>
  <r>
    <x v="2350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x v="0"/>
  </r>
  <r>
    <x v="2351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x v="0"/>
  </r>
  <r>
    <x v="2352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x v="0"/>
  </r>
  <r>
    <x v="2353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x v="0"/>
  </r>
  <r>
    <x v="2354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x v="0"/>
  </r>
  <r>
    <x v="2355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x v="0"/>
  </r>
  <r>
    <x v="2356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x v="0"/>
  </r>
  <r>
    <x v="2357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x v="0"/>
  </r>
  <r>
    <x v="2358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x v="0"/>
  </r>
  <r>
    <x v="2359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x v="0"/>
  </r>
  <r>
    <x v="2360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x v="0"/>
  </r>
  <r>
    <x v="2361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x v="0"/>
  </r>
  <r>
    <x v="2362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x v="0"/>
  </r>
  <r>
    <x v="2363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x v="0"/>
  </r>
  <r>
    <x v="2364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x v="0"/>
  </r>
  <r>
    <x v="2365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x v="0"/>
  </r>
  <r>
    <x v="2366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x v="0"/>
  </r>
  <r>
    <x v="2367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x v="0"/>
  </r>
  <r>
    <x v="2368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x v="0"/>
  </r>
  <r>
    <x v="2369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x v="0"/>
  </r>
  <r>
    <x v="2370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x v="0"/>
  </r>
  <r>
    <x v="2371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x v="0"/>
  </r>
  <r>
    <x v="2372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x v="0"/>
  </r>
  <r>
    <x v="2373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x v="0"/>
  </r>
  <r>
    <x v="2374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x v="0"/>
  </r>
  <r>
    <x v="2375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x v="0"/>
  </r>
  <r>
    <x v="2376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x v="0"/>
  </r>
  <r>
    <x v="2377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x v="0"/>
  </r>
  <r>
    <x v="2378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x v="0"/>
  </r>
  <r>
    <x v="2379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x v="0"/>
  </r>
  <r>
    <x v="2380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x v="0"/>
  </r>
  <r>
    <x v="2381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x v="0"/>
  </r>
  <r>
    <x v="2382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x v="0"/>
  </r>
  <r>
    <x v="2383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x v="0"/>
  </r>
  <r>
    <x v="2384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x v="0"/>
  </r>
  <r>
    <x v="2385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x v="0"/>
  </r>
  <r>
    <x v="2386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x v="0"/>
  </r>
  <r>
    <x v="2387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x v="0"/>
  </r>
  <r>
    <x v="2388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x v="0"/>
  </r>
  <r>
    <x v="2389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x v="0"/>
  </r>
  <r>
    <x v="2390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x v="0"/>
  </r>
  <r>
    <x v="2391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x v="0"/>
  </r>
  <r>
    <x v="2392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x v="0"/>
  </r>
  <r>
    <x v="2393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x v="0"/>
  </r>
  <r>
    <x v="2394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x v="0"/>
  </r>
  <r>
    <x v="2395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x v="0"/>
  </r>
  <r>
    <x v="2396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x v="0"/>
  </r>
  <r>
    <x v="2397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x v="0"/>
  </r>
  <r>
    <x v="2398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x v="0"/>
  </r>
  <r>
    <x v="2399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x v="0"/>
  </r>
  <r>
    <x v="2400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x v="0"/>
  </r>
  <r>
    <x v="2401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x v="0"/>
  </r>
  <r>
    <x v="2402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x v="0"/>
  </r>
  <r>
    <x v="2403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x v="0"/>
  </r>
  <r>
    <x v="2404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x v="0"/>
  </r>
  <r>
    <x v="2405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x v="0"/>
  </r>
  <r>
    <x v="2406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x v="0"/>
  </r>
  <r>
    <x v="2407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x v="0"/>
  </r>
  <r>
    <x v="2408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x v="0"/>
  </r>
  <r>
    <x v="2409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x v="0"/>
  </r>
  <r>
    <x v="2410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x v="0"/>
  </r>
  <r>
    <x v="2411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x v="0"/>
  </r>
  <r>
    <x v="2412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x v="0"/>
  </r>
  <r>
    <x v="2413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x v="0"/>
  </r>
  <r>
    <x v="2414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x v="0"/>
  </r>
  <r>
    <x v="2415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x v="0"/>
  </r>
  <r>
    <x v="2416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x v="0"/>
  </r>
  <r>
    <x v="2417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x v="0"/>
  </r>
  <r>
    <x v="2418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x v="0"/>
  </r>
  <r>
    <x v="2419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x v="0"/>
  </r>
  <r>
    <x v="2420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x v="0"/>
  </r>
  <r>
    <x v="2421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x v="0"/>
  </r>
  <r>
    <x v="2422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x v="0"/>
  </r>
  <r>
    <x v="2423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x v="0"/>
  </r>
  <r>
    <x v="2424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x v="0"/>
  </r>
  <r>
    <x v="2425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x v="0"/>
  </r>
  <r>
    <x v="2426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x v="0"/>
  </r>
  <r>
    <x v="2427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x v="0"/>
  </r>
  <r>
    <x v="2428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x v="0"/>
  </r>
  <r>
    <x v="2429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x v="0"/>
  </r>
  <r>
    <x v="2430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x v="0"/>
  </r>
  <r>
    <x v="2431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x v="0"/>
  </r>
  <r>
    <x v="2432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x v="0"/>
  </r>
  <r>
    <x v="2433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x v="0"/>
  </r>
  <r>
    <x v="2434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x v="0"/>
  </r>
  <r>
    <x v="2435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x v="0"/>
  </r>
  <r>
    <x v="2436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x v="0"/>
  </r>
  <r>
    <x v="2437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x v="0"/>
  </r>
  <r>
    <x v="2438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x v="0"/>
  </r>
  <r>
    <x v="2439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x v="0"/>
  </r>
  <r>
    <x v="2440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x v="0"/>
  </r>
  <r>
    <x v="2441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x v="0"/>
  </r>
  <r>
    <x v="2442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x v="0"/>
  </r>
  <r>
    <x v="2443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x v="0"/>
  </r>
  <r>
    <x v="2444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x v="1"/>
  </r>
  <r>
    <x v="2445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x v="0"/>
  </r>
  <r>
    <x v="2446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x v="0"/>
  </r>
  <r>
    <x v="2447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x v="0"/>
  </r>
  <r>
    <x v="2448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x v="0"/>
  </r>
  <r>
    <x v="2449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x v="0"/>
  </r>
  <r>
    <x v="2450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x v="0"/>
  </r>
  <r>
    <x v="2451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x v="1"/>
  </r>
  <r>
    <x v="2452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x v="0"/>
  </r>
  <r>
    <x v="2453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x v="0"/>
  </r>
  <r>
    <x v="2454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x v="0"/>
  </r>
  <r>
    <x v="2455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x v="0"/>
  </r>
  <r>
    <x v="2456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x v="0"/>
  </r>
  <r>
    <x v="2457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x v="0"/>
  </r>
  <r>
    <x v="2458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x v="0"/>
  </r>
  <r>
    <x v="2459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x v="0"/>
  </r>
  <r>
    <x v="2460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x v="0"/>
  </r>
  <r>
    <x v="2461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x v="0"/>
  </r>
  <r>
    <x v="2462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x v="0"/>
  </r>
  <r>
    <x v="2463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x v="0"/>
  </r>
  <r>
    <x v="2464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x v="0"/>
  </r>
  <r>
    <x v="2465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x v="0"/>
  </r>
  <r>
    <x v="2466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x v="0"/>
  </r>
  <r>
    <x v="2467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x v="0"/>
  </r>
  <r>
    <x v="2468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x v="0"/>
  </r>
  <r>
    <x v="2469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x v="0"/>
  </r>
  <r>
    <x v="2470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x v="0"/>
  </r>
  <r>
    <x v="2471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x v="0"/>
  </r>
  <r>
    <x v="2472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x v="0"/>
  </r>
  <r>
    <x v="2473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x v="0"/>
  </r>
  <r>
    <x v="2474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x v="0"/>
  </r>
  <r>
    <x v="2475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x v="0"/>
  </r>
  <r>
    <x v="2476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x v="0"/>
  </r>
  <r>
    <x v="2477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x v="0"/>
  </r>
  <r>
    <x v="2478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x v="0"/>
  </r>
  <r>
    <x v="2479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x v="0"/>
  </r>
  <r>
    <x v="2480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x v="0"/>
  </r>
  <r>
    <x v="2481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x v="0"/>
  </r>
  <r>
    <x v="2482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x v="0"/>
  </r>
  <r>
    <x v="2483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x v="0"/>
  </r>
  <r>
    <x v="2484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x v="0"/>
  </r>
  <r>
    <x v="2485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x v="0"/>
  </r>
  <r>
    <x v="2486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x v="0"/>
  </r>
  <r>
    <x v="2487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x v="0"/>
  </r>
  <r>
    <x v="2488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x v="0"/>
  </r>
  <r>
    <x v="2489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x v="0"/>
  </r>
  <r>
    <x v="2490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x v="0"/>
  </r>
  <r>
    <x v="2491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x v="0"/>
  </r>
  <r>
    <x v="2492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x v="0"/>
  </r>
  <r>
    <x v="2493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x v="0"/>
  </r>
  <r>
    <x v="2494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x v="0"/>
  </r>
  <r>
    <x v="2495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x v="0"/>
  </r>
  <r>
    <x v="2496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x v="0"/>
  </r>
  <r>
    <x v="2497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x v="0"/>
  </r>
  <r>
    <x v="2498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x v="0"/>
  </r>
  <r>
    <x v="2499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x v="0"/>
  </r>
  <r>
    <x v="2500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x v="0"/>
  </r>
  <r>
    <x v="2501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x v="0"/>
  </r>
  <r>
    <x v="2502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x v="0"/>
  </r>
  <r>
    <x v="2503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x v="0"/>
  </r>
  <r>
    <x v="2504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x v="0"/>
  </r>
  <r>
    <x v="2505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x v="0"/>
  </r>
  <r>
    <x v="2506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x v="0"/>
  </r>
  <r>
    <x v="2507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x v="0"/>
  </r>
  <r>
    <x v="2508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x v="0"/>
  </r>
  <r>
    <x v="2509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x v="0"/>
  </r>
  <r>
    <x v="2510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x v="0"/>
  </r>
  <r>
    <x v="2511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x v="0"/>
  </r>
  <r>
    <x v="2512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x v="0"/>
  </r>
  <r>
    <x v="2513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x v="1"/>
  </r>
  <r>
    <x v="2514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x v="0"/>
  </r>
  <r>
    <x v="2515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x v="0"/>
  </r>
  <r>
    <x v="2516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x v="0"/>
  </r>
  <r>
    <x v="2517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x v="0"/>
  </r>
  <r>
    <x v="2518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x v="0"/>
  </r>
  <r>
    <x v="2519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x v="0"/>
  </r>
  <r>
    <x v="2520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x v="0"/>
  </r>
  <r>
    <x v="2521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x v="0"/>
  </r>
  <r>
    <x v="2522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x v="0"/>
  </r>
  <r>
    <x v="2523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x v="0"/>
  </r>
  <r>
    <x v="2524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x v="0"/>
  </r>
  <r>
    <x v="2525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x v="0"/>
  </r>
  <r>
    <x v="2526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x v="0"/>
  </r>
  <r>
    <x v="2527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x v="0"/>
  </r>
  <r>
    <x v="2528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x v="0"/>
  </r>
  <r>
    <x v="2529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x v="0"/>
  </r>
  <r>
    <x v="2530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x v="0"/>
  </r>
  <r>
    <x v="2531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x v="0"/>
  </r>
  <r>
    <x v="2532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x v="0"/>
  </r>
  <r>
    <x v="2533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x v="0"/>
  </r>
  <r>
    <x v="2534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x v="0"/>
  </r>
  <r>
    <x v="2535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x v="0"/>
  </r>
  <r>
    <x v="2536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x v="0"/>
  </r>
  <r>
    <x v="2537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x v="0"/>
  </r>
  <r>
    <x v="2538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x v="0"/>
  </r>
  <r>
    <x v="2539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x v="0"/>
  </r>
  <r>
    <x v="2540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x v="0"/>
  </r>
  <r>
    <x v="2541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x v="0"/>
  </r>
  <r>
    <x v="2542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x v="0"/>
  </r>
  <r>
    <x v="2543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x v="0"/>
  </r>
  <r>
    <x v="2544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x v="0"/>
  </r>
  <r>
    <x v="2545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x v="0"/>
  </r>
  <r>
    <x v="2546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x v="0"/>
  </r>
  <r>
    <x v="2547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x v="0"/>
  </r>
  <r>
    <x v="2548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x v="0"/>
  </r>
  <r>
    <x v="2549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x v="0"/>
  </r>
  <r>
    <x v="2550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x v="0"/>
  </r>
  <r>
    <x v="2551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x v="0"/>
  </r>
  <r>
    <x v="2552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x v="0"/>
  </r>
  <r>
    <x v="2553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x v="0"/>
  </r>
  <r>
    <x v="2554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x v="0"/>
  </r>
  <r>
    <x v="2555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x v="0"/>
  </r>
  <r>
    <x v="2556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x v="0"/>
  </r>
  <r>
    <x v="2557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x v="0"/>
  </r>
  <r>
    <x v="2558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x v="0"/>
  </r>
  <r>
    <x v="2559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x v="0"/>
  </r>
  <r>
    <x v="2560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x v="0"/>
  </r>
  <r>
    <x v="2561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x v="0"/>
  </r>
  <r>
    <x v="2562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x v="0"/>
  </r>
  <r>
    <x v="2563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x v="0"/>
  </r>
  <r>
    <x v="2564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x v="0"/>
  </r>
  <r>
    <x v="2565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x v="0"/>
  </r>
  <r>
    <x v="2566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x v="0"/>
  </r>
  <r>
    <x v="2567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x v="0"/>
  </r>
  <r>
    <x v="2568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x v="0"/>
  </r>
  <r>
    <x v="2569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x v="0"/>
  </r>
  <r>
    <x v="2570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x v="0"/>
  </r>
  <r>
    <x v="2571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x v="0"/>
  </r>
  <r>
    <x v="2572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x v="0"/>
  </r>
  <r>
    <x v="2573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x v="0"/>
  </r>
  <r>
    <x v="2574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x v="0"/>
  </r>
  <r>
    <x v="2575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x v="0"/>
  </r>
  <r>
    <x v="2576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x v="0"/>
  </r>
  <r>
    <x v="2577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x v="0"/>
  </r>
  <r>
    <x v="2578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x v="0"/>
  </r>
  <r>
    <x v="2579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x v="0"/>
  </r>
  <r>
    <x v="2580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x v="0"/>
  </r>
  <r>
    <x v="2581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x v="0"/>
  </r>
  <r>
    <x v="2582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x v="0"/>
  </r>
  <r>
    <x v="2583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x v="0"/>
  </r>
  <r>
    <x v="2584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x v="0"/>
  </r>
  <r>
    <x v="2585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x v="0"/>
  </r>
  <r>
    <x v="2586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x v="0"/>
  </r>
  <r>
    <x v="2587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x v="0"/>
  </r>
  <r>
    <x v="2588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x v="0"/>
  </r>
  <r>
    <x v="2589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x v="0"/>
  </r>
  <r>
    <x v="2590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x v="0"/>
  </r>
  <r>
    <x v="2591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x v="0"/>
  </r>
  <r>
    <x v="2592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x v="0"/>
  </r>
  <r>
    <x v="2593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x v="0"/>
  </r>
  <r>
    <x v="2594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x v="0"/>
  </r>
  <r>
    <x v="2595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x v="0"/>
  </r>
  <r>
    <x v="2596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x v="0"/>
  </r>
  <r>
    <x v="2597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x v="0"/>
  </r>
  <r>
    <x v="2598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x v="0"/>
  </r>
  <r>
    <x v="2599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x v="0"/>
  </r>
  <r>
    <x v="2600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x v="0"/>
  </r>
  <r>
    <x v="2601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x v="0"/>
  </r>
  <r>
    <x v="2602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x v="0"/>
  </r>
  <r>
    <x v="2603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x v="0"/>
  </r>
  <r>
    <x v="2604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x v="0"/>
  </r>
  <r>
    <x v="2605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x v="0"/>
  </r>
  <r>
    <x v="2606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x v="0"/>
  </r>
  <r>
    <x v="2607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x v="0"/>
  </r>
  <r>
    <x v="2608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x v="0"/>
  </r>
  <r>
    <x v="2609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x v="0"/>
  </r>
  <r>
    <x v="2610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x v="0"/>
  </r>
  <r>
    <x v="2611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x v="0"/>
  </r>
  <r>
    <x v="2612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x v="0"/>
  </r>
  <r>
    <x v="2613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x v="0"/>
  </r>
  <r>
    <x v="2614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x v="0"/>
  </r>
  <r>
    <x v="2615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x v="0"/>
  </r>
  <r>
    <x v="2616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x v="0"/>
  </r>
  <r>
    <x v="2617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x v="0"/>
  </r>
  <r>
    <x v="2618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x v="0"/>
  </r>
  <r>
    <x v="2619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x v="0"/>
  </r>
  <r>
    <x v="2620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x v="0"/>
  </r>
  <r>
    <x v="2621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x v="0"/>
  </r>
  <r>
    <x v="2622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x v="0"/>
  </r>
  <r>
    <x v="2623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x v="0"/>
  </r>
  <r>
    <x v="2624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x v="0"/>
  </r>
  <r>
    <x v="2625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x v="0"/>
  </r>
  <r>
    <x v="2626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x v="0"/>
  </r>
  <r>
    <x v="2627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x v="0"/>
  </r>
  <r>
    <x v="2628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x v="0"/>
  </r>
  <r>
    <x v="2629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x v="0"/>
  </r>
  <r>
    <x v="2630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x v="0"/>
  </r>
  <r>
    <x v="2631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x v="0"/>
  </r>
  <r>
    <x v="2632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x v="0"/>
  </r>
  <r>
    <x v="2633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x v="0"/>
  </r>
  <r>
    <x v="2634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x v="0"/>
  </r>
  <r>
    <x v="2635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x v="0"/>
  </r>
  <r>
    <x v="2636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x v="0"/>
  </r>
  <r>
    <x v="2637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x v="0"/>
  </r>
  <r>
    <x v="2638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x v="0"/>
  </r>
  <r>
    <x v="2639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x v="0"/>
  </r>
  <r>
    <x v="2640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x v="0"/>
  </r>
  <r>
    <x v="2641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x v="0"/>
  </r>
  <r>
    <x v="2642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x v="0"/>
  </r>
  <r>
    <x v="2643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x v="0"/>
  </r>
  <r>
    <x v="2644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x v="0"/>
  </r>
  <r>
    <x v="2645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x v="0"/>
  </r>
  <r>
    <x v="2646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x v="0"/>
  </r>
  <r>
    <x v="2647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x v="0"/>
  </r>
  <r>
    <x v="2648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x v="0"/>
  </r>
  <r>
    <x v="2649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x v="0"/>
  </r>
  <r>
    <x v="2650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x v="0"/>
  </r>
  <r>
    <x v="2651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x v="0"/>
  </r>
  <r>
    <x v="2652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x v="0"/>
  </r>
  <r>
    <x v="2653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x v="0"/>
  </r>
  <r>
    <x v="2654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x v="0"/>
  </r>
  <r>
    <x v="2655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x v="0"/>
  </r>
  <r>
    <x v="2656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x v="0"/>
  </r>
  <r>
    <x v="2657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x v="0"/>
  </r>
  <r>
    <x v="2658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x v="0"/>
  </r>
  <r>
    <x v="2659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x v="0"/>
  </r>
  <r>
    <x v="2660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x v="0"/>
  </r>
  <r>
    <x v="2661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x v="0"/>
  </r>
  <r>
    <x v="2662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x v="0"/>
  </r>
  <r>
    <x v="2663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x v="0"/>
  </r>
  <r>
    <x v="2664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x v="0"/>
  </r>
  <r>
    <x v="2665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x v="0"/>
  </r>
  <r>
    <x v="2666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x v="0"/>
  </r>
  <r>
    <x v="2667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x v="0"/>
  </r>
  <r>
    <x v="2668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x v="0"/>
  </r>
  <r>
    <x v="2669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x v="0"/>
  </r>
  <r>
    <x v="2670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x v="0"/>
  </r>
  <r>
    <x v="2671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x v="0"/>
  </r>
  <r>
    <x v="2672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x v="0"/>
  </r>
  <r>
    <x v="2673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x v="0"/>
  </r>
  <r>
    <x v="2674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x v="0"/>
  </r>
  <r>
    <x v="2675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x v="0"/>
  </r>
  <r>
    <x v="2676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x v="0"/>
  </r>
  <r>
    <x v="2677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x v="0"/>
  </r>
  <r>
    <x v="2678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x v="0"/>
  </r>
  <r>
    <x v="2679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x v="0"/>
  </r>
  <r>
    <x v="2680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x v="0"/>
  </r>
  <r>
    <x v="2681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x v="0"/>
  </r>
  <r>
    <x v="2682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x v="0"/>
  </r>
  <r>
    <x v="2683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x v="0"/>
  </r>
  <r>
    <x v="2684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x v="0"/>
  </r>
  <r>
    <x v="2685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x v="0"/>
  </r>
  <r>
    <x v="2686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x v="0"/>
  </r>
  <r>
    <x v="2687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x v="0"/>
  </r>
  <r>
    <x v="2688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x v="0"/>
  </r>
  <r>
    <x v="2689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x v="0"/>
  </r>
  <r>
    <x v="2690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x v="0"/>
  </r>
  <r>
    <x v="2691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x v="0"/>
  </r>
  <r>
    <x v="2692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x v="0"/>
  </r>
  <r>
    <x v="2693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x v="0"/>
  </r>
  <r>
    <x v="2694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x v="0"/>
  </r>
  <r>
    <x v="2695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x v="0"/>
  </r>
  <r>
    <x v="2696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x v="0"/>
  </r>
  <r>
    <x v="2697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x v="0"/>
  </r>
  <r>
    <x v="2698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x v="0"/>
  </r>
  <r>
    <x v="2699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x v="0"/>
  </r>
  <r>
    <x v="2700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x v="0"/>
  </r>
  <r>
    <x v="2701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x v="0"/>
  </r>
  <r>
    <x v="2702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x v="0"/>
  </r>
  <r>
    <x v="2703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x v="0"/>
  </r>
  <r>
    <x v="2704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x v="0"/>
  </r>
  <r>
    <x v="2705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x v="0"/>
  </r>
  <r>
    <x v="2706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x v="0"/>
  </r>
  <r>
    <x v="2707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x v="0"/>
  </r>
  <r>
    <x v="2708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x v="0"/>
  </r>
  <r>
    <x v="2709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x v="0"/>
  </r>
  <r>
    <x v="2710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x v="0"/>
  </r>
  <r>
    <x v="2711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x v="0"/>
  </r>
  <r>
    <x v="2712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x v="0"/>
  </r>
  <r>
    <x v="2713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x v="0"/>
  </r>
  <r>
    <x v="2714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x v="0"/>
  </r>
  <r>
    <x v="2715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x v="0"/>
  </r>
  <r>
    <x v="2716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x v="0"/>
  </r>
  <r>
    <x v="2717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x v="0"/>
  </r>
  <r>
    <x v="2718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x v="0"/>
  </r>
  <r>
    <x v="2719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x v="0"/>
  </r>
  <r>
    <x v="2720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x v="0"/>
  </r>
  <r>
    <x v="2721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x v="0"/>
  </r>
  <r>
    <x v="2722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x v="0"/>
  </r>
  <r>
    <x v="2723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x v="0"/>
  </r>
  <r>
    <x v="2724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x v="0"/>
  </r>
  <r>
    <x v="2725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x v="0"/>
  </r>
  <r>
    <x v="2726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x v="0"/>
  </r>
  <r>
    <x v="2727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x v="0"/>
  </r>
  <r>
    <x v="2728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x v="0"/>
  </r>
  <r>
    <x v="2729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x v="0"/>
  </r>
  <r>
    <x v="2730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x v="0"/>
  </r>
  <r>
    <x v="2731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x v="0"/>
  </r>
  <r>
    <x v="2732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x v="0"/>
  </r>
  <r>
    <x v="2733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x v="0"/>
  </r>
  <r>
    <x v="2734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x v="0"/>
  </r>
  <r>
    <x v="2735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x v="0"/>
  </r>
  <r>
    <x v="2736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x v="0"/>
  </r>
  <r>
    <x v="2737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x v="0"/>
  </r>
  <r>
    <x v="2738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x v="0"/>
  </r>
  <r>
    <x v="2739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x v="0"/>
  </r>
  <r>
    <x v="2740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x v="0"/>
  </r>
  <r>
    <x v="2741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x v="0"/>
  </r>
  <r>
    <x v="2742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x v="0"/>
  </r>
  <r>
    <x v="2743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x v="0"/>
  </r>
  <r>
    <x v="2744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x v="0"/>
  </r>
  <r>
    <x v="2745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x v="0"/>
  </r>
  <r>
    <x v="2746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x v="0"/>
  </r>
  <r>
    <x v="2747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x v="0"/>
  </r>
  <r>
    <x v="2748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x v="0"/>
  </r>
  <r>
    <x v="2749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x v="0"/>
  </r>
  <r>
    <x v="2750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x v="0"/>
  </r>
  <r>
    <x v="2751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x v="0"/>
  </r>
  <r>
    <x v="2752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x v="0"/>
  </r>
  <r>
    <x v="2753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x v="0"/>
  </r>
  <r>
    <x v="2754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x v="0"/>
  </r>
  <r>
    <x v="2755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x v="0"/>
  </r>
  <r>
    <x v="2756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x v="0"/>
  </r>
  <r>
    <x v="2757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x v="0"/>
  </r>
  <r>
    <x v="2758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x v="0"/>
  </r>
  <r>
    <x v="2759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x v="0"/>
  </r>
  <r>
    <x v="2760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x v="0"/>
  </r>
  <r>
    <x v="2761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x v="0"/>
  </r>
  <r>
    <x v="2762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x v="0"/>
  </r>
  <r>
    <x v="2763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x v="0"/>
  </r>
  <r>
    <x v="2764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x v="0"/>
  </r>
  <r>
    <x v="2765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x v="0"/>
  </r>
  <r>
    <x v="2766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x v="0"/>
  </r>
  <r>
    <x v="2767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x v="0"/>
  </r>
  <r>
    <x v="2768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x v="0"/>
  </r>
  <r>
    <x v="2769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x v="0"/>
  </r>
  <r>
    <x v="2770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x v="0"/>
  </r>
  <r>
    <x v="2771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x v="0"/>
  </r>
  <r>
    <x v="2772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x v="0"/>
  </r>
  <r>
    <x v="2773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x v="0"/>
  </r>
  <r>
    <x v="2774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x v="0"/>
  </r>
  <r>
    <x v="2775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x v="0"/>
  </r>
  <r>
    <x v="2776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x v="0"/>
  </r>
  <r>
    <x v="2777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x v="0"/>
  </r>
  <r>
    <x v="2778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x v="0"/>
  </r>
  <r>
    <x v="2779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x v="0"/>
  </r>
  <r>
    <x v="2780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x v="0"/>
  </r>
  <r>
    <x v="2781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x v="0"/>
  </r>
  <r>
    <x v="2782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x v="0"/>
  </r>
  <r>
    <x v="2783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x v="0"/>
  </r>
  <r>
    <x v="2784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x v="0"/>
  </r>
  <r>
    <x v="2785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x v="0"/>
  </r>
  <r>
    <x v="2786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x v="0"/>
  </r>
  <r>
    <x v="2787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x v="0"/>
  </r>
  <r>
    <x v="2788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x v="0"/>
  </r>
  <r>
    <x v="2789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x v="0"/>
  </r>
  <r>
    <x v="2790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x v="0"/>
  </r>
  <r>
    <x v="2791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x v="0"/>
  </r>
  <r>
    <x v="2792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x v="0"/>
  </r>
  <r>
    <x v="2793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x v="0"/>
  </r>
  <r>
    <x v="2794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x v="0"/>
  </r>
  <r>
    <x v="2795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x v="0"/>
  </r>
  <r>
    <x v="2796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x v="0"/>
  </r>
  <r>
    <x v="2797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x v="0"/>
  </r>
  <r>
    <x v="2798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x v="0"/>
  </r>
  <r>
    <x v="2799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x v="0"/>
  </r>
  <r>
    <x v="2800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x v="0"/>
  </r>
  <r>
    <x v="2801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x v="0"/>
  </r>
  <r>
    <x v="2802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x v="0"/>
  </r>
  <r>
    <x v="2803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x v="0"/>
  </r>
  <r>
    <x v="2804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x v="0"/>
  </r>
  <r>
    <x v="2805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x v="0"/>
  </r>
  <r>
    <x v="2806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x v="0"/>
  </r>
  <r>
    <x v="2807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x v="0"/>
  </r>
  <r>
    <x v="2808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x v="0"/>
  </r>
  <r>
    <x v="2809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x v="0"/>
  </r>
  <r>
    <x v="2810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x v="0"/>
  </r>
  <r>
    <x v="2811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x v="0"/>
  </r>
  <r>
    <x v="2812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x v="0"/>
  </r>
  <r>
    <x v="2813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x v="0"/>
  </r>
  <r>
    <x v="2814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x v="0"/>
  </r>
  <r>
    <x v="2815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x v="0"/>
  </r>
  <r>
    <x v="2816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x v="0"/>
  </r>
  <r>
    <x v="2817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x v="0"/>
  </r>
  <r>
    <x v="2818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x v="0"/>
  </r>
  <r>
    <x v="2819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x v="0"/>
  </r>
  <r>
    <x v="2820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x v="0"/>
  </r>
  <r>
    <x v="2821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x v="0"/>
  </r>
  <r>
    <x v="2822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x v="0"/>
  </r>
  <r>
    <x v="2823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x v="0"/>
  </r>
  <r>
    <x v="2824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x v="0"/>
  </r>
  <r>
    <x v="2825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x v="0"/>
  </r>
  <r>
    <x v="2826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x v="0"/>
  </r>
  <r>
    <x v="2827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x v="0"/>
  </r>
  <r>
    <x v="2828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x v="0"/>
  </r>
  <r>
    <x v="2829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x v="0"/>
  </r>
  <r>
    <x v="2830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x v="0"/>
  </r>
  <r>
    <x v="2831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x v="0"/>
  </r>
  <r>
    <x v="2832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x v="0"/>
  </r>
  <r>
    <x v="2833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x v="0"/>
  </r>
  <r>
    <x v="2834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x v="0"/>
  </r>
  <r>
    <x v="2835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x v="0"/>
  </r>
  <r>
    <x v="2836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x v="0"/>
  </r>
  <r>
    <x v="2837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x v="0"/>
  </r>
  <r>
    <x v="2838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x v="0"/>
  </r>
  <r>
    <x v="2839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x v="0"/>
  </r>
  <r>
    <x v="2840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x v="0"/>
  </r>
  <r>
    <x v="2841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x v="0"/>
  </r>
  <r>
    <x v="2842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x v="0"/>
  </r>
  <r>
    <x v="2843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x v="0"/>
  </r>
  <r>
    <x v="2844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x v="0"/>
  </r>
  <r>
    <x v="2845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x v="0"/>
  </r>
  <r>
    <x v="2846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x v="0"/>
  </r>
  <r>
    <x v="2847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x v="0"/>
  </r>
  <r>
    <x v="2848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x v="0"/>
  </r>
  <r>
    <x v="2849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x v="0"/>
  </r>
  <r>
    <x v="2850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x v="0"/>
  </r>
  <r>
    <x v="2851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x v="0"/>
  </r>
  <r>
    <x v="2852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x v="0"/>
  </r>
  <r>
    <x v="2853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x v="0"/>
  </r>
  <r>
    <x v="2854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x v="0"/>
  </r>
  <r>
    <x v="2855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x v="0"/>
  </r>
  <r>
    <x v="2856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x v="0"/>
  </r>
  <r>
    <x v="2857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x v="0"/>
  </r>
  <r>
    <x v="2858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x v="0"/>
  </r>
  <r>
    <x v="2859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x v="0"/>
  </r>
  <r>
    <x v="2860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x v="0"/>
  </r>
  <r>
    <x v="2861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x v="0"/>
  </r>
  <r>
    <x v="2862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x v="0"/>
  </r>
  <r>
    <x v="2863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x v="0"/>
  </r>
  <r>
    <x v="2864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x v="0"/>
  </r>
  <r>
    <x v="2865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x v="0"/>
  </r>
  <r>
    <x v="2866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x v="0"/>
  </r>
  <r>
    <x v="2867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x v="0"/>
  </r>
  <r>
    <x v="2868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x v="0"/>
  </r>
  <r>
    <x v="2869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x v="0"/>
  </r>
  <r>
    <x v="2870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x v="0"/>
  </r>
  <r>
    <x v="2871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x v="0"/>
  </r>
  <r>
    <x v="2872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x v="0"/>
  </r>
  <r>
    <x v="2873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x v="0"/>
  </r>
  <r>
    <x v="2874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x v="0"/>
  </r>
  <r>
    <x v="2875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x v="0"/>
  </r>
  <r>
    <x v="2876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x v="0"/>
  </r>
  <r>
    <x v="2877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x v="0"/>
  </r>
  <r>
    <x v="2878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x v="0"/>
  </r>
  <r>
    <x v="2879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x v="0"/>
  </r>
  <r>
    <x v="2880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x v="0"/>
  </r>
  <r>
    <x v="2881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x v="0"/>
  </r>
  <r>
    <x v="2882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x v="0"/>
  </r>
  <r>
    <x v="2883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x v="0"/>
  </r>
  <r>
    <x v="2884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x v="0"/>
  </r>
  <r>
    <x v="2885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x v="0"/>
  </r>
  <r>
    <x v="2886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x v="0"/>
  </r>
  <r>
    <x v="2887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x v="0"/>
  </r>
  <r>
    <x v="2888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x v="0"/>
  </r>
  <r>
    <x v="2889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x v="0"/>
  </r>
  <r>
    <x v="2890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x v="0"/>
  </r>
  <r>
    <x v="2891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x v="0"/>
  </r>
  <r>
    <x v="2892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x v="0"/>
  </r>
  <r>
    <x v="2893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x v="0"/>
  </r>
  <r>
    <x v="2894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x v="0"/>
  </r>
  <r>
    <x v="2895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x v="0"/>
  </r>
  <r>
    <x v="2896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x v="0"/>
  </r>
  <r>
    <x v="2897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x v="0"/>
  </r>
  <r>
    <x v="2898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x v="0"/>
  </r>
  <r>
    <x v="2899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x v="0"/>
  </r>
  <r>
    <x v="2900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x v="0"/>
  </r>
  <r>
    <x v="2901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x v="0"/>
  </r>
  <r>
    <x v="2902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x v="0"/>
  </r>
  <r>
    <x v="2903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x v="0"/>
  </r>
  <r>
    <x v="2904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x v="0"/>
  </r>
  <r>
    <x v="2905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x v="0"/>
  </r>
  <r>
    <x v="2906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x v="0"/>
  </r>
  <r>
    <x v="2907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x v="0"/>
  </r>
  <r>
    <x v="2908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x v="0"/>
  </r>
  <r>
    <x v="2909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x v="0"/>
  </r>
  <r>
    <x v="2910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x v="0"/>
  </r>
  <r>
    <x v="2911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x v="0"/>
  </r>
  <r>
    <x v="2912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x v="0"/>
  </r>
  <r>
    <x v="2913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x v="0"/>
  </r>
  <r>
    <x v="2914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x v="0"/>
  </r>
  <r>
    <x v="2915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x v="0"/>
  </r>
  <r>
    <x v="2916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x v="0"/>
  </r>
  <r>
    <x v="2917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x v="0"/>
  </r>
  <r>
    <x v="2918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x v="0"/>
  </r>
  <r>
    <x v="2919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x v="0"/>
  </r>
  <r>
    <x v="2920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x v="0"/>
  </r>
  <r>
    <x v="2921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x v="0"/>
  </r>
  <r>
    <x v="2922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x v="0"/>
  </r>
  <r>
    <x v="2923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x v="0"/>
  </r>
  <r>
    <x v="2924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x v="0"/>
  </r>
  <r>
    <x v="2925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x v="0"/>
  </r>
  <r>
    <x v="2926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x v="0"/>
  </r>
  <r>
    <x v="2927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x v="0"/>
  </r>
  <r>
    <x v="2928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x v="0"/>
  </r>
  <r>
    <x v="2929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x v="0"/>
  </r>
  <r>
    <x v="2930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x v="0"/>
  </r>
  <r>
    <x v="2931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x v="0"/>
  </r>
  <r>
    <x v="2932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x v="0"/>
  </r>
  <r>
    <x v="2933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x v="0"/>
  </r>
  <r>
    <x v="2934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x v="0"/>
  </r>
  <r>
    <x v="2935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x v="0"/>
  </r>
  <r>
    <x v="2936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x v="0"/>
  </r>
  <r>
    <x v="2937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x v="0"/>
  </r>
  <r>
    <x v="2938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x v="0"/>
  </r>
  <r>
    <x v="2939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x v="0"/>
  </r>
  <r>
    <x v="2940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x v="0"/>
  </r>
  <r>
    <x v="2941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x v="0"/>
  </r>
  <r>
    <x v="2942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x v="0"/>
  </r>
  <r>
    <x v="2943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x v="0"/>
  </r>
  <r>
    <x v="2944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x v="0"/>
  </r>
  <r>
    <x v="2945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x v="0"/>
  </r>
  <r>
    <x v="2946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x v="0"/>
  </r>
  <r>
    <x v="2947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x v="0"/>
  </r>
  <r>
    <x v="2948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x v="0"/>
  </r>
  <r>
    <x v="2949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x v="0"/>
  </r>
  <r>
    <x v="2950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x v="0"/>
  </r>
  <r>
    <x v="2951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x v="1"/>
  </r>
  <r>
    <x v="2952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x v="0"/>
  </r>
  <r>
    <x v="2953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x v="0"/>
  </r>
  <r>
    <x v="2954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x v="0"/>
  </r>
  <r>
    <x v="2955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x v="0"/>
  </r>
  <r>
    <x v="2956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x v="0"/>
  </r>
  <r>
    <x v="2957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x v="0"/>
  </r>
  <r>
    <x v="2958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x v="0"/>
  </r>
  <r>
    <x v="2959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x v="0"/>
  </r>
  <r>
    <x v="2960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x v="0"/>
  </r>
  <r>
    <x v="2961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x v="0"/>
  </r>
  <r>
    <x v="2962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x v="0"/>
  </r>
  <r>
    <x v="2963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x v="0"/>
  </r>
  <r>
    <x v="2964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x v="0"/>
  </r>
  <r>
    <x v="2965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x v="0"/>
  </r>
  <r>
    <x v="2966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x v="0"/>
  </r>
  <r>
    <x v="2967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x v="0"/>
  </r>
  <r>
    <x v="2968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x v="0"/>
  </r>
  <r>
    <x v="2969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x v="0"/>
  </r>
  <r>
    <x v="2970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x v="0"/>
  </r>
  <r>
    <x v="2971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x v="0"/>
  </r>
  <r>
    <x v="2972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x v="0"/>
  </r>
  <r>
    <x v="2973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x v="0"/>
  </r>
  <r>
    <x v="2974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x v="0"/>
  </r>
  <r>
    <x v="2975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x v="0"/>
  </r>
  <r>
    <x v="2976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x v="0"/>
  </r>
  <r>
    <x v="2977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x v="0"/>
  </r>
  <r>
    <x v="2978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x v="0"/>
  </r>
  <r>
    <x v="2979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x v="0"/>
  </r>
  <r>
    <x v="2980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x v="0"/>
  </r>
  <r>
    <x v="2981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x v="0"/>
  </r>
  <r>
    <x v="2982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x v="0"/>
  </r>
  <r>
    <x v="2983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x v="0"/>
  </r>
  <r>
    <x v="2984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x v="0"/>
  </r>
  <r>
    <x v="2985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x v="0"/>
  </r>
  <r>
    <x v="2986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x v="0"/>
  </r>
  <r>
    <x v="2987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x v="0"/>
  </r>
  <r>
    <x v="2988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x v="0"/>
  </r>
  <r>
    <x v="2989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x v="0"/>
  </r>
  <r>
    <x v="2990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x v="0"/>
  </r>
  <r>
    <x v="2991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x v="0"/>
  </r>
  <r>
    <x v="2992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x v="0"/>
  </r>
  <r>
    <x v="2993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x v="0"/>
  </r>
  <r>
    <x v="2994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x v="0"/>
  </r>
  <r>
    <x v="2995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x v="0"/>
  </r>
  <r>
    <x v="2996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x v="0"/>
  </r>
  <r>
    <x v="2997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x v="0"/>
  </r>
  <r>
    <x v="2998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x v="0"/>
  </r>
  <r>
    <x v="2999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x v="0"/>
  </r>
  <r>
    <x v="3000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x v="0"/>
  </r>
  <r>
    <x v="3001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x v="0"/>
  </r>
  <r>
    <x v="3002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x v="0"/>
  </r>
  <r>
    <x v="3003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x v="0"/>
  </r>
  <r>
    <x v="3004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x v="0"/>
  </r>
  <r>
    <x v="3005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x v="0"/>
  </r>
  <r>
    <x v="3006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x v="0"/>
  </r>
  <r>
    <x v="3007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x v="0"/>
  </r>
  <r>
    <x v="3008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x v="0"/>
  </r>
  <r>
    <x v="3009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x v="0"/>
  </r>
  <r>
    <x v="3010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x v="0"/>
  </r>
  <r>
    <x v="3011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x v="0"/>
  </r>
  <r>
    <x v="3012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x v="0"/>
  </r>
  <r>
    <x v="3013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x v="1"/>
  </r>
  <r>
    <x v="3014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x v="0"/>
  </r>
  <r>
    <x v="3015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x v="0"/>
  </r>
  <r>
    <x v="3016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x v="0"/>
  </r>
  <r>
    <x v="3017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x v="0"/>
  </r>
  <r>
    <x v="3018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x v="0"/>
  </r>
  <r>
    <x v="3019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x v="0"/>
  </r>
  <r>
    <x v="3020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x v="0"/>
  </r>
  <r>
    <x v="3021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x v="0"/>
  </r>
  <r>
    <x v="3022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x v="0"/>
  </r>
  <r>
    <x v="3023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x v="0"/>
  </r>
  <r>
    <x v="3024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x v="0"/>
  </r>
  <r>
    <x v="3025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x v="0"/>
  </r>
  <r>
    <x v="3026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x v="0"/>
  </r>
  <r>
    <x v="3027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x v="0"/>
  </r>
  <r>
    <x v="3028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x v="0"/>
  </r>
  <r>
    <x v="3029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x v="0"/>
  </r>
  <r>
    <x v="3030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x v="0"/>
  </r>
  <r>
    <x v="3031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x v="0"/>
  </r>
  <r>
    <x v="3032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x v="0"/>
  </r>
  <r>
    <x v="3033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x v="0"/>
  </r>
  <r>
    <x v="3034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x v="0"/>
  </r>
  <r>
    <x v="3035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x v="0"/>
  </r>
  <r>
    <x v="3036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x v="0"/>
  </r>
  <r>
    <x v="3037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x v="0"/>
  </r>
  <r>
    <x v="3038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x v="0"/>
  </r>
  <r>
    <x v="3039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x v="0"/>
  </r>
  <r>
    <x v="3040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x v="0"/>
  </r>
  <r>
    <x v="3041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x v="0"/>
  </r>
  <r>
    <x v="3042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x v="0"/>
  </r>
  <r>
    <x v="3043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x v="0"/>
  </r>
  <r>
    <x v="3044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x v="0"/>
  </r>
  <r>
    <x v="3045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x v="0"/>
  </r>
  <r>
    <x v="3046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x v="0"/>
  </r>
  <r>
    <x v="3047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x v="0"/>
  </r>
  <r>
    <x v="3048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x v="0"/>
  </r>
  <r>
    <x v="3049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x v="0"/>
  </r>
  <r>
    <x v="3050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x v="0"/>
  </r>
  <r>
    <x v="3051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x v="0"/>
  </r>
  <r>
    <x v="3052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x v="0"/>
  </r>
  <r>
    <x v="3053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x v="0"/>
  </r>
  <r>
    <x v="3054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x v="0"/>
  </r>
  <r>
    <x v="3055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x v="0"/>
  </r>
  <r>
    <x v="3056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x v="0"/>
  </r>
  <r>
    <x v="3057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x v="0"/>
  </r>
  <r>
    <x v="3058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x v="0"/>
  </r>
  <r>
    <x v="3059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x v="0"/>
  </r>
  <r>
    <x v="3060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x v="0"/>
  </r>
  <r>
    <x v="3061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x v="1"/>
  </r>
  <r>
    <x v="3062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x v="0"/>
  </r>
  <r>
    <x v="3063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x v="0"/>
  </r>
  <r>
    <x v="3064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x v="0"/>
  </r>
  <r>
    <x v="3065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x v="0"/>
  </r>
  <r>
    <x v="3066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x v="0"/>
  </r>
  <r>
    <x v="3067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x v="0"/>
  </r>
  <r>
    <x v="3068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x v="0"/>
  </r>
  <r>
    <x v="3069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x v="0"/>
  </r>
  <r>
    <x v="3070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x v="0"/>
  </r>
  <r>
    <x v="3071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x v="0"/>
  </r>
  <r>
    <x v="3072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x v="0"/>
  </r>
  <r>
    <x v="3073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x v="0"/>
  </r>
  <r>
    <x v="3074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x v="0"/>
  </r>
  <r>
    <x v="3075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x v="0"/>
  </r>
  <r>
    <x v="3076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x v="0"/>
  </r>
  <r>
    <x v="3077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x v="0"/>
  </r>
  <r>
    <x v="3078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x v="0"/>
  </r>
  <r>
    <x v="3079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x v="0"/>
  </r>
  <r>
    <x v="3080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x v="0"/>
  </r>
  <r>
    <x v="3081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x v="0"/>
  </r>
  <r>
    <x v="3082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x v="0"/>
  </r>
  <r>
    <x v="3083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x v="0"/>
  </r>
  <r>
    <x v="3084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x v="0"/>
  </r>
  <r>
    <x v="3085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x v="0"/>
  </r>
  <r>
    <x v="3086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x v="0"/>
  </r>
  <r>
    <x v="3087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x v="0"/>
  </r>
  <r>
    <x v="3088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x v="0"/>
  </r>
  <r>
    <x v="3089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x v="0"/>
  </r>
  <r>
    <x v="3090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x v="0"/>
  </r>
  <r>
    <x v="3091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x v="0"/>
  </r>
  <r>
    <x v="3092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x v="0"/>
  </r>
  <r>
    <x v="3093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x v="0"/>
  </r>
  <r>
    <x v="3094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x v="0"/>
  </r>
  <r>
    <x v="3095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x v="0"/>
  </r>
  <r>
    <x v="3096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x v="0"/>
  </r>
  <r>
    <x v="3097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x v="0"/>
  </r>
  <r>
    <x v="3098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x v="0"/>
  </r>
  <r>
    <x v="3099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x v="0"/>
  </r>
  <r>
    <x v="3100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x v="0"/>
  </r>
  <r>
    <x v="3101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x v="0"/>
  </r>
  <r>
    <x v="3102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x v="0"/>
  </r>
  <r>
    <x v="3103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x v="0"/>
  </r>
  <r>
    <x v="3104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x v="0"/>
  </r>
  <r>
    <x v="3105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x v="0"/>
  </r>
  <r>
    <x v="3106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x v="0"/>
  </r>
  <r>
    <x v="3107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x v="0"/>
  </r>
  <r>
    <x v="3108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x v="0"/>
  </r>
  <r>
    <x v="3109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x v="0"/>
  </r>
  <r>
    <x v="3110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x v="0"/>
  </r>
  <r>
    <x v="3111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x v="0"/>
  </r>
  <r>
    <x v="3112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x v="0"/>
  </r>
  <r>
    <x v="3113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x v="0"/>
  </r>
  <r>
    <x v="3114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x v="0"/>
  </r>
  <r>
    <x v="3115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x v="0"/>
  </r>
  <r>
    <x v="3116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x v="0"/>
  </r>
  <r>
    <x v="3117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x v="0"/>
  </r>
  <r>
    <x v="3118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x v="0"/>
  </r>
  <r>
    <x v="3119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x v="0"/>
  </r>
  <r>
    <x v="3120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x v="0"/>
  </r>
  <r>
    <x v="3121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x v="0"/>
  </r>
  <r>
    <x v="3122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x v="0"/>
  </r>
  <r>
    <x v="3123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x v="0"/>
  </r>
  <r>
    <x v="3124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x v="0"/>
  </r>
  <r>
    <x v="3125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x v="0"/>
  </r>
  <r>
    <x v="3126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x v="0"/>
  </r>
  <r>
    <x v="3127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x v="0"/>
  </r>
  <r>
    <x v="3128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x v="0"/>
  </r>
  <r>
    <x v="3129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x v="0"/>
  </r>
  <r>
    <x v="3130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x v="0"/>
  </r>
  <r>
    <x v="3131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x v="0"/>
  </r>
  <r>
    <x v="3132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x v="0"/>
  </r>
  <r>
    <x v="3133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x v="0"/>
  </r>
  <r>
    <x v="3134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x v="0"/>
  </r>
  <r>
    <x v="3135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x v="0"/>
  </r>
  <r>
    <x v="3136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x v="0"/>
  </r>
  <r>
    <x v="3137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x v="0"/>
  </r>
  <r>
    <x v="3138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x v="0"/>
  </r>
  <r>
    <x v="3139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x v="0"/>
  </r>
  <r>
    <x v="3140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x v="0"/>
  </r>
  <r>
    <x v="3141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x v="0"/>
  </r>
  <r>
    <x v="3142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x v="0"/>
  </r>
  <r>
    <x v="3143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x v="0"/>
  </r>
  <r>
    <x v="3144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x v="0"/>
  </r>
  <r>
    <x v="3145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x v="0"/>
  </r>
  <r>
    <x v="3146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x v="0"/>
  </r>
  <r>
    <x v="3147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x v="0"/>
  </r>
  <r>
    <x v="3148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x v="0"/>
  </r>
  <r>
    <x v="3149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x v="0"/>
  </r>
  <r>
    <x v="3150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x v="0"/>
  </r>
  <r>
    <x v="3151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x v="0"/>
  </r>
  <r>
    <x v="3152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x v="0"/>
  </r>
  <r>
    <x v="3153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x v="0"/>
  </r>
  <r>
    <x v="3154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x v="0"/>
  </r>
  <r>
    <x v="3155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x v="0"/>
  </r>
  <r>
    <x v="3156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x v="0"/>
  </r>
  <r>
    <x v="3157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x v="0"/>
  </r>
  <r>
    <x v="3158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x v="0"/>
  </r>
  <r>
    <x v="3159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x v="0"/>
  </r>
  <r>
    <x v="3160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x v="0"/>
  </r>
  <r>
    <x v="3161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x v="0"/>
  </r>
  <r>
    <x v="3162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x v="0"/>
  </r>
  <r>
    <x v="3163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x v="0"/>
  </r>
  <r>
    <x v="3164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x v="0"/>
  </r>
  <r>
    <x v="3165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x v="0"/>
  </r>
  <r>
    <x v="3166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x v="0"/>
  </r>
  <r>
    <x v="3167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x v="0"/>
  </r>
  <r>
    <x v="3168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x v="0"/>
  </r>
  <r>
    <x v="3169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x v="0"/>
  </r>
  <r>
    <x v="3170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x v="0"/>
  </r>
  <r>
    <x v="3171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x v="0"/>
  </r>
  <r>
    <x v="3172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x v="0"/>
  </r>
  <r>
    <x v="3173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x v="0"/>
  </r>
  <r>
    <x v="3174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x v="0"/>
  </r>
  <r>
    <x v="3175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x v="0"/>
  </r>
  <r>
    <x v="3176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x v="0"/>
  </r>
  <r>
    <x v="3177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x v="0"/>
  </r>
  <r>
    <x v="3178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x v="0"/>
  </r>
  <r>
    <x v="3179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x v="0"/>
  </r>
  <r>
    <x v="3180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x v="0"/>
  </r>
  <r>
    <x v="3181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x v="0"/>
  </r>
  <r>
    <x v="3182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x v="0"/>
  </r>
  <r>
    <x v="3183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x v="0"/>
  </r>
  <r>
    <x v="3184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x v="0"/>
  </r>
  <r>
    <x v="3185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x v="0"/>
  </r>
  <r>
    <x v="3186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x v="0"/>
  </r>
  <r>
    <x v="3187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x v="0"/>
  </r>
  <r>
    <x v="3188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x v="0"/>
  </r>
  <r>
    <x v="3189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x v="0"/>
  </r>
  <r>
    <x v="3190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x v="0"/>
  </r>
  <r>
    <x v="3191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x v="0"/>
  </r>
  <r>
    <x v="3192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x v="0"/>
  </r>
  <r>
    <x v="3193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x v="0"/>
  </r>
  <r>
    <x v="3194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x v="0"/>
  </r>
  <r>
    <x v="3195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x v="0"/>
  </r>
  <r>
    <x v="3196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x v="0"/>
  </r>
  <r>
    <x v="3197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x v="0"/>
  </r>
  <r>
    <x v="3198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x v="0"/>
  </r>
  <r>
    <x v="3199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x v="0"/>
  </r>
  <r>
    <x v="3200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x v="0"/>
  </r>
  <r>
    <x v="3201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x v="0"/>
  </r>
  <r>
    <x v="3202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x v="0"/>
  </r>
  <r>
    <x v="3203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x v="0"/>
  </r>
  <r>
    <x v="3204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x v="0"/>
  </r>
  <r>
    <x v="3205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x v="0"/>
  </r>
  <r>
    <x v="3206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x v="0"/>
  </r>
  <r>
    <x v="3207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x v="0"/>
  </r>
  <r>
    <x v="3208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x v="0"/>
  </r>
  <r>
    <x v="3209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x v="0"/>
  </r>
  <r>
    <x v="3210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x v="0"/>
  </r>
  <r>
    <x v="3211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x v="0"/>
  </r>
  <r>
    <x v="3212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x v="0"/>
  </r>
  <r>
    <x v="3213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x v="0"/>
  </r>
  <r>
    <x v="3214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x v="0"/>
  </r>
  <r>
    <x v="3215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x v="0"/>
  </r>
  <r>
    <x v="3216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x v="0"/>
  </r>
  <r>
    <x v="3217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x v="0"/>
  </r>
  <r>
    <x v="3218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x v="0"/>
  </r>
  <r>
    <x v="3219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x v="0"/>
  </r>
  <r>
    <x v="3220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x v="0"/>
  </r>
  <r>
    <x v="3221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x v="0"/>
  </r>
  <r>
    <x v="3222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x v="0"/>
  </r>
  <r>
    <x v="3223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x v="0"/>
  </r>
  <r>
    <x v="3224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x v="0"/>
  </r>
  <r>
    <x v="3225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x v="0"/>
  </r>
  <r>
    <x v="3226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x v="0"/>
  </r>
  <r>
    <x v="3227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x v="0"/>
  </r>
  <r>
    <x v="3228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x v="0"/>
  </r>
  <r>
    <x v="3229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x v="0"/>
  </r>
  <r>
    <x v="3230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x v="0"/>
  </r>
  <r>
    <x v="3231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x v="0"/>
  </r>
  <r>
    <x v="3232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x v="0"/>
  </r>
  <r>
    <x v="3233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x v="0"/>
  </r>
  <r>
    <x v="3234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x v="0"/>
  </r>
  <r>
    <x v="3235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x v="0"/>
  </r>
  <r>
    <x v="3236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x v="0"/>
  </r>
  <r>
    <x v="3237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x v="0"/>
  </r>
  <r>
    <x v="3238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x v="0"/>
  </r>
  <r>
    <x v="3239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x v="0"/>
  </r>
  <r>
    <x v="3240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x v="0"/>
  </r>
  <r>
    <x v="3241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x v="0"/>
  </r>
  <r>
    <x v="3242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x v="0"/>
  </r>
  <r>
    <x v="3243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x v="0"/>
  </r>
  <r>
    <x v="3244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x v="0"/>
  </r>
  <r>
    <x v="3245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x v="0"/>
  </r>
  <r>
    <x v="3246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x v="0"/>
  </r>
  <r>
    <x v="3247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x v="0"/>
  </r>
  <r>
    <x v="3248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x v="0"/>
  </r>
  <r>
    <x v="3249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x v="0"/>
  </r>
  <r>
    <x v="3250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x v="0"/>
  </r>
  <r>
    <x v="3251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x v="0"/>
  </r>
  <r>
    <x v="3252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x v="0"/>
  </r>
  <r>
    <x v="3253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x v="0"/>
  </r>
  <r>
    <x v="3254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x v="0"/>
  </r>
  <r>
    <x v="3255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x v="0"/>
  </r>
  <r>
    <x v="3256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x v="0"/>
  </r>
  <r>
    <x v="3257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x v="0"/>
  </r>
  <r>
    <x v="3258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x v="0"/>
  </r>
  <r>
    <x v="3259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x v="0"/>
  </r>
  <r>
    <x v="3260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x v="0"/>
  </r>
  <r>
    <x v="3261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x v="0"/>
  </r>
  <r>
    <x v="3262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x v="0"/>
  </r>
  <r>
    <x v="3263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x v="0"/>
  </r>
  <r>
    <x v="3264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x v="0"/>
  </r>
  <r>
    <x v="3265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x v="0"/>
  </r>
  <r>
    <x v="3266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x v="0"/>
  </r>
  <r>
    <x v="3267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x v="0"/>
  </r>
  <r>
    <x v="3268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x v="0"/>
  </r>
  <r>
    <x v="3269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x v="0"/>
  </r>
  <r>
    <x v="3270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x v="0"/>
  </r>
  <r>
    <x v="3271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x v="0"/>
  </r>
  <r>
    <x v="3272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x v="0"/>
  </r>
  <r>
    <x v="3273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x v="0"/>
  </r>
  <r>
    <x v="3274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x v="0"/>
  </r>
  <r>
    <x v="3275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x v="0"/>
  </r>
  <r>
    <x v="3276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x v="0"/>
  </r>
  <r>
    <x v="3277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x v="0"/>
  </r>
  <r>
    <x v="3278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x v="0"/>
  </r>
  <r>
    <x v="3279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x v="0"/>
  </r>
  <r>
    <x v="3280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x v="0"/>
  </r>
  <r>
    <x v="3281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x v="0"/>
  </r>
  <r>
    <x v="3282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x v="0"/>
  </r>
  <r>
    <x v="3283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x v="0"/>
  </r>
  <r>
    <x v="3284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x v="0"/>
  </r>
  <r>
    <x v="3285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x v="0"/>
  </r>
  <r>
    <x v="3286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x v="0"/>
  </r>
  <r>
    <x v="3287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x v="0"/>
  </r>
  <r>
    <x v="3288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x v="0"/>
  </r>
  <r>
    <x v="3289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x v="0"/>
  </r>
  <r>
    <x v="3290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x v="0"/>
  </r>
  <r>
    <x v="3291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x v="0"/>
  </r>
  <r>
    <x v="3292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x v="0"/>
  </r>
  <r>
    <x v="3293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x v="0"/>
  </r>
  <r>
    <x v="3294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x v="0"/>
  </r>
  <r>
    <x v="3295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x v="0"/>
  </r>
  <r>
    <x v="3296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x v="0"/>
  </r>
  <r>
    <x v="3297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x v="0"/>
  </r>
  <r>
    <x v="3298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x v="0"/>
  </r>
  <r>
    <x v="3299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x v="0"/>
  </r>
  <r>
    <x v="3300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x v="0"/>
  </r>
  <r>
    <x v="3301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x v="0"/>
  </r>
  <r>
    <x v="3302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x v="0"/>
  </r>
  <r>
    <x v="3303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x v="0"/>
  </r>
  <r>
    <x v="3304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x v="0"/>
  </r>
  <r>
    <x v="3305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x v="0"/>
  </r>
  <r>
    <x v="3306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x v="0"/>
  </r>
  <r>
    <x v="3307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x v="0"/>
  </r>
  <r>
    <x v="3308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x v="0"/>
  </r>
  <r>
    <x v="3309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x v="0"/>
  </r>
  <r>
    <x v="3310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x v="0"/>
  </r>
  <r>
    <x v="3311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x v="0"/>
  </r>
  <r>
    <x v="3312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x v="0"/>
  </r>
  <r>
    <x v="3313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x v="0"/>
  </r>
  <r>
    <x v="3314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x v="0"/>
  </r>
  <r>
    <x v="3315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x v="0"/>
  </r>
  <r>
    <x v="3316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x v="0"/>
  </r>
  <r>
    <x v="3317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x v="0"/>
  </r>
  <r>
    <x v="3318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x v="0"/>
  </r>
  <r>
    <x v="3319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x v="0"/>
  </r>
  <r>
    <x v="3320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x v="0"/>
  </r>
  <r>
    <x v="3321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x v="0"/>
  </r>
  <r>
    <x v="3322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x v="0"/>
  </r>
  <r>
    <x v="3323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x v="0"/>
  </r>
  <r>
    <x v="3324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x v="0"/>
  </r>
  <r>
    <x v="3325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x v="0"/>
  </r>
  <r>
    <x v="3326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x v="0"/>
  </r>
  <r>
    <x v="3327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x v="0"/>
  </r>
  <r>
    <x v="3328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x v="0"/>
  </r>
  <r>
    <x v="3329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x v="0"/>
  </r>
  <r>
    <x v="3330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x v="0"/>
  </r>
  <r>
    <x v="3331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x v="0"/>
  </r>
  <r>
    <x v="3332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x v="0"/>
  </r>
  <r>
    <x v="3333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x v="0"/>
  </r>
  <r>
    <x v="3334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x v="0"/>
  </r>
  <r>
    <x v="3335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x v="0"/>
  </r>
  <r>
    <x v="3336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x v="0"/>
  </r>
  <r>
    <x v="3337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x v="0"/>
  </r>
  <r>
    <x v="3338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x v="0"/>
  </r>
  <r>
    <x v="3339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x v="0"/>
  </r>
  <r>
    <x v="3340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x v="0"/>
  </r>
  <r>
    <x v="3341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x v="0"/>
  </r>
  <r>
    <x v="3342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x v="0"/>
  </r>
  <r>
    <x v="3343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x v="0"/>
  </r>
  <r>
    <x v="3344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x v="0"/>
  </r>
  <r>
    <x v="3345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x v="0"/>
  </r>
  <r>
    <x v="3346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x v="0"/>
  </r>
  <r>
    <x v="3347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x v="0"/>
  </r>
  <r>
    <x v="3348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x v="0"/>
  </r>
  <r>
    <x v="3349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x v="0"/>
  </r>
  <r>
    <x v="3350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x v="0"/>
  </r>
  <r>
    <x v="3351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x v="0"/>
  </r>
  <r>
    <x v="3352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x v="0"/>
  </r>
  <r>
    <x v="3353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x v="0"/>
  </r>
  <r>
    <x v="3354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x v="0"/>
  </r>
  <r>
    <x v="3355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x v="0"/>
  </r>
  <r>
    <x v="3356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x v="0"/>
  </r>
  <r>
    <x v="3357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x v="0"/>
  </r>
  <r>
    <x v="3358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x v="0"/>
  </r>
  <r>
    <x v="3359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x v="0"/>
  </r>
  <r>
    <x v="3360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x v="0"/>
  </r>
  <r>
    <x v="3361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x v="0"/>
  </r>
  <r>
    <x v="3362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x v="0"/>
  </r>
  <r>
    <x v="3363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x v="0"/>
  </r>
  <r>
    <x v="3364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x v="0"/>
  </r>
  <r>
    <x v="3365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x v="0"/>
  </r>
  <r>
    <x v="3366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x v="0"/>
  </r>
  <r>
    <x v="3367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x v="0"/>
  </r>
  <r>
    <x v="3368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x v="0"/>
  </r>
  <r>
    <x v="3369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x v="0"/>
  </r>
  <r>
    <x v="3370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x v="0"/>
  </r>
  <r>
    <x v="3371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x v="0"/>
  </r>
  <r>
    <x v="3372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x v="0"/>
  </r>
  <r>
    <x v="3373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x v="0"/>
  </r>
  <r>
    <x v="3374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x v="0"/>
  </r>
  <r>
    <x v="3375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x v="0"/>
  </r>
  <r>
    <x v="3376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x v="0"/>
  </r>
  <r>
    <x v="3377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x v="0"/>
  </r>
  <r>
    <x v="3378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x v="0"/>
  </r>
  <r>
    <x v="3379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x v="0"/>
  </r>
  <r>
    <x v="3380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x v="0"/>
  </r>
  <r>
    <x v="3381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x v="0"/>
  </r>
  <r>
    <x v="3382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x v="0"/>
  </r>
  <r>
    <x v="3383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x v="0"/>
  </r>
  <r>
    <x v="3384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x v="0"/>
  </r>
  <r>
    <x v="3385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x v="0"/>
  </r>
  <r>
    <x v="3386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x v="0"/>
  </r>
  <r>
    <x v="3387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x v="0"/>
  </r>
  <r>
    <x v="3388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x v="0"/>
  </r>
  <r>
    <x v="3389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x v="0"/>
  </r>
  <r>
    <x v="3390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x v="0"/>
  </r>
  <r>
    <x v="3391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x v="0"/>
  </r>
  <r>
    <x v="3392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x v="0"/>
  </r>
  <r>
    <x v="3393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x v="0"/>
  </r>
  <r>
    <x v="3394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x v="0"/>
  </r>
  <r>
    <x v="3395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x v="0"/>
  </r>
  <r>
    <x v="3396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x v="0"/>
  </r>
  <r>
    <x v="3397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x v="0"/>
  </r>
  <r>
    <x v="3398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x v="0"/>
  </r>
  <r>
    <x v="3399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x v="0"/>
  </r>
  <r>
    <x v="3400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x v="0"/>
  </r>
  <r>
    <x v="3401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x v="0"/>
  </r>
  <r>
    <x v="3402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x v="0"/>
  </r>
  <r>
    <x v="3403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x v="0"/>
  </r>
  <r>
    <x v="3404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x v="0"/>
  </r>
  <r>
    <x v="3405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x v="0"/>
  </r>
  <r>
    <x v="3406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x v="0"/>
  </r>
  <r>
    <x v="3407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x v="0"/>
  </r>
  <r>
    <x v="3408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x v="0"/>
  </r>
  <r>
    <x v="3409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x v="0"/>
  </r>
  <r>
    <x v="3410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x v="0"/>
  </r>
  <r>
    <x v="3411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x v="0"/>
  </r>
  <r>
    <x v="3412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x v="0"/>
  </r>
  <r>
    <x v="3413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x v="0"/>
  </r>
  <r>
    <x v="3414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x v="0"/>
  </r>
  <r>
    <x v="3415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x v="0"/>
  </r>
  <r>
    <x v="3416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x v="0"/>
  </r>
  <r>
    <x v="3417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x v="0"/>
  </r>
  <r>
    <x v="3418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x v="0"/>
  </r>
  <r>
    <x v="3419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x v="0"/>
  </r>
  <r>
    <x v="3420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x v="0"/>
  </r>
  <r>
    <x v="3421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x v="0"/>
  </r>
  <r>
    <x v="3422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x v="0"/>
  </r>
  <r>
    <x v="3423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x v="0"/>
  </r>
  <r>
    <x v="3424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x v="0"/>
  </r>
  <r>
    <x v="3425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x v="0"/>
  </r>
  <r>
    <x v="3426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x v="0"/>
  </r>
  <r>
    <x v="3427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x v="0"/>
  </r>
  <r>
    <x v="3428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x v="0"/>
  </r>
  <r>
    <x v="3429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x v="0"/>
  </r>
  <r>
    <x v="3430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x v="0"/>
  </r>
  <r>
    <x v="3431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x v="0"/>
  </r>
  <r>
    <x v="3432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x v="0"/>
  </r>
  <r>
    <x v="3433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x v="0"/>
  </r>
  <r>
    <x v="3434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x v="0"/>
  </r>
  <r>
    <x v="3435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x v="0"/>
  </r>
  <r>
    <x v="3436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x v="0"/>
  </r>
  <r>
    <x v="3437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x v="0"/>
  </r>
  <r>
    <x v="3438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x v="0"/>
  </r>
  <r>
    <x v="3439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x v="0"/>
  </r>
  <r>
    <x v="3440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x v="0"/>
  </r>
  <r>
    <x v="3441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x v="0"/>
  </r>
  <r>
    <x v="3442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x v="0"/>
  </r>
  <r>
    <x v="3443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x v="0"/>
  </r>
  <r>
    <x v="3444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x v="0"/>
  </r>
  <r>
    <x v="3445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x v="0"/>
  </r>
  <r>
    <x v="3446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x v="0"/>
  </r>
  <r>
    <x v="3447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x v="0"/>
  </r>
  <r>
    <x v="3448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x v="0"/>
  </r>
  <r>
    <x v="3449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x v="0"/>
  </r>
  <r>
    <x v="3450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x v="0"/>
  </r>
  <r>
    <x v="3451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x v="0"/>
  </r>
  <r>
    <x v="3452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x v="0"/>
  </r>
  <r>
    <x v="3453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x v="0"/>
  </r>
  <r>
    <x v="3454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x v="0"/>
  </r>
  <r>
    <x v="3455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x v="0"/>
  </r>
  <r>
    <x v="3456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x v="0"/>
  </r>
  <r>
    <x v="3457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x v="0"/>
  </r>
  <r>
    <x v="3458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x v="0"/>
  </r>
  <r>
    <x v="3459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x v="0"/>
  </r>
  <r>
    <x v="3460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x v="0"/>
  </r>
  <r>
    <x v="3461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x v="0"/>
  </r>
  <r>
    <x v="3462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x v="0"/>
  </r>
  <r>
    <x v="3463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x v="0"/>
  </r>
  <r>
    <x v="3464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x v="0"/>
  </r>
  <r>
    <x v="3465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x v="0"/>
  </r>
  <r>
    <x v="3466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x v="0"/>
  </r>
  <r>
    <x v="3467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x v="0"/>
  </r>
  <r>
    <x v="3468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x v="0"/>
  </r>
  <r>
    <x v="3469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x v="0"/>
  </r>
  <r>
    <x v="3470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x v="0"/>
  </r>
  <r>
    <x v="3471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x v="0"/>
  </r>
  <r>
    <x v="3472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x v="0"/>
  </r>
  <r>
    <x v="3473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x v="0"/>
  </r>
  <r>
    <x v="3474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x v="0"/>
  </r>
  <r>
    <x v="3475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x v="0"/>
  </r>
  <r>
    <x v="3476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x v="0"/>
  </r>
  <r>
    <x v="3477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x v="0"/>
  </r>
  <r>
    <x v="3478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x v="0"/>
  </r>
  <r>
    <x v="3479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x v="0"/>
  </r>
  <r>
    <x v="3480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x v="0"/>
  </r>
  <r>
    <x v="3481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x v="0"/>
  </r>
  <r>
    <x v="3482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x v="0"/>
  </r>
  <r>
    <x v="3483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x v="0"/>
  </r>
  <r>
    <x v="3484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x v="0"/>
  </r>
  <r>
    <x v="3485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x v="0"/>
  </r>
  <r>
    <x v="3486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x v="0"/>
  </r>
  <r>
    <x v="3487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x v="0"/>
  </r>
  <r>
    <x v="3488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x v="0"/>
  </r>
  <r>
    <x v="3489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x v="0"/>
  </r>
  <r>
    <x v="3490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x v="0"/>
  </r>
  <r>
    <x v="3491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x v="0"/>
  </r>
  <r>
    <x v="3492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x v="0"/>
  </r>
  <r>
    <x v="3493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x v="1"/>
  </r>
  <r>
    <x v="3494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x v="1"/>
  </r>
  <r>
    <x v="3495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x v="1"/>
  </r>
  <r>
    <x v="3496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x v="1"/>
  </r>
  <r>
    <x v="3497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x v="1"/>
  </r>
  <r>
    <x v="3498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x v="1"/>
  </r>
  <r>
    <x v="3499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x v="1"/>
  </r>
  <r>
    <x v="3500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x v="1"/>
  </r>
  <r>
    <x v="3501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x v="1"/>
  </r>
  <r>
    <x v="3502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x v="1"/>
  </r>
  <r>
    <x v="3503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x v="1"/>
  </r>
  <r>
    <x v="3504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x v="1"/>
  </r>
  <r>
    <x v="3505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x v="1"/>
  </r>
  <r>
    <x v="3506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x v="1"/>
  </r>
  <r>
    <x v="3507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x v="1"/>
  </r>
  <r>
    <x v="3508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x v="1"/>
  </r>
  <r>
    <x v="3509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x v="1"/>
  </r>
  <r>
    <x v="3510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x v="1"/>
  </r>
  <r>
    <x v="3511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x v="1"/>
  </r>
  <r>
    <x v="3512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x v="1"/>
  </r>
  <r>
    <x v="3513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x v="1"/>
  </r>
  <r>
    <x v="3514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x v="1"/>
  </r>
  <r>
    <x v="3515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x v="1"/>
  </r>
  <r>
    <x v="3516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x v="1"/>
  </r>
  <r>
    <x v="3517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x v="1"/>
  </r>
  <r>
    <x v="3518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x v="1"/>
  </r>
  <r>
    <x v="3519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x v="1"/>
  </r>
  <r>
    <x v="3520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x v="1"/>
  </r>
  <r>
    <x v="3521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x v="1"/>
  </r>
  <r>
    <x v="3522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x v="1"/>
  </r>
  <r>
    <x v="3523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x v="1"/>
  </r>
  <r>
    <x v="3524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x v="1"/>
  </r>
  <r>
    <x v="3525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x v="1"/>
  </r>
  <r>
    <x v="3526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x v="1"/>
  </r>
  <r>
    <x v="3527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x v="1"/>
  </r>
  <r>
    <x v="3528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x v="1"/>
  </r>
  <r>
    <x v="3529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x v="1"/>
  </r>
  <r>
    <x v="3530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x v="1"/>
  </r>
  <r>
    <x v="3531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x v="1"/>
  </r>
  <r>
    <x v="3532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x v="1"/>
  </r>
  <r>
    <x v="3533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x v="1"/>
  </r>
  <r>
    <x v="3534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x v="1"/>
  </r>
  <r>
    <x v="3535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x v="1"/>
  </r>
  <r>
    <x v="3536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x v="1"/>
  </r>
  <r>
    <x v="3537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x v="1"/>
  </r>
  <r>
    <x v="3538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x v="1"/>
  </r>
  <r>
    <x v="3539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x v="1"/>
  </r>
  <r>
    <x v="3540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x v="1"/>
  </r>
  <r>
    <x v="3541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x v="1"/>
  </r>
  <r>
    <x v="3542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x v="1"/>
  </r>
  <r>
    <x v="3543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x v="1"/>
  </r>
  <r>
    <x v="3544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x v="1"/>
  </r>
  <r>
    <x v="3545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x v="1"/>
  </r>
  <r>
    <x v="3546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x v="1"/>
  </r>
  <r>
    <x v="3547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x v="1"/>
  </r>
  <r>
    <x v="3548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x v="1"/>
  </r>
  <r>
    <x v="3549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x v="1"/>
  </r>
  <r>
    <x v="3550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x v="1"/>
  </r>
  <r>
    <x v="3551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x v="1"/>
  </r>
  <r>
    <x v="3552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x v="1"/>
  </r>
  <r>
    <x v="3553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x v="1"/>
  </r>
  <r>
    <x v="3554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x v="1"/>
  </r>
  <r>
    <x v="3555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x v="1"/>
  </r>
  <r>
    <x v="3556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x v="1"/>
  </r>
  <r>
    <x v="3557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x v="1"/>
  </r>
  <r>
    <x v="3558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x v="1"/>
  </r>
  <r>
    <x v="3559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x v="1"/>
  </r>
  <r>
    <x v="3560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x v="1"/>
  </r>
  <r>
    <x v="3561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x v="1"/>
  </r>
  <r>
    <x v="3562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x v="1"/>
  </r>
  <r>
    <x v="3563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x v="1"/>
  </r>
  <r>
    <x v="3564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x v="1"/>
  </r>
  <r>
    <x v="3565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x v="1"/>
  </r>
  <r>
    <x v="3566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x v="1"/>
  </r>
  <r>
    <x v="3567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x v="1"/>
  </r>
  <r>
    <x v="3568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x v="1"/>
  </r>
  <r>
    <x v="3569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x v="1"/>
  </r>
  <r>
    <x v="3570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x v="1"/>
  </r>
  <r>
    <x v="3571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x v="1"/>
  </r>
  <r>
    <x v="3572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x v="1"/>
  </r>
  <r>
    <x v="3573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x v="1"/>
  </r>
  <r>
    <x v="3574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x v="1"/>
  </r>
  <r>
    <x v="3575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x v="1"/>
  </r>
  <r>
    <x v="3576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x v="1"/>
  </r>
  <r>
    <x v="3577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x v="1"/>
  </r>
  <r>
    <x v="3578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x v="1"/>
  </r>
  <r>
    <x v="3579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x v="1"/>
  </r>
  <r>
    <x v="3580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x v="1"/>
  </r>
  <r>
    <x v="3581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x v="1"/>
  </r>
  <r>
    <x v="3582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x v="1"/>
  </r>
  <r>
    <x v="3583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x v="1"/>
  </r>
  <r>
    <x v="3584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x v="1"/>
  </r>
  <r>
    <x v="3585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x v="1"/>
  </r>
  <r>
    <x v="3586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x v="1"/>
  </r>
  <r>
    <x v="3587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x v="1"/>
  </r>
  <r>
    <x v="3588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x v="1"/>
  </r>
  <r>
    <x v="3589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x v="1"/>
  </r>
  <r>
    <x v="3590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x v="1"/>
  </r>
  <r>
    <x v="3591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x v="1"/>
  </r>
  <r>
    <x v="3592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x v="1"/>
  </r>
  <r>
    <x v="3593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x v="1"/>
  </r>
  <r>
    <x v="3594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x v="1"/>
  </r>
  <r>
    <x v="3595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x v="1"/>
  </r>
  <r>
    <x v="3596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x v="1"/>
  </r>
  <r>
    <x v="3597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x v="1"/>
  </r>
  <r>
    <x v="3598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x v="1"/>
  </r>
  <r>
    <x v="3599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x v="1"/>
  </r>
  <r>
    <x v="3600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x v="1"/>
  </r>
  <r>
    <x v="3601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x v="1"/>
  </r>
  <r>
    <x v="3602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x v="1"/>
  </r>
  <r>
    <x v="3603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x v="1"/>
  </r>
  <r>
    <x v="3604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x v="1"/>
  </r>
  <r>
    <x v="3605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x v="1"/>
  </r>
  <r>
    <x v="3606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x v="1"/>
  </r>
  <r>
    <x v="3607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x v="1"/>
  </r>
  <r>
    <x v="3608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x v="1"/>
  </r>
  <r>
    <x v="3609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x v="1"/>
  </r>
  <r>
    <x v="3610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x v="1"/>
  </r>
  <r>
    <x v="3611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x v="1"/>
  </r>
  <r>
    <x v="3612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x v="1"/>
  </r>
  <r>
    <x v="3613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x v="1"/>
  </r>
  <r>
    <x v="3614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x v="1"/>
  </r>
  <r>
    <x v="3615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x v="1"/>
  </r>
  <r>
    <x v="3616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x v="1"/>
  </r>
  <r>
    <x v="3617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x v="1"/>
  </r>
  <r>
    <x v="3618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x v="1"/>
  </r>
  <r>
    <x v="3619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x v="1"/>
  </r>
  <r>
    <x v="3620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x v="1"/>
  </r>
  <r>
    <x v="3621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x v="1"/>
  </r>
  <r>
    <x v="3622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x v="1"/>
  </r>
  <r>
    <x v="3623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x v="1"/>
  </r>
  <r>
    <x v="3624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x v="1"/>
  </r>
  <r>
    <x v="3625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x v="1"/>
  </r>
  <r>
    <x v="3626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x v="1"/>
  </r>
  <r>
    <x v="3627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x v="1"/>
  </r>
  <r>
    <x v="3628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x v="1"/>
  </r>
  <r>
    <x v="3629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x v="1"/>
  </r>
  <r>
    <x v="3630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x v="1"/>
  </r>
  <r>
    <x v="3631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x v="1"/>
  </r>
  <r>
    <x v="3632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x v="1"/>
  </r>
  <r>
    <x v="3633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x v="1"/>
  </r>
  <r>
    <x v="3634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x v="1"/>
  </r>
  <r>
    <x v="3635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x v="1"/>
  </r>
  <r>
    <x v="3636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x v="1"/>
  </r>
  <r>
    <x v="3637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x v="1"/>
  </r>
  <r>
    <x v="3638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x v="1"/>
  </r>
  <r>
    <x v="3639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x v="1"/>
  </r>
  <r>
    <x v="3640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x v="1"/>
  </r>
  <r>
    <x v="3641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x v="1"/>
  </r>
  <r>
    <x v="3642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x v="1"/>
  </r>
  <r>
    <x v="3643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x v="1"/>
  </r>
  <r>
    <x v="3644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x v="1"/>
  </r>
  <r>
    <x v="3645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x v="1"/>
  </r>
  <r>
    <x v="3646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x v="1"/>
  </r>
  <r>
    <x v="3647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x v="1"/>
  </r>
  <r>
    <x v="3648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x v="1"/>
  </r>
  <r>
    <x v="3649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x v="1"/>
  </r>
  <r>
    <x v="3650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x v="1"/>
  </r>
  <r>
    <x v="3651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x v="1"/>
  </r>
  <r>
    <x v="3652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x v="1"/>
  </r>
  <r>
    <x v="3653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x v="1"/>
  </r>
  <r>
    <x v="3654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x v="1"/>
  </r>
  <r>
    <x v="3655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x v="1"/>
  </r>
  <r>
    <x v="3656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x v="1"/>
  </r>
  <r>
    <x v="3657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x v="1"/>
  </r>
  <r>
    <x v="3658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x v="1"/>
  </r>
  <r>
    <x v="3659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x v="1"/>
  </r>
  <r>
    <x v="3660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x v="1"/>
  </r>
  <r>
    <x v="3661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x v="1"/>
  </r>
  <r>
    <x v="3662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x v="1"/>
  </r>
  <r>
    <x v="3663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x v="1"/>
  </r>
  <r>
    <x v="3664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x v="1"/>
  </r>
  <r>
    <x v="3665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x v="1"/>
  </r>
  <r>
    <x v="3666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x v="1"/>
  </r>
  <r>
    <x v="3667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x v="1"/>
  </r>
  <r>
    <x v="3668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x v="1"/>
  </r>
  <r>
    <x v="3669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x v="1"/>
  </r>
  <r>
    <x v="3670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x v="1"/>
  </r>
  <r>
    <x v="3671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x v="1"/>
  </r>
  <r>
    <x v="3672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x v="1"/>
  </r>
  <r>
    <x v="3673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x v="1"/>
  </r>
  <r>
    <x v="3674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x v="1"/>
  </r>
  <r>
    <x v="3675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x v="1"/>
  </r>
  <r>
    <x v="3676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x v="1"/>
  </r>
  <r>
    <x v="3677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x v="1"/>
  </r>
  <r>
    <x v="3678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x v="1"/>
  </r>
  <r>
    <x v="3679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x v="1"/>
  </r>
  <r>
    <x v="3680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x v="1"/>
  </r>
  <r>
    <x v="3681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x v="1"/>
  </r>
  <r>
    <x v="3682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x v="1"/>
  </r>
  <r>
    <x v="3683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x v="1"/>
  </r>
  <r>
    <x v="3684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x v="1"/>
  </r>
  <r>
    <x v="3685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x v="1"/>
  </r>
  <r>
    <x v="3686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x v="1"/>
  </r>
  <r>
    <x v="3687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x v="1"/>
  </r>
  <r>
    <x v="3688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x v="1"/>
  </r>
  <r>
    <x v="3689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x v="1"/>
  </r>
  <r>
    <x v="3690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x v="1"/>
  </r>
  <r>
    <x v="3691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x v="1"/>
  </r>
  <r>
    <x v="3692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x v="1"/>
  </r>
  <r>
    <x v="3693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x v="1"/>
  </r>
  <r>
    <x v="3694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x v="1"/>
  </r>
  <r>
    <x v="3695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x v="1"/>
  </r>
  <r>
    <x v="3696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x v="1"/>
  </r>
  <r>
    <x v="3697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x v="1"/>
  </r>
  <r>
    <x v="3698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x v="1"/>
  </r>
  <r>
    <x v="3699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x v="1"/>
  </r>
  <r>
    <x v="3700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x v="1"/>
  </r>
  <r>
    <x v="3701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x v="1"/>
  </r>
  <r>
    <x v="3702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x v="1"/>
  </r>
  <r>
    <x v="3703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x v="1"/>
  </r>
  <r>
    <x v="3704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x v="1"/>
  </r>
  <r>
    <x v="3705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x v="1"/>
  </r>
  <r>
    <x v="3706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x v="1"/>
  </r>
  <r>
    <x v="3707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x v="1"/>
  </r>
  <r>
    <x v="3708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x v="1"/>
  </r>
  <r>
    <x v="3709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x v="1"/>
  </r>
  <r>
    <x v="3710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x v="1"/>
  </r>
  <r>
    <x v="3711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x v="1"/>
  </r>
  <r>
    <x v="3712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x v="1"/>
  </r>
  <r>
    <x v="3713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x v="1"/>
  </r>
  <r>
    <x v="3714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x v="1"/>
  </r>
  <r>
    <x v="3715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x v="1"/>
  </r>
  <r>
    <x v="3716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x v="1"/>
  </r>
  <r>
    <x v="3717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x v="1"/>
  </r>
  <r>
    <x v="3718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x v="1"/>
  </r>
  <r>
    <x v="3719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x v="1"/>
  </r>
  <r>
    <x v="3720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x v="1"/>
  </r>
  <r>
    <x v="3721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x v="1"/>
  </r>
  <r>
    <x v="3722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x v="1"/>
  </r>
  <r>
    <x v="3723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x v="1"/>
  </r>
  <r>
    <x v="3724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x v="1"/>
  </r>
  <r>
    <x v="3725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x v="1"/>
  </r>
  <r>
    <x v="3726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x v="1"/>
  </r>
  <r>
    <x v="3727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x v="1"/>
  </r>
  <r>
    <x v="3728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x v="1"/>
  </r>
  <r>
    <x v="3729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x v="1"/>
  </r>
  <r>
    <x v="3730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x v="1"/>
  </r>
  <r>
    <x v="3731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x v="1"/>
  </r>
  <r>
    <x v="3732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x v="1"/>
  </r>
  <r>
    <x v="3733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x v="1"/>
  </r>
  <r>
    <x v="3734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x v="1"/>
  </r>
  <r>
    <x v="3735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x v="1"/>
  </r>
  <r>
    <x v="3736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x v="1"/>
  </r>
  <r>
    <x v="3737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x v="1"/>
  </r>
  <r>
    <x v="3738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x v="1"/>
  </r>
  <r>
    <x v="3739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x v="1"/>
  </r>
  <r>
    <x v="3740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x v="1"/>
  </r>
  <r>
    <x v="3741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x v="1"/>
  </r>
  <r>
    <x v="3742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x v="1"/>
  </r>
  <r>
    <x v="3743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x v="1"/>
  </r>
  <r>
    <x v="3744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x v="1"/>
  </r>
  <r>
    <x v="3745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x v="1"/>
  </r>
  <r>
    <x v="3746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x v="1"/>
  </r>
  <r>
    <x v="3747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x v="1"/>
  </r>
  <r>
    <x v="3748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x v="1"/>
  </r>
  <r>
    <x v="3749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x v="1"/>
  </r>
  <r>
    <x v="3750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x v="1"/>
  </r>
  <r>
    <x v="3751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x v="1"/>
  </r>
  <r>
    <x v="3752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x v="1"/>
  </r>
  <r>
    <x v="3753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x v="1"/>
  </r>
  <r>
    <x v="3754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x v="1"/>
  </r>
  <r>
    <x v="3755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x v="1"/>
  </r>
  <r>
    <x v="3756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x v="1"/>
  </r>
  <r>
    <x v="3757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x v="1"/>
  </r>
  <r>
    <x v="3758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x v="1"/>
  </r>
  <r>
    <x v="3759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x v="1"/>
  </r>
  <r>
    <x v="3760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x v="1"/>
  </r>
  <r>
    <x v="3761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x v="1"/>
  </r>
  <r>
    <x v="3762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x v="1"/>
  </r>
  <r>
    <x v="3763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x v="1"/>
  </r>
  <r>
    <x v="3764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x v="1"/>
  </r>
  <r>
    <x v="3765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x v="1"/>
  </r>
  <r>
    <x v="3766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x v="1"/>
  </r>
  <r>
    <x v="3767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x v="1"/>
  </r>
  <r>
    <x v="3768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x v="1"/>
  </r>
  <r>
    <x v="3769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x v="1"/>
  </r>
  <r>
    <x v="3770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x v="1"/>
  </r>
  <r>
    <x v="3771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x v="1"/>
  </r>
  <r>
    <x v="3772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x v="1"/>
  </r>
  <r>
    <x v="3773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x v="1"/>
  </r>
  <r>
    <x v="3774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x v="1"/>
  </r>
  <r>
    <x v="3775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x v="1"/>
  </r>
  <r>
    <x v="3776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x v="1"/>
  </r>
  <r>
    <x v="3777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x v="1"/>
  </r>
  <r>
    <x v="3778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x v="1"/>
  </r>
  <r>
    <x v="3779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x v="1"/>
  </r>
  <r>
    <x v="3780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x v="1"/>
  </r>
  <r>
    <x v="3781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x v="1"/>
  </r>
  <r>
    <x v="3782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x v="1"/>
  </r>
  <r>
    <x v="3783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x v="1"/>
  </r>
  <r>
    <x v="3784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x v="1"/>
  </r>
  <r>
    <x v="3785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x v="1"/>
  </r>
  <r>
    <x v="3786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x v="1"/>
  </r>
  <r>
    <x v="3787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x v="1"/>
  </r>
  <r>
    <x v="3788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x v="1"/>
  </r>
  <r>
    <x v="3789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x v="1"/>
  </r>
  <r>
    <x v="3790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x v="1"/>
  </r>
  <r>
    <x v="3791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x v="1"/>
  </r>
  <r>
    <x v="3792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x v="1"/>
  </r>
  <r>
    <x v="3793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x v="1"/>
  </r>
  <r>
    <x v="3794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x v="1"/>
  </r>
  <r>
    <x v="3795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x v="1"/>
  </r>
  <r>
    <x v="3796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x v="1"/>
  </r>
  <r>
    <x v="3797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x v="1"/>
  </r>
  <r>
    <x v="3798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x v="1"/>
  </r>
  <r>
    <x v="3799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x v="1"/>
  </r>
  <r>
    <x v="3800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x v="1"/>
  </r>
  <r>
    <x v="3801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x v="1"/>
  </r>
  <r>
    <x v="3802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x v="1"/>
  </r>
  <r>
    <x v="3803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x v="1"/>
  </r>
  <r>
    <x v="3804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x v="1"/>
  </r>
  <r>
    <x v="3805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x v="1"/>
  </r>
  <r>
    <x v="3806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x v="1"/>
  </r>
  <r>
    <x v="3807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x v="1"/>
  </r>
  <r>
    <x v="3808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x v="1"/>
  </r>
  <r>
    <x v="3809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x v="1"/>
  </r>
  <r>
    <x v="3810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x v="1"/>
  </r>
  <r>
    <x v="3811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x v="1"/>
  </r>
  <r>
    <x v="3812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x v="1"/>
  </r>
  <r>
    <x v="3813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x v="1"/>
  </r>
  <r>
    <x v="3814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x v="1"/>
  </r>
  <r>
    <x v="3815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x v="1"/>
  </r>
  <r>
    <x v="3816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x v="1"/>
  </r>
  <r>
    <x v="3817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x v="1"/>
  </r>
  <r>
    <x v="3818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x v="1"/>
  </r>
  <r>
    <x v="3819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x v="1"/>
  </r>
  <r>
    <x v="3820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x v="1"/>
  </r>
  <r>
    <x v="3821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x v="1"/>
  </r>
  <r>
    <x v="3822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x v="1"/>
  </r>
  <r>
    <x v="3823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x v="1"/>
  </r>
  <r>
    <x v="3824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x v="1"/>
  </r>
  <r>
    <x v="3825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x v="1"/>
  </r>
  <r>
    <x v="3826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x v="1"/>
  </r>
  <r>
    <x v="3827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x v="1"/>
  </r>
  <r>
    <x v="3828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x v="1"/>
  </r>
  <r>
    <x v="3829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x v="1"/>
  </r>
  <r>
    <x v="3830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x v="1"/>
  </r>
  <r>
    <x v="3831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x v="1"/>
  </r>
  <r>
    <x v="3832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x v="1"/>
  </r>
  <r>
    <x v="3833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x v="1"/>
  </r>
  <r>
    <x v="3834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x v="1"/>
  </r>
  <r>
    <x v="3835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x v="1"/>
  </r>
  <r>
    <x v="3836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x v="1"/>
  </r>
  <r>
    <x v="3837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x v="1"/>
  </r>
  <r>
    <x v="3838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x v="1"/>
  </r>
  <r>
    <x v="3839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x v="1"/>
  </r>
  <r>
    <x v="3840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x v="1"/>
  </r>
  <r>
    <x v="3841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x v="1"/>
  </r>
  <r>
    <x v="3842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x v="1"/>
  </r>
  <r>
    <x v="3843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x v="1"/>
  </r>
  <r>
    <x v="3844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x v="1"/>
  </r>
  <r>
    <x v="3845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x v="1"/>
  </r>
  <r>
    <x v="3846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x v="1"/>
  </r>
  <r>
    <x v="3847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x v="1"/>
  </r>
  <r>
    <x v="3848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x v="1"/>
  </r>
  <r>
    <x v="3849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x v="1"/>
  </r>
  <r>
    <x v="3850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x v="1"/>
  </r>
  <r>
    <x v="3851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x v="1"/>
  </r>
  <r>
    <x v="3852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x v="1"/>
  </r>
  <r>
    <x v="3853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x v="1"/>
  </r>
  <r>
    <x v="3854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x v="1"/>
  </r>
  <r>
    <x v="3855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x v="1"/>
  </r>
  <r>
    <x v="3856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x v="1"/>
  </r>
  <r>
    <x v="3857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x v="1"/>
  </r>
  <r>
    <x v="3858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x v="1"/>
  </r>
  <r>
    <x v="3859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x v="1"/>
  </r>
  <r>
    <x v="3860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x v="1"/>
  </r>
  <r>
    <x v="3861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x v="1"/>
  </r>
  <r>
    <x v="3862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x v="1"/>
  </r>
  <r>
    <x v="3863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x v="1"/>
  </r>
  <r>
    <x v="3864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x v="1"/>
  </r>
  <r>
    <x v="3865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x v="1"/>
  </r>
  <r>
    <x v="3866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x v="1"/>
  </r>
  <r>
    <x v="3867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x v="1"/>
  </r>
  <r>
    <x v="3868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x v="1"/>
  </r>
  <r>
    <x v="3869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x v="1"/>
  </r>
  <r>
    <x v="3870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x v="1"/>
  </r>
  <r>
    <x v="3871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x v="1"/>
  </r>
  <r>
    <x v="3872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x v="1"/>
  </r>
  <r>
    <x v="3873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x v="1"/>
  </r>
  <r>
    <x v="3874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x v="1"/>
  </r>
  <r>
    <x v="3875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x v="1"/>
  </r>
  <r>
    <x v="3876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x v="1"/>
  </r>
  <r>
    <x v="3877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x v="1"/>
  </r>
  <r>
    <x v="3878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x v="1"/>
  </r>
  <r>
    <x v="3879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x v="1"/>
  </r>
  <r>
    <x v="3880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x v="1"/>
  </r>
  <r>
    <x v="3881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x v="1"/>
  </r>
  <r>
    <x v="3882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x v="1"/>
  </r>
  <r>
    <x v="3883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x v="1"/>
  </r>
  <r>
    <x v="3884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x v="1"/>
  </r>
  <r>
    <x v="3885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x v="1"/>
  </r>
  <r>
    <x v="3886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x v="1"/>
  </r>
  <r>
    <x v="3887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x v="1"/>
  </r>
  <r>
    <x v="3888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x v="1"/>
  </r>
  <r>
    <x v="3889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x v="1"/>
  </r>
  <r>
    <x v="3890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x v="1"/>
  </r>
  <r>
    <x v="3891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x v="1"/>
  </r>
  <r>
    <x v="3892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x v="1"/>
  </r>
  <r>
    <x v="3893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x v="1"/>
  </r>
  <r>
    <x v="3894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x v="1"/>
  </r>
  <r>
    <x v="3895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x v="1"/>
  </r>
  <r>
    <x v="3896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x v="1"/>
  </r>
  <r>
    <x v="3897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x v="1"/>
  </r>
  <r>
    <x v="3898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x v="1"/>
  </r>
  <r>
    <x v="3899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x v="1"/>
  </r>
  <r>
    <x v="3900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x v="1"/>
  </r>
  <r>
    <x v="3901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x v="1"/>
  </r>
  <r>
    <x v="3902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x v="1"/>
  </r>
  <r>
    <x v="3903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x v="1"/>
  </r>
  <r>
    <x v="3904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x v="1"/>
  </r>
  <r>
    <x v="3905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x v="1"/>
  </r>
  <r>
    <x v="3906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x v="1"/>
  </r>
  <r>
    <x v="3907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x v="1"/>
  </r>
  <r>
    <x v="3908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x v="1"/>
  </r>
  <r>
    <x v="3909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x v="1"/>
  </r>
  <r>
    <x v="3910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x v="1"/>
  </r>
  <r>
    <x v="3911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x v="1"/>
  </r>
  <r>
    <x v="3912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x v="1"/>
  </r>
  <r>
    <x v="3913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x v="1"/>
  </r>
  <r>
    <x v="3914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x v="1"/>
  </r>
  <r>
    <x v="3915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x v="1"/>
  </r>
  <r>
    <x v="3916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x v="1"/>
  </r>
  <r>
    <x v="3917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x v="1"/>
  </r>
  <r>
    <x v="3918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x v="1"/>
  </r>
  <r>
    <x v="3919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x v="1"/>
  </r>
  <r>
    <x v="3920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x v="1"/>
  </r>
  <r>
    <x v="3921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x v="1"/>
  </r>
  <r>
    <x v="3922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x v="1"/>
  </r>
  <r>
    <x v="3923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x v="1"/>
  </r>
  <r>
    <x v="3924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x v="1"/>
  </r>
  <r>
    <x v="3925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x v="1"/>
  </r>
  <r>
    <x v="3926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x v="1"/>
  </r>
  <r>
    <x v="3927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x v="1"/>
  </r>
  <r>
    <x v="3928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x v="1"/>
  </r>
  <r>
    <x v="3929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x v="1"/>
  </r>
  <r>
    <x v="3930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x v="1"/>
  </r>
  <r>
    <x v="3931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x v="1"/>
  </r>
  <r>
    <x v="3932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x v="1"/>
  </r>
  <r>
    <x v="3933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x v="1"/>
  </r>
  <r>
    <x v="3934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x v="1"/>
  </r>
  <r>
    <x v="3935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x v="1"/>
  </r>
  <r>
    <x v="3936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x v="1"/>
  </r>
  <r>
    <x v="3937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x v="1"/>
  </r>
  <r>
    <x v="3938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x v="1"/>
  </r>
  <r>
    <x v="3939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x v="1"/>
  </r>
  <r>
    <x v="3940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x v="1"/>
  </r>
  <r>
    <x v="3941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x v="1"/>
  </r>
  <r>
    <x v="3942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x v="1"/>
  </r>
  <r>
    <x v="3943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x v="1"/>
  </r>
  <r>
    <x v="3944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x v="1"/>
  </r>
  <r>
    <x v="3945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x v="1"/>
  </r>
  <r>
    <x v="3946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x v="1"/>
  </r>
  <r>
    <x v="3947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x v="1"/>
  </r>
  <r>
    <x v="3948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x v="1"/>
  </r>
  <r>
    <x v="3949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x v="1"/>
  </r>
  <r>
    <x v="3950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x v="1"/>
  </r>
  <r>
    <x v="3951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x v="1"/>
  </r>
  <r>
    <x v="3952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x v="1"/>
  </r>
  <r>
    <x v="3953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x v="1"/>
  </r>
  <r>
    <x v="3954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x v="1"/>
  </r>
  <r>
    <x v="3955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x v="1"/>
  </r>
  <r>
    <x v="3956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x v="1"/>
  </r>
  <r>
    <x v="3957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x v="1"/>
  </r>
  <r>
    <x v="3958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x v="1"/>
  </r>
  <r>
    <x v="3959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x v="1"/>
  </r>
  <r>
    <x v="3960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x v="1"/>
  </r>
  <r>
    <x v="3961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x v="1"/>
  </r>
  <r>
    <x v="3962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x v="1"/>
  </r>
  <r>
    <x v="3963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x v="1"/>
  </r>
  <r>
    <x v="3964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x v="1"/>
  </r>
  <r>
    <x v="3965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x v="1"/>
  </r>
  <r>
    <x v="3966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x v="1"/>
  </r>
  <r>
    <x v="3967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x v="1"/>
  </r>
  <r>
    <x v="3968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x v="1"/>
  </r>
  <r>
    <x v="3969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x v="1"/>
  </r>
  <r>
    <x v="3970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x v="1"/>
  </r>
  <r>
    <x v="3971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x v="1"/>
  </r>
  <r>
    <x v="3972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x v="1"/>
  </r>
  <r>
    <x v="3973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x v="1"/>
  </r>
  <r>
    <x v="3974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x v="1"/>
  </r>
  <r>
    <x v="3975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x v="1"/>
  </r>
  <r>
    <x v="3976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x v="1"/>
  </r>
  <r>
    <x v="3977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x v="1"/>
  </r>
  <r>
    <x v="3978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x v="1"/>
  </r>
  <r>
    <x v="3979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x v="1"/>
  </r>
  <r>
    <x v="3980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x v="1"/>
  </r>
  <r>
    <x v="3981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x v="1"/>
  </r>
  <r>
    <x v="3982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x v="1"/>
  </r>
  <r>
    <x v="3983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x v="1"/>
  </r>
  <r>
    <x v="3984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x v="1"/>
  </r>
  <r>
    <x v="3985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x v="1"/>
  </r>
  <r>
    <x v="3986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x v="1"/>
  </r>
  <r>
    <x v="3987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x v="1"/>
  </r>
  <r>
    <x v="3988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x v="1"/>
  </r>
  <r>
    <x v="3989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x v="1"/>
  </r>
  <r>
    <x v="3990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x v="1"/>
  </r>
  <r>
    <x v="3991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x v="1"/>
  </r>
  <r>
    <x v="3992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x v="1"/>
  </r>
  <r>
    <x v="3993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x v="1"/>
  </r>
  <r>
    <x v="3994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x v="1"/>
  </r>
  <r>
    <x v="3995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x v="1"/>
  </r>
  <r>
    <x v="3996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x v="1"/>
  </r>
  <r>
    <x v="3997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x v="1"/>
  </r>
  <r>
    <x v="3998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x v="1"/>
  </r>
  <r>
    <x v="3999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x v="1"/>
  </r>
  <r>
    <x v="4000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x v="1"/>
  </r>
  <r>
    <x v="4001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x v="1"/>
  </r>
  <r>
    <x v="4002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x v="1"/>
  </r>
  <r>
    <x v="4003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x v="1"/>
  </r>
  <r>
    <x v="4004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x v="1"/>
  </r>
  <r>
    <x v="4005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x v="1"/>
  </r>
  <r>
    <x v="4006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x v="1"/>
  </r>
  <r>
    <x v="4007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x v="1"/>
  </r>
  <r>
    <x v="4008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x v="1"/>
  </r>
  <r>
    <x v="4009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x v="1"/>
  </r>
  <r>
    <x v="4010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x v="1"/>
  </r>
  <r>
    <x v="4011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x v="1"/>
  </r>
  <r>
    <x v="4012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x v="1"/>
  </r>
  <r>
    <x v="4013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x v="1"/>
  </r>
  <r>
    <x v="4014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x v="1"/>
  </r>
  <r>
    <x v="4015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x v="1"/>
  </r>
  <r>
    <x v="4016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x v="1"/>
  </r>
  <r>
    <x v="4017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x v="1"/>
  </r>
  <r>
    <x v="4018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x v="1"/>
  </r>
  <r>
    <x v="4019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x v="1"/>
  </r>
  <r>
    <x v="4020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x v="1"/>
  </r>
  <r>
    <x v="4021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x v="1"/>
  </r>
  <r>
    <x v="4022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x v="1"/>
  </r>
  <r>
    <x v="4023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x v="1"/>
  </r>
  <r>
    <x v="4024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x v="1"/>
  </r>
  <r>
    <x v="4025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x v="1"/>
  </r>
  <r>
    <x v="4026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x v="1"/>
  </r>
  <r>
    <x v="4027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x v="1"/>
  </r>
  <r>
    <x v="4028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x v="1"/>
  </r>
  <r>
    <x v="4029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x v="1"/>
  </r>
  <r>
    <x v="4030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x v="1"/>
  </r>
  <r>
    <x v="4031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x v="1"/>
  </r>
  <r>
    <x v="4032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x v="1"/>
  </r>
  <r>
    <x v="4033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x v="1"/>
  </r>
  <r>
    <x v="4034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x v="1"/>
  </r>
  <r>
    <x v="4035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x v="1"/>
  </r>
  <r>
    <x v="4036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x v="1"/>
  </r>
  <r>
    <x v="4037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x v="1"/>
  </r>
  <r>
    <x v="4038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x v="1"/>
  </r>
  <r>
    <x v="4039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x v="1"/>
  </r>
  <r>
    <x v="4040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x v="1"/>
  </r>
  <r>
    <x v="4041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x v="1"/>
  </r>
  <r>
    <x v="4042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x v="1"/>
  </r>
  <r>
    <x v="4043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x v="1"/>
  </r>
  <r>
    <x v="4044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x v="1"/>
  </r>
  <r>
    <x v="4045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x v="1"/>
  </r>
  <r>
    <x v="4046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x v="1"/>
  </r>
  <r>
    <x v="4047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x v="1"/>
  </r>
  <r>
    <x v="4048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x v="1"/>
  </r>
  <r>
    <x v="4049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x v="1"/>
  </r>
  <r>
    <x v="4050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x v="1"/>
  </r>
  <r>
    <x v="4051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x v="1"/>
  </r>
  <r>
    <x v="4052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x v="1"/>
  </r>
  <r>
    <x v="4053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x v="1"/>
  </r>
  <r>
    <x v="4054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x v="1"/>
  </r>
  <r>
    <x v="4055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x v="1"/>
  </r>
  <r>
    <x v="4056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x v="1"/>
  </r>
  <r>
    <x v="4057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x v="1"/>
  </r>
  <r>
    <x v="4058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x v="1"/>
  </r>
  <r>
    <x v="4059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x v="1"/>
  </r>
  <r>
    <x v="4060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x v="1"/>
  </r>
  <r>
    <x v="4061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x v="1"/>
  </r>
  <r>
    <x v="4062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x v="1"/>
  </r>
  <r>
    <x v="4063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x v="1"/>
  </r>
  <r>
    <x v="4064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x v="1"/>
  </r>
  <r>
    <x v="4065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x v="1"/>
  </r>
  <r>
    <x v="4066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x v="1"/>
  </r>
  <r>
    <x v="4067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x v="1"/>
  </r>
  <r>
    <x v="4068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x v="1"/>
  </r>
  <r>
    <x v="4069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x v="1"/>
  </r>
  <r>
    <x v="4070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x v="1"/>
  </r>
  <r>
    <x v="4071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x v="1"/>
  </r>
  <r>
    <x v="4072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x v="1"/>
  </r>
  <r>
    <x v="4073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x v="1"/>
  </r>
  <r>
    <x v="4074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x v="1"/>
  </r>
  <r>
    <x v="4075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x v="1"/>
  </r>
  <r>
    <x v="4076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x v="1"/>
  </r>
  <r>
    <x v="4077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x v="1"/>
  </r>
  <r>
    <x v="4078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x v="1"/>
  </r>
  <r>
    <x v="4079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x v="1"/>
  </r>
  <r>
    <x v="4080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x v="1"/>
  </r>
  <r>
    <x v="4081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x v="1"/>
  </r>
  <r>
    <x v="4082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x v="1"/>
  </r>
  <r>
    <x v="4083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x v="1"/>
  </r>
  <r>
    <x v="4084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x v="1"/>
  </r>
  <r>
    <x v="4085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x v="1"/>
  </r>
  <r>
    <x v="4086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x v="1"/>
  </r>
  <r>
    <x v="4087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x v="1"/>
  </r>
  <r>
    <x v="4088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x v="1"/>
  </r>
  <r>
    <x v="4089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x v="1"/>
  </r>
  <r>
    <x v="4090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x v="1"/>
  </r>
  <r>
    <x v="4091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x v="1"/>
  </r>
  <r>
    <x v="4092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x v="1"/>
  </r>
  <r>
    <x v="4093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x v="1"/>
  </r>
  <r>
    <x v="4094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x v="1"/>
  </r>
  <r>
    <x v="4095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x v="1"/>
  </r>
  <r>
    <x v="4096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x v="1"/>
  </r>
  <r>
    <x v="4097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x v="1"/>
  </r>
  <r>
    <x v="4098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x v="1"/>
  </r>
  <r>
    <x v="4099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x v="1"/>
  </r>
  <r>
    <x v="4100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x v="1"/>
  </r>
  <r>
    <x v="4101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x v="1"/>
  </r>
  <r>
    <x v="4102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x v="1"/>
  </r>
  <r>
    <x v="4103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x v="1"/>
  </r>
  <r>
    <x v="4104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x v="1"/>
  </r>
  <r>
    <x v="4105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x v="1"/>
  </r>
  <r>
    <x v="4106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x v="1"/>
  </r>
  <r>
    <x v="4107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x v="1"/>
  </r>
  <r>
    <x v="4108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x v="1"/>
  </r>
  <r>
    <x v="4109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x v="1"/>
  </r>
  <r>
    <x v="4110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x v="1"/>
  </r>
  <r>
    <x v="4111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x v="1"/>
  </r>
  <r>
    <x v="4112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x v="1"/>
  </r>
  <r>
    <x v="4113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x v="1"/>
  </r>
  <r>
    <x v="4114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x v="1"/>
  </r>
  <r>
    <x v="4115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x v="1"/>
  </r>
  <r>
    <x v="4116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x v="1"/>
  </r>
  <r>
    <x v="4117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x v="1"/>
  </r>
  <r>
    <x v="4118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x v="1"/>
  </r>
  <r>
    <x v="4119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x v="1"/>
  </r>
  <r>
    <x v="4120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x v="1"/>
  </r>
  <r>
    <x v="4121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x v="1"/>
  </r>
  <r>
    <x v="4122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x v="1"/>
  </r>
  <r>
    <x v="4123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x v="1"/>
  </r>
  <r>
    <x v="4124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x v="1"/>
  </r>
  <r>
    <x v="4125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x v="1"/>
  </r>
  <r>
    <x v="4126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x v="1"/>
  </r>
  <r>
    <x v="4127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x v="1"/>
  </r>
  <r>
    <x v="4128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x v="1"/>
  </r>
  <r>
    <x v="4129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x v="1"/>
  </r>
  <r>
    <x v="4130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x v="1"/>
  </r>
  <r>
    <x v="4131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x v="1"/>
  </r>
  <r>
    <x v="4132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x v="1"/>
  </r>
  <r>
    <x v="4133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x v="1"/>
  </r>
  <r>
    <x v="4134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x v="1"/>
  </r>
  <r>
    <x v="4135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x v="1"/>
  </r>
  <r>
    <x v="4136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x v="1"/>
  </r>
  <r>
    <x v="4137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x v="1"/>
  </r>
  <r>
    <x v="4138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x v="1"/>
  </r>
  <r>
    <x v="4139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x v="1"/>
  </r>
  <r>
    <x v="4140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x v="1"/>
  </r>
  <r>
    <x v="4141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x v="1"/>
  </r>
  <r>
    <x v="4142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x v="1"/>
  </r>
  <r>
    <x v="4143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x v="1"/>
  </r>
  <r>
    <x v="4144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x v="1"/>
  </r>
  <r>
    <x v="4145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x v="1"/>
  </r>
  <r>
    <x v="4146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x v="1"/>
  </r>
  <r>
    <x v="4147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x v="1"/>
  </r>
  <r>
    <x v="4148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x v="1"/>
  </r>
  <r>
    <x v="4149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x v="1"/>
  </r>
  <r>
    <x v="4150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x v="1"/>
  </r>
  <r>
    <x v="4151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x v="1"/>
  </r>
  <r>
    <x v="4152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x v="1"/>
  </r>
  <r>
    <x v="4153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x v="1"/>
  </r>
  <r>
    <x v="4154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x v="1"/>
  </r>
  <r>
    <x v="4155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x v="1"/>
  </r>
  <r>
    <x v="4156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x v="1"/>
  </r>
  <r>
    <x v="4157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x v="1"/>
  </r>
  <r>
    <x v="4158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x v="1"/>
  </r>
  <r>
    <x v="4159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x v="1"/>
  </r>
  <r>
    <x v="4160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x v="1"/>
  </r>
  <r>
    <x v="4161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x v="1"/>
  </r>
  <r>
    <x v="4162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x v="1"/>
  </r>
  <r>
    <x v="4163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x v="1"/>
  </r>
  <r>
    <x v="4164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x v="1"/>
  </r>
  <r>
    <x v="4165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x v="1"/>
  </r>
  <r>
    <x v="4166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x v="1"/>
  </r>
  <r>
    <x v="4167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x v="1"/>
  </r>
  <r>
    <x v="4168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x v="1"/>
  </r>
  <r>
    <x v="4169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x v="1"/>
  </r>
  <r>
    <x v="4170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x v="1"/>
  </r>
  <r>
    <x v="4171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x v="1"/>
  </r>
  <r>
    <x v="4172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x v="1"/>
  </r>
  <r>
    <x v="4173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x v="1"/>
  </r>
  <r>
    <x v="4174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x v="1"/>
  </r>
  <r>
    <x v="4175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x v="1"/>
  </r>
  <r>
    <x v="4176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x v="1"/>
  </r>
  <r>
    <x v="4177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x v="1"/>
  </r>
  <r>
    <x v="4178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x v="1"/>
  </r>
  <r>
    <x v="4179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x v="1"/>
  </r>
  <r>
    <x v="4180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x v="1"/>
  </r>
  <r>
    <x v="4181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x v="1"/>
  </r>
  <r>
    <x v="4182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x v="1"/>
  </r>
  <r>
    <x v="4183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x v="1"/>
  </r>
  <r>
    <x v="4184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x v="1"/>
  </r>
  <r>
    <x v="4185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x v="1"/>
  </r>
  <r>
    <x v="4186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x v="1"/>
  </r>
  <r>
    <x v="4187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x v="1"/>
  </r>
  <r>
    <x v="4188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x v="1"/>
  </r>
  <r>
    <x v="4189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x v="1"/>
  </r>
  <r>
    <x v="4190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x v="1"/>
  </r>
  <r>
    <x v="4191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x v="1"/>
  </r>
  <r>
    <x v="4192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x v="1"/>
  </r>
  <r>
    <x v="4193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x v="1"/>
  </r>
  <r>
    <x v="4194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x v="1"/>
  </r>
  <r>
    <x v="4195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x v="1"/>
  </r>
  <r>
    <x v="4196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x v="1"/>
  </r>
  <r>
    <x v="4197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x v="1"/>
  </r>
  <r>
    <x v="4198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x v="1"/>
  </r>
  <r>
    <x v="4199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x v="1"/>
  </r>
  <r>
    <x v="4200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x v="1"/>
  </r>
  <r>
    <x v="4201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x v="1"/>
  </r>
  <r>
    <x v="4202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x v="1"/>
  </r>
  <r>
    <x v="4203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x v="1"/>
  </r>
  <r>
    <x v="4204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x v="1"/>
  </r>
  <r>
    <x v="4205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x v="1"/>
  </r>
  <r>
    <x v="4206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x v="1"/>
  </r>
  <r>
    <x v="4207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x v="1"/>
  </r>
  <r>
    <x v="4208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x v="1"/>
  </r>
  <r>
    <x v="4209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x v="1"/>
  </r>
  <r>
    <x v="4210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x v="1"/>
  </r>
  <r>
    <x v="4211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x v="1"/>
  </r>
  <r>
    <x v="4212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x v="1"/>
  </r>
  <r>
    <x v="4213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x v="1"/>
  </r>
  <r>
    <x v="4214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x v="1"/>
  </r>
  <r>
    <x v="4215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x v="1"/>
  </r>
  <r>
    <x v="4216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x v="1"/>
  </r>
  <r>
    <x v="4217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x v="1"/>
  </r>
  <r>
    <x v="4218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x v="1"/>
  </r>
  <r>
    <x v="4219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x v="1"/>
  </r>
  <r>
    <x v="4220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x v="1"/>
  </r>
  <r>
    <x v="4221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x v="1"/>
  </r>
  <r>
    <x v="4222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x v="1"/>
  </r>
  <r>
    <x v="4223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x v="1"/>
  </r>
  <r>
    <x v="4224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x v="1"/>
  </r>
  <r>
    <x v="4225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x v="1"/>
  </r>
  <r>
    <x v="4226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x v="1"/>
  </r>
  <r>
    <x v="4227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x v="1"/>
  </r>
  <r>
    <x v="4228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x v="1"/>
  </r>
  <r>
    <x v="4229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x v="1"/>
  </r>
  <r>
    <x v="4230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x v="1"/>
  </r>
  <r>
    <x v="4231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x v="1"/>
  </r>
  <r>
    <x v="4232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x v="1"/>
  </r>
  <r>
    <x v="4233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x v="1"/>
  </r>
  <r>
    <x v="4234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x v="1"/>
  </r>
  <r>
    <x v="4235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x v="1"/>
  </r>
  <r>
    <x v="4236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x v="1"/>
  </r>
  <r>
    <x v="4237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x v="1"/>
  </r>
  <r>
    <x v="4238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x v="1"/>
  </r>
  <r>
    <x v="4239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x v="1"/>
  </r>
  <r>
    <x v="4240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x v="1"/>
  </r>
  <r>
    <x v="4241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x v="1"/>
  </r>
  <r>
    <x v="4242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x v="1"/>
  </r>
  <r>
    <x v="4243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x v="1"/>
  </r>
  <r>
    <x v="4244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x v="1"/>
  </r>
  <r>
    <x v="4245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x v="1"/>
  </r>
  <r>
    <x v="4246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x v="1"/>
  </r>
  <r>
    <x v="4247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x v="1"/>
  </r>
  <r>
    <x v="4248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x v="1"/>
  </r>
  <r>
    <x v="4249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x v="1"/>
  </r>
  <r>
    <x v="4250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x v="1"/>
  </r>
  <r>
    <x v="4251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x v="1"/>
  </r>
  <r>
    <x v="4252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x v="1"/>
  </r>
  <r>
    <x v="4253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x v="1"/>
  </r>
  <r>
    <x v="4254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x v="1"/>
  </r>
  <r>
    <x v="4255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x v="1"/>
  </r>
  <r>
    <x v="4256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x v="1"/>
  </r>
  <r>
    <x v="4257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x v="1"/>
  </r>
  <r>
    <x v="4258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x v="1"/>
  </r>
  <r>
    <x v="4259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x v="1"/>
  </r>
  <r>
    <x v="4260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x v="1"/>
  </r>
  <r>
    <x v="4261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x v="1"/>
  </r>
  <r>
    <x v="4262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x v="1"/>
  </r>
  <r>
    <x v="4263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x v="1"/>
  </r>
  <r>
    <x v="4264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x v="1"/>
  </r>
  <r>
    <x v="4265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x v="1"/>
  </r>
  <r>
    <x v="4266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x v="1"/>
  </r>
  <r>
    <x v="4267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x v="1"/>
  </r>
  <r>
    <x v="4268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x v="1"/>
  </r>
  <r>
    <x v="4269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x v="1"/>
  </r>
  <r>
    <x v="4270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x v="1"/>
  </r>
  <r>
    <x v="4271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x v="1"/>
  </r>
  <r>
    <x v="4272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x v="1"/>
  </r>
  <r>
    <x v="4273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x v="1"/>
  </r>
  <r>
    <x v="4274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x v="1"/>
  </r>
  <r>
    <x v="4275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x v="1"/>
  </r>
  <r>
    <x v="4276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x v="1"/>
  </r>
  <r>
    <x v="4277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x v="1"/>
  </r>
  <r>
    <x v="4278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x v="1"/>
  </r>
  <r>
    <x v="4279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x v="1"/>
  </r>
  <r>
    <x v="4280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x v="1"/>
  </r>
  <r>
    <x v="4281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x v="1"/>
  </r>
  <r>
    <x v="4282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x v="1"/>
  </r>
  <r>
    <x v="4283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x v="1"/>
  </r>
  <r>
    <x v="4284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x v="1"/>
  </r>
  <r>
    <x v="4285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x v="1"/>
  </r>
  <r>
    <x v="4286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x v="1"/>
  </r>
  <r>
    <x v="4287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x v="1"/>
  </r>
  <r>
    <x v="4288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x v="1"/>
  </r>
  <r>
    <x v="4289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x v="1"/>
  </r>
  <r>
    <x v="4290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x v="1"/>
  </r>
  <r>
    <x v="4291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x v="1"/>
  </r>
  <r>
    <x v="4292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x v="1"/>
  </r>
  <r>
    <x v="4293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x v="1"/>
  </r>
  <r>
    <x v="4294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x v="1"/>
  </r>
  <r>
    <x v="4295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x v="1"/>
  </r>
  <r>
    <x v="4296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x v="1"/>
  </r>
  <r>
    <x v="4297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x v="1"/>
  </r>
  <r>
    <x v="4298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x v="1"/>
  </r>
  <r>
    <x v="4299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x v="1"/>
  </r>
  <r>
    <x v="4300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x v="1"/>
  </r>
  <r>
    <x v="4301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x v="1"/>
  </r>
  <r>
    <x v="4302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x v="1"/>
  </r>
  <r>
    <x v="4303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x v="1"/>
  </r>
  <r>
    <x v="4304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x v="1"/>
  </r>
  <r>
    <x v="4305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x v="1"/>
  </r>
  <r>
    <x v="4306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x v="1"/>
  </r>
  <r>
    <x v="4307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x v="1"/>
  </r>
  <r>
    <x v="4308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x v="1"/>
  </r>
  <r>
    <x v="4309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x v="1"/>
  </r>
  <r>
    <x v="4310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x v="1"/>
  </r>
  <r>
    <x v="4311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x v="1"/>
  </r>
  <r>
    <x v="4312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x v="1"/>
  </r>
  <r>
    <x v="4313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x v="1"/>
  </r>
  <r>
    <x v="4314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x v="1"/>
  </r>
  <r>
    <x v="4315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x v="1"/>
  </r>
  <r>
    <x v="4316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x v="1"/>
  </r>
  <r>
    <x v="4317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x v="1"/>
  </r>
  <r>
    <x v="4318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x v="1"/>
  </r>
  <r>
    <x v="4319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x v="1"/>
  </r>
  <r>
    <x v="4320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x v="1"/>
  </r>
  <r>
    <x v="4321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x v="1"/>
  </r>
  <r>
    <x v="4322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x v="1"/>
  </r>
  <r>
    <x v="4323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x v="1"/>
  </r>
  <r>
    <x v="4324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x v="1"/>
  </r>
  <r>
    <x v="4325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x v="1"/>
  </r>
  <r>
    <x v="4326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x v="1"/>
  </r>
  <r>
    <x v="4327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x v="1"/>
  </r>
  <r>
    <x v="4328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x v="1"/>
  </r>
  <r>
    <x v="4329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x v="1"/>
  </r>
  <r>
    <x v="4330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x v="1"/>
  </r>
  <r>
    <x v="4331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x v="1"/>
  </r>
  <r>
    <x v="4332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x v="1"/>
  </r>
  <r>
    <x v="4333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x v="1"/>
  </r>
  <r>
    <x v="4334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x v="1"/>
  </r>
  <r>
    <x v="4335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x v="1"/>
  </r>
  <r>
    <x v="4336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x v="1"/>
  </r>
  <r>
    <x v="4337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x v="1"/>
  </r>
  <r>
    <x v="4338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x v="1"/>
  </r>
  <r>
    <x v="4339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x v="1"/>
  </r>
  <r>
    <x v="4340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x v="1"/>
  </r>
  <r>
    <x v="4341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x v="1"/>
  </r>
  <r>
    <x v="4342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x v="1"/>
  </r>
  <r>
    <x v="4343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x v="1"/>
  </r>
  <r>
    <x v="4344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x v="1"/>
  </r>
  <r>
    <x v="4345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x v="1"/>
  </r>
  <r>
    <x v="4346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x v="1"/>
  </r>
  <r>
    <x v="4347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x v="1"/>
  </r>
  <r>
    <x v="4348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x v="1"/>
  </r>
  <r>
    <x v="4349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x v="1"/>
  </r>
  <r>
    <x v="4350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x v="1"/>
  </r>
  <r>
    <x v="4351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x v="1"/>
  </r>
  <r>
    <x v="4352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x v="1"/>
  </r>
  <r>
    <x v="4353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x v="1"/>
  </r>
  <r>
    <x v="4354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x v="1"/>
  </r>
  <r>
    <x v="4355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x v="1"/>
  </r>
  <r>
    <x v="4356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x v="1"/>
  </r>
  <r>
    <x v="4357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x v="1"/>
  </r>
  <r>
    <x v="4358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x v="1"/>
  </r>
  <r>
    <x v="4359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x v="1"/>
  </r>
  <r>
    <x v="4360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x v="1"/>
  </r>
  <r>
    <x v="4361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x v="1"/>
  </r>
  <r>
    <x v="4362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x v="1"/>
  </r>
  <r>
    <x v="4363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x v="1"/>
  </r>
  <r>
    <x v="4364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x v="1"/>
  </r>
  <r>
    <x v="4365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x v="1"/>
  </r>
  <r>
    <x v="4366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x v="1"/>
  </r>
  <r>
    <x v="4367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x v="1"/>
  </r>
  <r>
    <x v="4368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x v="1"/>
  </r>
  <r>
    <x v="4369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x v="1"/>
  </r>
  <r>
    <x v="4370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x v="1"/>
  </r>
  <r>
    <x v="4371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x v="1"/>
  </r>
  <r>
    <x v="4372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x v="1"/>
  </r>
  <r>
    <x v="4373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x v="1"/>
  </r>
  <r>
    <x v="4374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x v="1"/>
  </r>
  <r>
    <x v="4375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x v="1"/>
  </r>
  <r>
    <x v="4376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x v="1"/>
  </r>
  <r>
    <x v="4377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x v="1"/>
  </r>
  <r>
    <x v="4378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x v="1"/>
  </r>
  <r>
    <x v="4379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x v="1"/>
  </r>
  <r>
    <x v="4380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x v="1"/>
  </r>
  <r>
    <x v="4381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x v="1"/>
  </r>
  <r>
    <x v="4382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x v="1"/>
  </r>
  <r>
    <x v="4383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x v="1"/>
  </r>
  <r>
    <x v="4384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x v="1"/>
  </r>
  <r>
    <x v="4385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x v="1"/>
  </r>
  <r>
    <x v="4386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x v="1"/>
  </r>
  <r>
    <x v="4387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x v="1"/>
  </r>
  <r>
    <x v="4388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x v="1"/>
  </r>
  <r>
    <x v="4389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x v="1"/>
  </r>
  <r>
    <x v="4390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x v="1"/>
  </r>
  <r>
    <x v="4391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x v="1"/>
  </r>
  <r>
    <x v="4392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x v="1"/>
  </r>
  <r>
    <x v="4393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x v="1"/>
  </r>
  <r>
    <x v="4394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x v="1"/>
  </r>
  <r>
    <x v="4395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x v="1"/>
  </r>
  <r>
    <x v="4396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x v="1"/>
  </r>
  <r>
    <x v="4397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x v="1"/>
  </r>
  <r>
    <x v="4398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x v="1"/>
  </r>
  <r>
    <x v="4399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x v="1"/>
  </r>
  <r>
    <x v="4400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x v="1"/>
  </r>
  <r>
    <x v="4401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x v="1"/>
  </r>
  <r>
    <x v="4402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x v="1"/>
  </r>
  <r>
    <x v="4403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x v="1"/>
  </r>
  <r>
    <x v="4404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x v="1"/>
  </r>
  <r>
    <x v="4405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x v="1"/>
  </r>
  <r>
    <x v="4406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x v="1"/>
  </r>
  <r>
    <x v="4407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x v="1"/>
  </r>
  <r>
    <x v="4408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x v="1"/>
  </r>
  <r>
    <x v="4409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x v="1"/>
  </r>
  <r>
    <x v="4410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x v="1"/>
  </r>
  <r>
    <x v="4411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x v="1"/>
  </r>
  <r>
    <x v="4412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x v="1"/>
  </r>
  <r>
    <x v="4413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x v="1"/>
  </r>
  <r>
    <x v="4414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x v="1"/>
  </r>
  <r>
    <x v="4415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x v="1"/>
  </r>
  <r>
    <x v="4416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x v="1"/>
  </r>
  <r>
    <x v="4417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x v="1"/>
  </r>
  <r>
    <x v="4418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x v="1"/>
  </r>
  <r>
    <x v="4419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x v="1"/>
  </r>
  <r>
    <x v="4420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x v="1"/>
  </r>
  <r>
    <x v="4421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x v="1"/>
  </r>
  <r>
    <x v="4422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x v="1"/>
  </r>
  <r>
    <x v="4423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x v="1"/>
  </r>
  <r>
    <x v="4424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x v="1"/>
  </r>
  <r>
    <x v="4425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x v="1"/>
  </r>
  <r>
    <x v="4426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x v="1"/>
  </r>
  <r>
    <x v="4427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x v="1"/>
  </r>
  <r>
    <x v="4428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x v="1"/>
  </r>
  <r>
    <x v="4429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x v="1"/>
  </r>
  <r>
    <x v="4430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x v="1"/>
  </r>
  <r>
    <x v="4431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x v="1"/>
  </r>
  <r>
    <x v="4432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x v="1"/>
  </r>
  <r>
    <x v="4433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x v="1"/>
  </r>
  <r>
    <x v="4434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x v="1"/>
  </r>
  <r>
    <x v="4435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x v="1"/>
  </r>
  <r>
    <x v="4436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x v="1"/>
  </r>
  <r>
    <x v="4437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x v="1"/>
  </r>
  <r>
    <x v="4438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x v="1"/>
  </r>
  <r>
    <x v="4439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x v="1"/>
  </r>
  <r>
    <x v="4440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x v="1"/>
  </r>
  <r>
    <x v="4441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x v="1"/>
  </r>
  <r>
    <x v="4442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x v="1"/>
  </r>
  <r>
    <x v="4443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x v="1"/>
  </r>
  <r>
    <x v="4444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x v="1"/>
  </r>
  <r>
    <x v="4445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x v="1"/>
  </r>
  <r>
    <x v="4446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x v="1"/>
  </r>
  <r>
    <x v="4447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x v="1"/>
  </r>
  <r>
    <x v="4448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x v="1"/>
  </r>
  <r>
    <x v="4449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x v="1"/>
  </r>
  <r>
    <x v="4450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x v="1"/>
  </r>
  <r>
    <x v="4451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x v="1"/>
  </r>
  <r>
    <x v="4452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x v="1"/>
  </r>
  <r>
    <x v="4453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x v="1"/>
  </r>
  <r>
    <x v="4454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x v="1"/>
  </r>
  <r>
    <x v="4455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x v="1"/>
  </r>
  <r>
    <x v="4456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x v="1"/>
  </r>
  <r>
    <x v="4457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x v="1"/>
  </r>
  <r>
    <x v="4458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x v="1"/>
  </r>
  <r>
    <x v="4459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x v="1"/>
  </r>
  <r>
    <x v="4460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x v="1"/>
  </r>
  <r>
    <x v="4461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x v="1"/>
  </r>
  <r>
    <x v="4462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x v="1"/>
  </r>
  <r>
    <x v="4463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x v="1"/>
  </r>
  <r>
    <x v="4464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x v="1"/>
  </r>
  <r>
    <x v="4465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x v="1"/>
  </r>
  <r>
    <x v="4466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x v="1"/>
  </r>
  <r>
    <x v="4467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x v="1"/>
  </r>
  <r>
    <x v="4468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x v="1"/>
  </r>
  <r>
    <x v="4469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x v="1"/>
  </r>
  <r>
    <x v="4470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x v="1"/>
  </r>
  <r>
    <x v="4471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x v="1"/>
  </r>
  <r>
    <x v="4472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x v="1"/>
  </r>
  <r>
    <x v="4473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x v="1"/>
  </r>
  <r>
    <x v="4474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x v="1"/>
  </r>
  <r>
    <x v="4475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x v="1"/>
  </r>
  <r>
    <x v="4476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x v="1"/>
  </r>
  <r>
    <x v="4477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x v="1"/>
  </r>
  <r>
    <x v="4478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x v="1"/>
  </r>
  <r>
    <x v="4479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x v="1"/>
  </r>
  <r>
    <x v="4480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x v="1"/>
  </r>
  <r>
    <x v="4481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x v="1"/>
  </r>
  <r>
    <x v="4482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x v="1"/>
  </r>
  <r>
    <x v="4483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x v="1"/>
  </r>
  <r>
    <x v="4484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x v="1"/>
  </r>
  <r>
    <x v="4485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x v="1"/>
  </r>
  <r>
    <x v="4486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x v="1"/>
  </r>
  <r>
    <x v="4487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x v="1"/>
  </r>
  <r>
    <x v="4488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x v="1"/>
  </r>
  <r>
    <x v="4489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x v="1"/>
  </r>
  <r>
    <x v="4490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x v="1"/>
  </r>
  <r>
    <x v="4491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x v="1"/>
  </r>
  <r>
    <x v="4492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x v="1"/>
  </r>
  <r>
    <x v="4493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x v="1"/>
  </r>
  <r>
    <x v="4494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x v="1"/>
  </r>
  <r>
    <x v="4495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x v="1"/>
  </r>
  <r>
    <x v="4496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x v="1"/>
  </r>
  <r>
    <x v="4497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x v="1"/>
  </r>
  <r>
    <x v="4498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x v="1"/>
  </r>
  <r>
    <x v="4499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x v="1"/>
  </r>
  <r>
    <x v="4500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x v="1"/>
  </r>
  <r>
    <x v="4501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x v="1"/>
  </r>
  <r>
    <x v="4502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x v="1"/>
  </r>
  <r>
    <x v="4503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x v="1"/>
  </r>
  <r>
    <x v="4504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x v="1"/>
  </r>
  <r>
    <x v="4505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x v="1"/>
  </r>
  <r>
    <x v="4506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x v="1"/>
  </r>
  <r>
    <x v="4507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x v="1"/>
  </r>
  <r>
    <x v="4508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x v="1"/>
  </r>
  <r>
    <x v="4509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x v="1"/>
  </r>
  <r>
    <x v="4510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x v="1"/>
  </r>
  <r>
    <x v="4511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x v="1"/>
  </r>
  <r>
    <x v="4512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x v="1"/>
  </r>
  <r>
    <x v="4513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x v="1"/>
  </r>
  <r>
    <x v="4514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x v="1"/>
  </r>
  <r>
    <x v="4515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x v="1"/>
  </r>
  <r>
    <x v="4516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x v="1"/>
  </r>
  <r>
    <x v="4517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x v="1"/>
  </r>
  <r>
    <x v="4518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x v="1"/>
  </r>
  <r>
    <x v="4519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x v="1"/>
  </r>
  <r>
    <x v="4520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x v="1"/>
  </r>
  <r>
    <x v="4521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x v="1"/>
  </r>
  <r>
    <x v="4522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x v="1"/>
  </r>
  <r>
    <x v="4523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x v="1"/>
  </r>
  <r>
    <x v="4524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x v="1"/>
  </r>
  <r>
    <x v="4525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x v="1"/>
  </r>
  <r>
    <x v="4526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x v="1"/>
  </r>
  <r>
    <x v="4527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x v="1"/>
  </r>
  <r>
    <x v="4528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x v="1"/>
  </r>
  <r>
    <x v="4529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x v="1"/>
  </r>
  <r>
    <x v="4530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x v="1"/>
  </r>
  <r>
    <x v="4531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x v="1"/>
  </r>
  <r>
    <x v="4532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x v="1"/>
  </r>
  <r>
    <x v="4533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x v="1"/>
  </r>
  <r>
    <x v="4534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x v="1"/>
  </r>
  <r>
    <x v="4535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x v="1"/>
  </r>
  <r>
    <x v="4536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x v="1"/>
  </r>
  <r>
    <x v="4537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x v="1"/>
  </r>
  <r>
    <x v="4538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x v="1"/>
  </r>
  <r>
    <x v="4539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x v="1"/>
  </r>
  <r>
    <x v="4540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x v="1"/>
  </r>
  <r>
    <x v="4541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x v="1"/>
  </r>
  <r>
    <x v="4542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x v="1"/>
  </r>
  <r>
    <x v="4543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x v="1"/>
  </r>
  <r>
    <x v="4544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x v="1"/>
  </r>
  <r>
    <x v="4545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x v="1"/>
  </r>
  <r>
    <x v="4546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x v="1"/>
  </r>
  <r>
    <x v="4547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x v="1"/>
  </r>
  <r>
    <x v="4548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x v="1"/>
  </r>
  <r>
    <x v="4549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x v="1"/>
  </r>
  <r>
    <x v="4550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x v="1"/>
  </r>
  <r>
    <x v="4551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x v="1"/>
  </r>
  <r>
    <x v="4552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x v="1"/>
  </r>
  <r>
    <x v="4553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x v="1"/>
  </r>
  <r>
    <x v="4554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x v="1"/>
  </r>
  <r>
    <x v="4555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x v="1"/>
  </r>
  <r>
    <x v="4556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x v="1"/>
  </r>
  <r>
    <x v="4557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x v="1"/>
  </r>
  <r>
    <x v="4558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x v="1"/>
  </r>
  <r>
    <x v="4559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x v="1"/>
  </r>
  <r>
    <x v="4560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x v="1"/>
  </r>
  <r>
    <x v="4561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x v="1"/>
  </r>
  <r>
    <x v="4562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x v="1"/>
  </r>
  <r>
    <x v="4563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x v="1"/>
  </r>
  <r>
    <x v="4564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x v="1"/>
  </r>
  <r>
    <x v="4565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x v="1"/>
  </r>
  <r>
    <x v="4566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x v="1"/>
  </r>
  <r>
    <x v="4567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x v="1"/>
  </r>
  <r>
    <x v="4568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x v="1"/>
  </r>
  <r>
    <x v="4569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x v="1"/>
  </r>
  <r>
    <x v="4570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x v="1"/>
  </r>
  <r>
    <x v="4571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x v="1"/>
  </r>
  <r>
    <x v="4572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x v="1"/>
  </r>
  <r>
    <x v="4573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x v="1"/>
  </r>
  <r>
    <x v="4574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x v="1"/>
  </r>
  <r>
    <x v="4575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x v="1"/>
  </r>
  <r>
    <x v="4576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x v="1"/>
  </r>
  <r>
    <x v="4577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x v="1"/>
  </r>
  <r>
    <x v="4578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x v="1"/>
  </r>
  <r>
    <x v="4579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x v="1"/>
  </r>
  <r>
    <x v="4580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x v="1"/>
  </r>
  <r>
    <x v="4581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x v="1"/>
  </r>
  <r>
    <x v="4582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x v="1"/>
  </r>
  <r>
    <x v="4583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x v="1"/>
  </r>
  <r>
    <x v="4584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x v="1"/>
  </r>
  <r>
    <x v="4585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x v="1"/>
  </r>
  <r>
    <x v="4586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x v="1"/>
  </r>
  <r>
    <x v="4587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x v="1"/>
  </r>
  <r>
    <x v="4588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x v="1"/>
  </r>
  <r>
    <x v="4589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x v="1"/>
  </r>
  <r>
    <x v="4590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x v="1"/>
  </r>
  <r>
    <x v="4591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x v="1"/>
  </r>
  <r>
    <x v="4592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x v="1"/>
  </r>
  <r>
    <x v="4593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x v="1"/>
  </r>
  <r>
    <x v="4594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x v="1"/>
  </r>
  <r>
    <x v="4595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x v="1"/>
  </r>
  <r>
    <x v="4596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x v="1"/>
  </r>
  <r>
    <x v="4597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x v="1"/>
  </r>
  <r>
    <x v="4598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x v="1"/>
  </r>
  <r>
    <x v="4599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x v="1"/>
  </r>
  <r>
    <x v="4600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x v="1"/>
  </r>
  <r>
    <x v="4601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x v="1"/>
  </r>
  <r>
    <x v="4602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x v="1"/>
  </r>
  <r>
    <x v="4603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x v="1"/>
  </r>
  <r>
    <x v="4604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x v="1"/>
  </r>
  <r>
    <x v="4605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x v="1"/>
  </r>
  <r>
    <x v="4606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x v="1"/>
  </r>
  <r>
    <x v="4607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x v="1"/>
  </r>
  <r>
    <x v="4608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x v="1"/>
  </r>
  <r>
    <x v="4609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x v="1"/>
  </r>
  <r>
    <x v="4610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x v="1"/>
  </r>
  <r>
    <x v="4611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x v="1"/>
  </r>
  <r>
    <x v="4612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x v="1"/>
  </r>
  <r>
    <x v="4613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x v="1"/>
  </r>
  <r>
    <x v="4614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x v="1"/>
  </r>
  <r>
    <x v="4615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x v="1"/>
  </r>
  <r>
    <x v="4616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x v="1"/>
  </r>
  <r>
    <x v="4617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x v="1"/>
  </r>
  <r>
    <x v="4618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x v="1"/>
  </r>
  <r>
    <x v="4619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x v="1"/>
  </r>
  <r>
    <x v="4620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x v="1"/>
  </r>
  <r>
    <x v="4621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x v="1"/>
  </r>
  <r>
    <x v="4622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x v="1"/>
  </r>
  <r>
    <x v="4623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x v="1"/>
  </r>
  <r>
    <x v="4624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x v="1"/>
  </r>
  <r>
    <x v="4625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x v="1"/>
  </r>
  <r>
    <x v="4626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x v="1"/>
  </r>
  <r>
    <x v="4627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x v="1"/>
  </r>
  <r>
    <x v="4628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x v="1"/>
  </r>
  <r>
    <x v="4629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x v="1"/>
  </r>
  <r>
    <x v="4630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x v="1"/>
  </r>
  <r>
    <x v="4631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x v="1"/>
  </r>
  <r>
    <x v="4632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x v="1"/>
  </r>
  <r>
    <x v="4633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x v="1"/>
  </r>
  <r>
    <x v="4634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x v="1"/>
  </r>
  <r>
    <x v="4635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x v="1"/>
  </r>
  <r>
    <x v="4636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x v="1"/>
  </r>
  <r>
    <x v="4637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x v="1"/>
  </r>
  <r>
    <x v="4638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x v="1"/>
  </r>
  <r>
    <x v="4639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x v="1"/>
  </r>
  <r>
    <x v="4640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x v="1"/>
  </r>
  <r>
    <x v="4641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x v="1"/>
  </r>
  <r>
    <x v="4642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x v="1"/>
  </r>
  <r>
    <x v="4643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x v="1"/>
  </r>
  <r>
    <x v="4644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x v="1"/>
  </r>
  <r>
    <x v="4645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x v="1"/>
  </r>
  <r>
    <x v="4646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x v="1"/>
  </r>
  <r>
    <x v="4647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x v="1"/>
  </r>
  <r>
    <x v="4648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x v="1"/>
  </r>
  <r>
    <x v="4649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x v="1"/>
  </r>
  <r>
    <x v="4650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x v="1"/>
  </r>
  <r>
    <x v="4651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x v="1"/>
  </r>
  <r>
    <x v="4652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x v="1"/>
  </r>
  <r>
    <x v="4653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x v="1"/>
  </r>
  <r>
    <x v="4654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x v="1"/>
  </r>
  <r>
    <x v="4655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x v="1"/>
  </r>
  <r>
    <x v="4656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x v="1"/>
  </r>
  <r>
    <x v="4657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x v="1"/>
  </r>
  <r>
    <x v="4658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x v="1"/>
  </r>
  <r>
    <x v="4659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x v="1"/>
  </r>
  <r>
    <x v="4660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x v="1"/>
  </r>
  <r>
    <x v="4661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x v="1"/>
  </r>
  <r>
    <x v="4662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x v="1"/>
  </r>
  <r>
    <x v="4663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x v="1"/>
  </r>
  <r>
    <x v="4664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x v="1"/>
  </r>
  <r>
    <x v="4665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x v="1"/>
  </r>
  <r>
    <x v="4666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x v="1"/>
  </r>
  <r>
    <x v="4667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x v="1"/>
  </r>
  <r>
    <x v="4668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x v="1"/>
  </r>
  <r>
    <x v="4669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x v="1"/>
  </r>
  <r>
    <x v="4670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x v="1"/>
  </r>
  <r>
    <x v="4671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x v="1"/>
  </r>
  <r>
    <x v="4672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x v="1"/>
  </r>
  <r>
    <x v="4673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x v="1"/>
  </r>
  <r>
    <x v="4674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x v="1"/>
  </r>
  <r>
    <x v="4675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x v="1"/>
  </r>
  <r>
    <x v="4676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x v="1"/>
  </r>
  <r>
    <x v="4677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x v="1"/>
  </r>
  <r>
    <x v="4678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x v="1"/>
  </r>
  <r>
    <x v="4679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x v="1"/>
  </r>
  <r>
    <x v="4680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x v="1"/>
  </r>
  <r>
    <x v="4681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x v="1"/>
  </r>
  <r>
    <x v="4682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x v="1"/>
  </r>
  <r>
    <x v="4683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x v="1"/>
  </r>
  <r>
    <x v="4684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x v="1"/>
  </r>
  <r>
    <x v="4685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x v="1"/>
  </r>
  <r>
    <x v="4686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x v="1"/>
  </r>
  <r>
    <x v="4687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x v="1"/>
  </r>
  <r>
    <x v="4688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x v="1"/>
  </r>
  <r>
    <x v="4689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x v="1"/>
  </r>
  <r>
    <x v="4690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x v="1"/>
  </r>
  <r>
    <x v="4691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x v="1"/>
  </r>
  <r>
    <x v="4692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x v="1"/>
  </r>
  <r>
    <x v="4693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x v="1"/>
  </r>
  <r>
    <x v="4694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x v="1"/>
  </r>
  <r>
    <x v="4695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x v="1"/>
  </r>
  <r>
    <x v="4696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x v="1"/>
  </r>
  <r>
    <x v="4697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x v="1"/>
  </r>
  <r>
    <x v="4698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x v="1"/>
  </r>
  <r>
    <x v="4699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x v="1"/>
  </r>
  <r>
    <x v="4700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x v="1"/>
  </r>
  <r>
    <x v="4701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x v="1"/>
  </r>
  <r>
    <x v="4702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x v="1"/>
  </r>
  <r>
    <x v="4703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x v="1"/>
  </r>
  <r>
    <x v="4704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x v="1"/>
  </r>
  <r>
    <x v="4705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x v="1"/>
  </r>
  <r>
    <x v="4706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x v="1"/>
  </r>
  <r>
    <x v="4707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x v="1"/>
  </r>
  <r>
    <x v="4708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x v="1"/>
  </r>
  <r>
    <x v="4709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x v="1"/>
  </r>
  <r>
    <x v="4710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x v="1"/>
  </r>
  <r>
    <x v="4711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x v="1"/>
  </r>
  <r>
    <x v="4712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x v="1"/>
  </r>
  <r>
    <x v="4713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x v="1"/>
  </r>
  <r>
    <x v="4714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x v="1"/>
  </r>
  <r>
    <x v="4715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x v="1"/>
  </r>
  <r>
    <x v="4716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x v="1"/>
  </r>
  <r>
    <x v="4717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x v="1"/>
  </r>
  <r>
    <x v="4718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x v="1"/>
  </r>
  <r>
    <x v="4719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x v="1"/>
  </r>
  <r>
    <x v="4720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x v="1"/>
  </r>
  <r>
    <x v="4721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x v="1"/>
  </r>
  <r>
    <x v="4722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x v="1"/>
  </r>
  <r>
    <x v="4723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x v="1"/>
  </r>
  <r>
    <x v="4724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x v="1"/>
  </r>
  <r>
    <x v="4725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x v="1"/>
  </r>
  <r>
    <x v="4726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x v="1"/>
  </r>
  <r>
    <x v="4727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x v="1"/>
  </r>
  <r>
    <x v="4728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x v="1"/>
  </r>
  <r>
    <x v="4729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x v="1"/>
  </r>
  <r>
    <x v="4730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x v="1"/>
  </r>
  <r>
    <x v="4731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x v="1"/>
  </r>
  <r>
    <x v="4732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x v="1"/>
  </r>
  <r>
    <x v="4733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x v="1"/>
  </r>
  <r>
    <x v="4734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x v="1"/>
  </r>
  <r>
    <x v="4735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x v="1"/>
  </r>
  <r>
    <x v="4736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x v="1"/>
  </r>
  <r>
    <x v="4737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x v="1"/>
  </r>
  <r>
    <x v="4738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x v="1"/>
  </r>
  <r>
    <x v="4739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x v="1"/>
  </r>
  <r>
    <x v="4740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x v="1"/>
  </r>
  <r>
    <x v="4741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x v="1"/>
  </r>
  <r>
    <x v="4742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x v="1"/>
  </r>
  <r>
    <x v="4743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x v="1"/>
  </r>
  <r>
    <x v="4744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x v="1"/>
  </r>
  <r>
    <x v="4745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x v="1"/>
  </r>
  <r>
    <x v="4746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x v="1"/>
  </r>
  <r>
    <x v="4747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x v="1"/>
  </r>
  <r>
    <x v="4748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x v="1"/>
  </r>
  <r>
    <x v="4749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x v="1"/>
  </r>
  <r>
    <x v="4750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x v="1"/>
  </r>
  <r>
    <x v="4751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x v="1"/>
  </r>
  <r>
    <x v="4752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x v="1"/>
  </r>
  <r>
    <x v="4753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x v="1"/>
  </r>
  <r>
    <x v="4754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x v="1"/>
  </r>
  <r>
    <x v="4755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x v="1"/>
  </r>
  <r>
    <x v="4756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x v="1"/>
  </r>
  <r>
    <x v="4757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x v="1"/>
  </r>
  <r>
    <x v="4758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x v="1"/>
  </r>
  <r>
    <x v="4759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x v="1"/>
  </r>
  <r>
    <x v="4760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x v="1"/>
  </r>
  <r>
    <x v="4761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x v="1"/>
  </r>
  <r>
    <x v="4762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x v="1"/>
  </r>
  <r>
    <x v="4763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x v="1"/>
  </r>
  <r>
    <x v="4764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x v="1"/>
  </r>
  <r>
    <x v="4765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x v="1"/>
  </r>
  <r>
    <x v="4766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x v="1"/>
  </r>
  <r>
    <x v="4767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x v="1"/>
  </r>
  <r>
    <x v="4768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x v="1"/>
  </r>
  <r>
    <x v="4769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x v="1"/>
  </r>
  <r>
    <x v="4770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x v="1"/>
  </r>
  <r>
    <x v="4771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x v="1"/>
  </r>
  <r>
    <x v="4772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x v="1"/>
  </r>
  <r>
    <x v="4773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x v="1"/>
  </r>
  <r>
    <x v="4774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x v="1"/>
  </r>
  <r>
    <x v="4775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x v="1"/>
  </r>
  <r>
    <x v="4776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x v="1"/>
  </r>
  <r>
    <x v="4777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x v="1"/>
  </r>
  <r>
    <x v="4778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x v="1"/>
  </r>
  <r>
    <x v="4779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x v="1"/>
  </r>
  <r>
    <x v="4780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x v="1"/>
  </r>
  <r>
    <x v="4781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x v="1"/>
  </r>
  <r>
    <x v="4782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x v="1"/>
  </r>
  <r>
    <x v="4783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x v="1"/>
  </r>
  <r>
    <x v="4784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x v="1"/>
  </r>
  <r>
    <x v="4785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x v="1"/>
  </r>
  <r>
    <x v="4786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x v="1"/>
  </r>
  <r>
    <x v="4787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x v="1"/>
  </r>
  <r>
    <x v="4788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x v="1"/>
  </r>
  <r>
    <x v="4789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x v="1"/>
  </r>
  <r>
    <x v="4790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x v="1"/>
  </r>
  <r>
    <x v="4791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x v="1"/>
  </r>
  <r>
    <x v="4792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x v="1"/>
  </r>
  <r>
    <x v="4793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x v="1"/>
  </r>
  <r>
    <x v="4794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x v="1"/>
  </r>
  <r>
    <x v="4795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x v="1"/>
  </r>
  <r>
    <x v="4796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x v="1"/>
  </r>
  <r>
    <x v="4797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x v="1"/>
  </r>
  <r>
    <x v="4798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x v="1"/>
  </r>
  <r>
    <x v="4799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x v="1"/>
  </r>
  <r>
    <x v="4800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x v="1"/>
  </r>
  <r>
    <x v="4801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x v="1"/>
  </r>
  <r>
    <x v="4802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x v="1"/>
  </r>
  <r>
    <x v="4803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x v="1"/>
  </r>
  <r>
    <x v="4804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x v="1"/>
  </r>
  <r>
    <x v="4805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x v="1"/>
  </r>
  <r>
    <x v="4806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x v="1"/>
  </r>
  <r>
    <x v="4807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x v="1"/>
  </r>
  <r>
    <x v="4808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x v="1"/>
  </r>
  <r>
    <x v="4809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x v="1"/>
  </r>
  <r>
    <x v="4810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x v="1"/>
  </r>
  <r>
    <x v="4811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x v="1"/>
  </r>
  <r>
    <x v="4812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x v="1"/>
  </r>
  <r>
    <x v="4813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x v="1"/>
  </r>
  <r>
    <x v="4814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x v="1"/>
  </r>
  <r>
    <x v="4815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x v="1"/>
  </r>
  <r>
    <x v="4816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x v="1"/>
  </r>
  <r>
    <x v="4817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x v="1"/>
  </r>
  <r>
    <x v="4818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x v="1"/>
  </r>
  <r>
    <x v="4819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x v="1"/>
  </r>
  <r>
    <x v="4820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x v="1"/>
  </r>
  <r>
    <x v="4821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x v="1"/>
  </r>
  <r>
    <x v="4822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x v="1"/>
  </r>
  <r>
    <x v="4823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x v="1"/>
  </r>
  <r>
    <x v="4824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x v="1"/>
  </r>
  <r>
    <x v="4825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x v="1"/>
  </r>
  <r>
    <x v="4826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x v="1"/>
  </r>
  <r>
    <x v="4827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x v="1"/>
  </r>
  <r>
    <x v="4828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x v="1"/>
  </r>
  <r>
    <x v="4829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x v="1"/>
  </r>
  <r>
    <x v="4830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x v="1"/>
  </r>
  <r>
    <x v="4831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x v="1"/>
  </r>
  <r>
    <x v="4832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x v="1"/>
  </r>
  <r>
    <x v="4833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x v="1"/>
  </r>
  <r>
    <x v="4834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x v="1"/>
  </r>
  <r>
    <x v="4835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x v="1"/>
  </r>
  <r>
    <x v="4836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x v="1"/>
  </r>
  <r>
    <x v="4837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x v="1"/>
  </r>
  <r>
    <x v="4838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x v="1"/>
  </r>
  <r>
    <x v="4839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x v="1"/>
  </r>
  <r>
    <x v="4840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x v="1"/>
  </r>
  <r>
    <x v="4841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x v="1"/>
  </r>
  <r>
    <x v="4842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x v="1"/>
  </r>
  <r>
    <x v="4843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x v="1"/>
  </r>
  <r>
    <x v="4844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x v="1"/>
  </r>
  <r>
    <x v="4845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x v="1"/>
  </r>
  <r>
    <x v="4846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x v="1"/>
  </r>
  <r>
    <x v="4847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x v="1"/>
  </r>
  <r>
    <x v="4848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x v="1"/>
  </r>
  <r>
    <x v="4849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x v="1"/>
  </r>
  <r>
    <x v="4850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x v="1"/>
  </r>
  <r>
    <x v="4851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x v="1"/>
  </r>
  <r>
    <x v="4852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x v="1"/>
  </r>
  <r>
    <x v="4853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x v="1"/>
  </r>
  <r>
    <x v="4854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x v="1"/>
  </r>
  <r>
    <x v="4855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x v="1"/>
  </r>
  <r>
    <x v="4856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x v="1"/>
  </r>
  <r>
    <x v="4857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x v="1"/>
  </r>
  <r>
    <x v="4858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x v="1"/>
  </r>
  <r>
    <x v="4859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x v="1"/>
  </r>
  <r>
    <x v="4860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x v="1"/>
  </r>
  <r>
    <x v="4861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x v="1"/>
  </r>
  <r>
    <x v="4862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x v="1"/>
  </r>
  <r>
    <x v="4863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x v="1"/>
  </r>
  <r>
    <x v="4864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x v="1"/>
  </r>
  <r>
    <x v="4865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x v="1"/>
  </r>
  <r>
    <x v="4866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x v="1"/>
  </r>
  <r>
    <x v="4867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x v="1"/>
  </r>
  <r>
    <x v="4868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x v="1"/>
  </r>
  <r>
    <x v="4869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x v="1"/>
  </r>
  <r>
    <x v="4870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x v="1"/>
  </r>
  <r>
    <x v="4871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x v="1"/>
  </r>
  <r>
    <x v="4872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x v="1"/>
  </r>
  <r>
    <x v="4873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x v="1"/>
  </r>
  <r>
    <x v="4874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x v="1"/>
  </r>
  <r>
    <x v="4875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x v="1"/>
  </r>
  <r>
    <x v="4876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x v="1"/>
  </r>
  <r>
    <x v="4877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x v="1"/>
  </r>
  <r>
    <x v="4878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x v="1"/>
  </r>
  <r>
    <x v="4879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x v="1"/>
  </r>
  <r>
    <x v="4880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x v="1"/>
  </r>
  <r>
    <x v="4881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x v="1"/>
  </r>
  <r>
    <x v="4882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x v="1"/>
  </r>
  <r>
    <x v="4883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x v="1"/>
  </r>
  <r>
    <x v="4884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x v="1"/>
  </r>
  <r>
    <x v="4885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x v="1"/>
  </r>
  <r>
    <x v="4886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x v="1"/>
  </r>
  <r>
    <x v="4887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x v="1"/>
  </r>
  <r>
    <x v="4888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x v="1"/>
  </r>
  <r>
    <x v="4889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x v="1"/>
  </r>
  <r>
    <x v="4890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x v="1"/>
  </r>
  <r>
    <x v="4891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x v="1"/>
  </r>
  <r>
    <x v="4892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x v="1"/>
  </r>
  <r>
    <x v="4893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x v="1"/>
  </r>
  <r>
    <x v="4894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x v="1"/>
  </r>
  <r>
    <x v="4895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x v="1"/>
  </r>
  <r>
    <x v="4896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x v="1"/>
  </r>
  <r>
    <x v="4897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x v="1"/>
  </r>
  <r>
    <x v="4898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x v="1"/>
  </r>
  <r>
    <x v="4899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x v="1"/>
  </r>
  <r>
    <x v="4900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x v="1"/>
  </r>
  <r>
    <x v="4901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x v="1"/>
  </r>
  <r>
    <x v="4902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x v="1"/>
  </r>
  <r>
    <x v="4903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x v="1"/>
  </r>
  <r>
    <x v="4904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x v="1"/>
  </r>
  <r>
    <x v="4905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x v="1"/>
  </r>
  <r>
    <x v="4906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x v="1"/>
  </r>
  <r>
    <x v="4907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x v="1"/>
  </r>
  <r>
    <x v="4908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x v="1"/>
  </r>
  <r>
    <x v="4909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x v="1"/>
  </r>
  <r>
    <x v="4910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x v="1"/>
  </r>
  <r>
    <x v="4911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x v="1"/>
  </r>
  <r>
    <x v="4912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x v="1"/>
  </r>
  <r>
    <x v="4913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x v="1"/>
  </r>
  <r>
    <x v="4914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x v="1"/>
  </r>
  <r>
    <x v="4915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x v="1"/>
  </r>
  <r>
    <x v="4916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x v="1"/>
  </r>
  <r>
    <x v="4917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x v="1"/>
  </r>
  <r>
    <x v="4918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x v="1"/>
  </r>
  <r>
    <x v="4919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x v="1"/>
  </r>
  <r>
    <x v="4920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x v="1"/>
  </r>
  <r>
    <x v="4921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x v="1"/>
  </r>
  <r>
    <x v="4922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x v="1"/>
  </r>
  <r>
    <x v="4923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x v="1"/>
  </r>
  <r>
    <x v="4924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x v="1"/>
  </r>
  <r>
    <x v="4925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x v="1"/>
  </r>
  <r>
    <x v="4926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x v="1"/>
  </r>
  <r>
    <x v="4927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x v="1"/>
  </r>
  <r>
    <x v="4928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x v="1"/>
  </r>
  <r>
    <x v="4929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x v="1"/>
  </r>
  <r>
    <x v="4930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x v="1"/>
  </r>
  <r>
    <x v="4931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x v="1"/>
  </r>
  <r>
    <x v="4932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x v="1"/>
  </r>
  <r>
    <x v="4933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x v="1"/>
  </r>
  <r>
    <x v="4934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x v="1"/>
  </r>
  <r>
    <x v="4935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x v="1"/>
  </r>
  <r>
    <x v="4936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x v="1"/>
  </r>
  <r>
    <x v="4937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x v="1"/>
  </r>
  <r>
    <x v="4938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x v="1"/>
  </r>
  <r>
    <x v="4939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x v="1"/>
  </r>
  <r>
    <x v="4940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x v="1"/>
  </r>
  <r>
    <x v="4941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x v="1"/>
  </r>
  <r>
    <x v="4942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x v="1"/>
  </r>
  <r>
    <x v="4943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x v="1"/>
  </r>
  <r>
    <x v="4944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x v="1"/>
  </r>
  <r>
    <x v="4945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x v="1"/>
  </r>
  <r>
    <x v="4946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x v="1"/>
  </r>
  <r>
    <x v="4947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x v="1"/>
  </r>
  <r>
    <x v="4948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x v="1"/>
  </r>
  <r>
    <x v="4949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x v="1"/>
  </r>
  <r>
    <x v="4950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x v="1"/>
  </r>
  <r>
    <x v="4951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x v="1"/>
  </r>
  <r>
    <x v="4952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x v="1"/>
  </r>
  <r>
    <x v="4953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x v="1"/>
  </r>
  <r>
    <x v="4954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x v="1"/>
  </r>
  <r>
    <x v="4955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x v="1"/>
  </r>
  <r>
    <x v="4956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x v="1"/>
  </r>
  <r>
    <x v="4957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x v="1"/>
  </r>
  <r>
    <x v="4958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x v="1"/>
  </r>
  <r>
    <x v="4959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x v="1"/>
  </r>
  <r>
    <x v="4960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x v="1"/>
  </r>
  <r>
    <x v="4961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x v="1"/>
  </r>
  <r>
    <x v="4962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x v="1"/>
  </r>
  <r>
    <x v="4963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x v="1"/>
  </r>
  <r>
    <x v="4964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x v="1"/>
  </r>
  <r>
    <x v="4965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x v="1"/>
  </r>
  <r>
    <x v="4966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x v="1"/>
  </r>
  <r>
    <x v="4967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x v="1"/>
  </r>
  <r>
    <x v="4968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x v="1"/>
  </r>
  <r>
    <x v="4969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x v="1"/>
  </r>
  <r>
    <x v="4970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x v="1"/>
  </r>
  <r>
    <x v="4971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x v="1"/>
  </r>
  <r>
    <x v="4972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x v="1"/>
  </r>
  <r>
    <x v="4973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x v="1"/>
  </r>
  <r>
    <x v="4974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x v="1"/>
  </r>
  <r>
    <x v="4975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x v="1"/>
  </r>
  <r>
    <x v="4976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x v="1"/>
  </r>
  <r>
    <x v="4977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x v="1"/>
  </r>
  <r>
    <x v="4978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x v="1"/>
  </r>
  <r>
    <x v="4979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x v="1"/>
  </r>
  <r>
    <x v="4980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x v="1"/>
  </r>
  <r>
    <x v="4981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x v="1"/>
  </r>
  <r>
    <x v="4982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x v="1"/>
  </r>
  <r>
    <x v="4983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x v="1"/>
  </r>
  <r>
    <x v="4984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x v="1"/>
  </r>
  <r>
    <x v="4985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x v="1"/>
  </r>
  <r>
    <x v="4986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x v="1"/>
  </r>
  <r>
    <x v="4987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x v="1"/>
  </r>
  <r>
    <x v="4988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x v="1"/>
  </r>
  <r>
    <x v="4989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x v="1"/>
  </r>
  <r>
    <x v="4990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x v="1"/>
  </r>
  <r>
    <x v="4991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x v="1"/>
  </r>
  <r>
    <x v="4992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x v="1"/>
  </r>
  <r>
    <x v="4993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x v="1"/>
  </r>
  <r>
    <x v="4994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x v="1"/>
  </r>
  <r>
    <x v="4995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x v="1"/>
  </r>
  <r>
    <x v="4996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x v="1"/>
  </r>
  <r>
    <x v="4997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x v="1"/>
  </r>
  <r>
    <x v="4998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x v="1"/>
  </r>
  <r>
    <x v="4999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x v="1"/>
  </r>
  <r>
    <x v="5000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x v="1"/>
  </r>
  <r>
    <x v="5001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x v="1"/>
  </r>
  <r>
    <x v="5002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x v="1"/>
  </r>
  <r>
    <x v="5003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x v="1"/>
  </r>
  <r>
    <x v="5004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x v="1"/>
  </r>
  <r>
    <x v="5005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x v="1"/>
  </r>
  <r>
    <x v="5006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x v="1"/>
  </r>
  <r>
    <x v="5007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x v="1"/>
  </r>
  <r>
    <x v="5008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x v="1"/>
  </r>
  <r>
    <x v="5009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x v="1"/>
  </r>
  <r>
    <x v="5010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x v="1"/>
  </r>
  <r>
    <x v="5011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x v="1"/>
  </r>
  <r>
    <x v="5012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x v="1"/>
  </r>
  <r>
    <x v="5013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x v="1"/>
  </r>
  <r>
    <x v="5014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x v="1"/>
  </r>
  <r>
    <x v="5015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x v="1"/>
  </r>
  <r>
    <x v="5016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x v="1"/>
  </r>
  <r>
    <x v="5017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x v="1"/>
  </r>
  <r>
    <x v="5018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x v="1"/>
  </r>
  <r>
    <x v="5019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x v="1"/>
  </r>
  <r>
    <x v="5020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x v="1"/>
  </r>
  <r>
    <x v="5021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x v="1"/>
  </r>
  <r>
    <x v="5022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x v="1"/>
  </r>
  <r>
    <x v="5023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x v="1"/>
  </r>
  <r>
    <x v="5024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x v="1"/>
  </r>
  <r>
    <x v="5025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x v="1"/>
  </r>
  <r>
    <x v="5026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x v="1"/>
  </r>
  <r>
    <x v="5027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x v="1"/>
  </r>
  <r>
    <x v="5028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x v="1"/>
  </r>
  <r>
    <x v="5029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x v="1"/>
  </r>
  <r>
    <x v="5030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x v="1"/>
  </r>
  <r>
    <x v="5031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x v="1"/>
  </r>
  <r>
    <x v="5032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x v="1"/>
  </r>
  <r>
    <x v="5033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x v="1"/>
  </r>
  <r>
    <x v="5034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x v="1"/>
  </r>
  <r>
    <x v="5035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x v="1"/>
  </r>
  <r>
    <x v="5036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x v="1"/>
  </r>
  <r>
    <x v="5037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x v="1"/>
  </r>
  <r>
    <x v="5038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x v="1"/>
  </r>
  <r>
    <x v="5039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x v="1"/>
  </r>
  <r>
    <x v="5040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x v="1"/>
  </r>
  <r>
    <x v="5041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x v="1"/>
  </r>
  <r>
    <x v="5042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x v="1"/>
  </r>
  <r>
    <x v="5043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x v="1"/>
  </r>
  <r>
    <x v="5044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x v="1"/>
  </r>
  <r>
    <x v="5045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x v="1"/>
  </r>
  <r>
    <x v="5046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x v="1"/>
  </r>
  <r>
    <x v="5047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x v="1"/>
  </r>
  <r>
    <x v="5048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x v="1"/>
  </r>
  <r>
    <x v="5049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x v="1"/>
  </r>
  <r>
    <x v="5050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x v="1"/>
  </r>
  <r>
    <x v="5051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x v="1"/>
  </r>
  <r>
    <x v="5052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x v="1"/>
  </r>
  <r>
    <x v="5053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x v="1"/>
  </r>
  <r>
    <x v="5054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x v="1"/>
  </r>
  <r>
    <x v="5055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x v="1"/>
  </r>
  <r>
    <x v="5056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x v="1"/>
  </r>
  <r>
    <x v="5057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x v="1"/>
  </r>
  <r>
    <x v="5058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x v="1"/>
  </r>
  <r>
    <x v="5059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x v="1"/>
  </r>
  <r>
    <x v="5060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x v="1"/>
  </r>
  <r>
    <x v="5061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x v="1"/>
  </r>
  <r>
    <x v="5062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x v="1"/>
  </r>
  <r>
    <x v="5063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x v="1"/>
  </r>
  <r>
    <x v="5064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x v="1"/>
  </r>
  <r>
    <x v="5065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x v="1"/>
  </r>
  <r>
    <x v="5066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x v="1"/>
  </r>
  <r>
    <x v="5067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x v="1"/>
  </r>
  <r>
    <x v="5068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x v="1"/>
  </r>
  <r>
    <x v="5069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x v="1"/>
  </r>
  <r>
    <x v="5070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x v="1"/>
  </r>
  <r>
    <x v="5071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x v="1"/>
  </r>
  <r>
    <x v="5072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x v="1"/>
  </r>
  <r>
    <x v="5073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x v="1"/>
  </r>
  <r>
    <x v="5074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x v="1"/>
  </r>
  <r>
    <x v="5075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x v="1"/>
  </r>
  <r>
    <x v="5076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x v="1"/>
  </r>
  <r>
    <x v="5077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x v="1"/>
  </r>
  <r>
    <x v="5078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x v="1"/>
  </r>
  <r>
    <x v="5079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x v="1"/>
  </r>
  <r>
    <x v="5080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x v="1"/>
  </r>
  <r>
    <x v="5081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x v="1"/>
  </r>
  <r>
    <x v="5082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x v="1"/>
  </r>
  <r>
    <x v="5083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x v="1"/>
  </r>
  <r>
    <x v="5084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x v="1"/>
  </r>
  <r>
    <x v="5085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x v="1"/>
  </r>
  <r>
    <x v="5086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x v="1"/>
  </r>
  <r>
    <x v="5087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x v="1"/>
  </r>
  <r>
    <x v="5088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x v="1"/>
  </r>
  <r>
    <x v="5089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x v="1"/>
  </r>
  <r>
    <x v="5090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x v="1"/>
  </r>
  <r>
    <x v="5091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x v="1"/>
  </r>
  <r>
    <x v="5092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x v="1"/>
  </r>
  <r>
    <x v="5093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x v="1"/>
  </r>
  <r>
    <x v="5094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x v="1"/>
  </r>
  <r>
    <x v="5095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x v="1"/>
  </r>
  <r>
    <x v="5096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x v="1"/>
  </r>
  <r>
    <x v="5097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x v="1"/>
  </r>
  <r>
    <x v="5098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x v="1"/>
  </r>
  <r>
    <x v="5099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x v="1"/>
  </r>
  <r>
    <x v="5100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x v="1"/>
  </r>
  <r>
    <x v="5101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x v="1"/>
  </r>
  <r>
    <x v="5102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x v="1"/>
  </r>
  <r>
    <x v="5103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x v="1"/>
  </r>
  <r>
    <x v="5104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x v="1"/>
  </r>
  <r>
    <x v="5105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x v="1"/>
  </r>
  <r>
    <x v="5106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x v="1"/>
  </r>
  <r>
    <x v="5107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x v="1"/>
  </r>
  <r>
    <x v="5108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x v="1"/>
  </r>
  <r>
    <x v="5109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x v="1"/>
  </r>
  <r>
    <x v="5110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x v="1"/>
  </r>
  <r>
    <x v="5111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x v="1"/>
  </r>
  <r>
    <x v="5112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x v="1"/>
  </r>
  <r>
    <x v="5113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x v="1"/>
  </r>
  <r>
    <x v="5114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x v="1"/>
  </r>
  <r>
    <x v="5115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x v="1"/>
  </r>
  <r>
    <x v="5116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x v="1"/>
  </r>
  <r>
    <x v="5117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x v="1"/>
  </r>
  <r>
    <x v="5118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x v="1"/>
  </r>
  <r>
    <x v="5119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x v="1"/>
  </r>
  <r>
    <x v="5120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x v="1"/>
  </r>
  <r>
    <x v="5121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x v="1"/>
  </r>
  <r>
    <x v="5122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x v="1"/>
  </r>
  <r>
    <x v="5123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x v="1"/>
  </r>
  <r>
    <x v="5124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x v="1"/>
  </r>
  <r>
    <x v="5125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x v="1"/>
  </r>
  <r>
    <x v="5126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x v="1"/>
  </r>
  <r>
    <x v="5127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x v="1"/>
  </r>
  <r>
    <x v="5128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x v="1"/>
  </r>
  <r>
    <x v="5129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x v="1"/>
  </r>
  <r>
    <x v="5130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x v="1"/>
  </r>
  <r>
    <x v="5131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x v="1"/>
  </r>
  <r>
    <x v="5132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x v="1"/>
  </r>
  <r>
    <x v="5133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x v="1"/>
  </r>
  <r>
    <x v="5134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x v="1"/>
  </r>
  <r>
    <x v="5135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x v="1"/>
  </r>
  <r>
    <x v="5136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x v="1"/>
  </r>
  <r>
    <x v="5137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x v="1"/>
  </r>
  <r>
    <x v="5138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x v="1"/>
  </r>
  <r>
    <x v="5139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x v="1"/>
  </r>
  <r>
    <x v="5140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x v="1"/>
  </r>
  <r>
    <x v="5141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x v="1"/>
  </r>
  <r>
    <x v="5142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x v="1"/>
  </r>
  <r>
    <x v="5143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x v="1"/>
  </r>
  <r>
    <x v="5144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x v="1"/>
  </r>
  <r>
    <x v="5145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x v="1"/>
  </r>
  <r>
    <x v="5146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x v="1"/>
  </r>
  <r>
    <x v="5147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x v="1"/>
  </r>
  <r>
    <x v="5148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x v="1"/>
  </r>
  <r>
    <x v="5149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x v="1"/>
  </r>
  <r>
    <x v="5150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x v="1"/>
  </r>
  <r>
    <x v="5151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x v="1"/>
  </r>
  <r>
    <x v="5152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x v="1"/>
  </r>
  <r>
    <x v="5153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x v="1"/>
  </r>
  <r>
    <x v="5154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x v="1"/>
  </r>
  <r>
    <x v="5155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x v="1"/>
  </r>
  <r>
    <x v="5156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x v="1"/>
  </r>
  <r>
    <x v="5157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x v="1"/>
  </r>
  <r>
    <x v="5158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x v="1"/>
  </r>
  <r>
    <x v="5159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x v="1"/>
  </r>
  <r>
    <x v="5160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x v="1"/>
  </r>
  <r>
    <x v="5161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x v="1"/>
  </r>
  <r>
    <x v="5162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x v="1"/>
  </r>
  <r>
    <x v="5163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x v="1"/>
  </r>
  <r>
    <x v="5164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x v="1"/>
  </r>
  <r>
    <x v="5165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x v="1"/>
  </r>
  <r>
    <x v="5166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x v="0"/>
  </r>
  <r>
    <x v="5167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x v="0"/>
  </r>
  <r>
    <x v="5168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x v="0"/>
  </r>
  <r>
    <x v="5169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x v="0"/>
  </r>
  <r>
    <x v="5170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x v="0"/>
  </r>
  <r>
    <x v="5171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x v="0"/>
  </r>
  <r>
    <x v="5172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x v="0"/>
  </r>
  <r>
    <x v="5173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x v="0"/>
  </r>
  <r>
    <x v="5174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x v="0"/>
  </r>
  <r>
    <x v="5175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x v="0"/>
  </r>
  <r>
    <x v="5176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x v="0"/>
  </r>
  <r>
    <x v="5177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x v="0"/>
  </r>
  <r>
    <x v="5178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x v="0"/>
  </r>
  <r>
    <x v="5179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x v="0"/>
  </r>
  <r>
    <x v="5180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x v="0"/>
  </r>
  <r>
    <x v="5181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x v="0"/>
  </r>
  <r>
    <x v="5182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x v="0"/>
  </r>
  <r>
    <x v="5183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x v="0"/>
  </r>
  <r>
    <x v="5184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x v="0"/>
  </r>
  <r>
    <x v="5185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x v="0"/>
  </r>
  <r>
    <x v="5186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x v="0"/>
  </r>
  <r>
    <x v="5187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x v="0"/>
  </r>
  <r>
    <x v="5188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x v="0"/>
  </r>
  <r>
    <x v="5189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x v="0"/>
  </r>
  <r>
    <x v="5190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x v="0"/>
  </r>
  <r>
    <x v="5191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x v="0"/>
  </r>
  <r>
    <x v="5192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x v="0"/>
  </r>
  <r>
    <x v="5193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x v="0"/>
  </r>
  <r>
    <x v="5194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x v="0"/>
  </r>
  <r>
    <x v="5195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x v="0"/>
  </r>
  <r>
    <x v="5196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x v="0"/>
  </r>
  <r>
    <x v="5197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x v="0"/>
  </r>
  <r>
    <x v="5198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x v="0"/>
  </r>
  <r>
    <x v="5199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x v="0"/>
  </r>
  <r>
    <x v="5200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x v="0"/>
  </r>
  <r>
    <x v="5201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x v="0"/>
  </r>
  <r>
    <x v="5202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x v="0"/>
  </r>
  <r>
    <x v="5203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x v="0"/>
  </r>
  <r>
    <x v="5204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x v="0"/>
  </r>
  <r>
    <x v="5205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x v="0"/>
  </r>
  <r>
    <x v="5206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x v="0"/>
  </r>
  <r>
    <x v="5207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x v="0"/>
  </r>
  <r>
    <x v="5208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x v="0"/>
  </r>
  <r>
    <x v="5209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x v="0"/>
  </r>
  <r>
    <x v="5210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x v="0"/>
  </r>
  <r>
    <x v="5211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x v="0"/>
  </r>
  <r>
    <x v="5212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x v="0"/>
  </r>
  <r>
    <x v="5213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x v="0"/>
  </r>
  <r>
    <x v="5214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x v="0"/>
  </r>
  <r>
    <x v="5215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x v="0"/>
  </r>
  <r>
    <x v="5216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x v="0"/>
  </r>
  <r>
    <x v="5217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x v="0"/>
  </r>
  <r>
    <x v="5218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x v="0"/>
  </r>
  <r>
    <x v="5219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x v="0"/>
  </r>
  <r>
    <x v="5220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x v="0"/>
  </r>
  <r>
    <x v="5221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x v="0"/>
  </r>
  <r>
    <x v="5222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x v="0"/>
  </r>
  <r>
    <x v="5223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x v="0"/>
  </r>
  <r>
    <x v="5224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x v="0"/>
  </r>
  <r>
    <x v="5225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x v="0"/>
  </r>
  <r>
    <x v="5226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x v="0"/>
  </r>
  <r>
    <x v="5227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x v="0"/>
  </r>
  <r>
    <x v="5228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x v="0"/>
  </r>
  <r>
    <x v="5229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x v="0"/>
  </r>
  <r>
    <x v="5230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x v="0"/>
  </r>
  <r>
    <x v="5231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x v="0"/>
  </r>
  <r>
    <x v="5232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x v="0"/>
  </r>
  <r>
    <x v="5233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x v="0"/>
  </r>
  <r>
    <x v="5234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x v="0"/>
  </r>
  <r>
    <x v="5235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x v="0"/>
  </r>
  <r>
    <x v="5236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x v="0"/>
  </r>
  <r>
    <x v="5237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x v="0"/>
  </r>
  <r>
    <x v="5238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x v="0"/>
  </r>
  <r>
    <x v="5239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x v="0"/>
  </r>
  <r>
    <x v="5240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x v="0"/>
  </r>
  <r>
    <x v="5241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x v="0"/>
  </r>
  <r>
    <x v="5242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x v="0"/>
  </r>
  <r>
    <x v="5243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x v="0"/>
  </r>
  <r>
    <x v="5244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x v="0"/>
  </r>
  <r>
    <x v="5245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x v="0"/>
  </r>
  <r>
    <x v="5246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x v="0"/>
  </r>
  <r>
    <x v="5247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x v="0"/>
  </r>
  <r>
    <x v="5248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x v="0"/>
  </r>
  <r>
    <x v="5249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x v="0"/>
  </r>
  <r>
    <x v="5250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x v="0"/>
  </r>
  <r>
    <x v="5251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x v="0"/>
  </r>
  <r>
    <x v="5252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x v="0"/>
  </r>
  <r>
    <x v="5253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x v="0"/>
  </r>
  <r>
    <x v="5254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x v="0"/>
  </r>
  <r>
    <x v="5255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x v="0"/>
  </r>
  <r>
    <x v="5256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x v="0"/>
  </r>
  <r>
    <x v="5257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x v="0"/>
  </r>
  <r>
    <x v="5258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x v="0"/>
  </r>
  <r>
    <x v="5259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x v="0"/>
  </r>
  <r>
    <x v="5260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x v="0"/>
  </r>
  <r>
    <x v="5261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x v="0"/>
  </r>
  <r>
    <x v="5262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x v="0"/>
  </r>
  <r>
    <x v="5263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x v="0"/>
  </r>
  <r>
    <x v="5264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x v="0"/>
  </r>
  <r>
    <x v="5265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x v="0"/>
  </r>
  <r>
    <x v="5266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x v="0"/>
  </r>
  <r>
    <x v="5267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x v="0"/>
  </r>
  <r>
    <x v="5268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x v="0"/>
  </r>
  <r>
    <x v="5269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x v="0"/>
  </r>
  <r>
    <x v="5270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x v="0"/>
  </r>
  <r>
    <x v="5271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x v="0"/>
  </r>
  <r>
    <x v="5272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x v="0"/>
  </r>
  <r>
    <x v="5273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x v="0"/>
  </r>
  <r>
    <x v="5274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x v="0"/>
  </r>
  <r>
    <x v="5275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x v="0"/>
  </r>
  <r>
    <x v="5276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x v="0"/>
  </r>
  <r>
    <x v="5277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x v="0"/>
  </r>
  <r>
    <x v="5278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x v="0"/>
  </r>
  <r>
    <x v="5279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x v="0"/>
  </r>
  <r>
    <x v="5280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x v="0"/>
  </r>
  <r>
    <x v="5281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x v="0"/>
  </r>
  <r>
    <x v="5282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x v="0"/>
  </r>
  <r>
    <x v="5283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x v="0"/>
  </r>
  <r>
    <x v="5284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x v="0"/>
  </r>
  <r>
    <x v="5285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x v="0"/>
  </r>
  <r>
    <x v="5286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x v="0"/>
  </r>
  <r>
    <x v="5287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x v="0"/>
  </r>
  <r>
    <x v="5288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x v="0"/>
  </r>
  <r>
    <x v="5289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x v="0"/>
  </r>
  <r>
    <x v="5290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x v="0"/>
  </r>
  <r>
    <x v="5291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x v="0"/>
  </r>
  <r>
    <x v="5292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x v="0"/>
  </r>
  <r>
    <x v="5293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x v="0"/>
  </r>
  <r>
    <x v="5294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x v="0"/>
  </r>
  <r>
    <x v="5295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x v="0"/>
  </r>
  <r>
    <x v="5296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x v="0"/>
  </r>
  <r>
    <x v="5297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x v="0"/>
  </r>
  <r>
    <x v="5298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x v="0"/>
  </r>
  <r>
    <x v="5299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x v="0"/>
  </r>
  <r>
    <x v="5300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x v="0"/>
  </r>
  <r>
    <x v="5301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x v="0"/>
  </r>
  <r>
    <x v="5302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x v="0"/>
  </r>
  <r>
    <x v="5303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x v="0"/>
  </r>
  <r>
    <x v="5304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x v="0"/>
  </r>
  <r>
    <x v="5305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x v="0"/>
  </r>
  <r>
    <x v="5306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x v="0"/>
  </r>
  <r>
    <x v="5307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x v="0"/>
  </r>
  <r>
    <x v="5308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x v="0"/>
  </r>
  <r>
    <x v="5309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x v="0"/>
  </r>
  <r>
    <x v="5310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x v="0"/>
  </r>
  <r>
    <x v="5311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x v="0"/>
  </r>
  <r>
    <x v="5312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x v="0"/>
  </r>
  <r>
    <x v="5313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x v="0"/>
  </r>
  <r>
    <x v="5314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x v="0"/>
  </r>
  <r>
    <x v="5315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x v="0"/>
  </r>
  <r>
    <x v="5316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x v="0"/>
  </r>
  <r>
    <x v="5317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x v="0"/>
  </r>
  <r>
    <x v="5318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x v="0"/>
  </r>
  <r>
    <x v="5319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x v="0"/>
  </r>
  <r>
    <x v="5320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x v="0"/>
  </r>
  <r>
    <x v="5321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x v="0"/>
  </r>
  <r>
    <x v="5322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x v="0"/>
  </r>
  <r>
    <x v="5323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x v="0"/>
  </r>
  <r>
    <x v="5324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x v="0"/>
  </r>
  <r>
    <x v="5325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x v="0"/>
  </r>
  <r>
    <x v="5326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x v="0"/>
  </r>
  <r>
    <x v="5327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x v="0"/>
  </r>
  <r>
    <x v="5328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x v="0"/>
  </r>
  <r>
    <x v="5329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x v="0"/>
  </r>
  <r>
    <x v="5330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x v="0"/>
  </r>
  <r>
    <x v="5331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x v="0"/>
  </r>
  <r>
    <x v="5332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x v="0"/>
  </r>
  <r>
    <x v="5333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x v="0"/>
  </r>
  <r>
    <x v="5334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x v="0"/>
  </r>
  <r>
    <x v="5335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x v="0"/>
  </r>
  <r>
    <x v="5336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x v="0"/>
  </r>
  <r>
    <x v="5337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x v="0"/>
  </r>
  <r>
    <x v="5338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x v="0"/>
  </r>
  <r>
    <x v="5339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x v="0"/>
  </r>
  <r>
    <x v="5340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x v="0"/>
  </r>
  <r>
    <x v="5341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x v="0"/>
  </r>
  <r>
    <x v="5342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x v="0"/>
  </r>
  <r>
    <x v="5343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x v="0"/>
  </r>
  <r>
    <x v="5344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x v="0"/>
  </r>
  <r>
    <x v="5345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x v="0"/>
  </r>
  <r>
    <x v="5346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x v="0"/>
  </r>
  <r>
    <x v="5347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x v="0"/>
  </r>
  <r>
    <x v="5348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x v="0"/>
  </r>
  <r>
    <x v="5349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x v="0"/>
  </r>
  <r>
    <x v="5350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x v="0"/>
  </r>
  <r>
    <x v="5351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x v="0"/>
  </r>
  <r>
    <x v="5352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x v="0"/>
  </r>
  <r>
    <x v="5353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x v="0"/>
  </r>
  <r>
    <x v="5354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x v="0"/>
  </r>
  <r>
    <x v="5355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x v="0"/>
  </r>
  <r>
    <x v="5356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x v="0"/>
  </r>
  <r>
    <x v="5357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x v="0"/>
  </r>
  <r>
    <x v="5358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x v="0"/>
  </r>
  <r>
    <x v="5359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x v="0"/>
  </r>
  <r>
    <x v="5360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x v="0"/>
  </r>
  <r>
    <x v="5361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x v="0"/>
  </r>
  <r>
    <x v="5362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x v="0"/>
  </r>
  <r>
    <x v="5363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x v="0"/>
  </r>
  <r>
    <x v="5364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x v="0"/>
  </r>
  <r>
    <x v="5365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x v="0"/>
  </r>
  <r>
    <x v="5366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x v="0"/>
  </r>
  <r>
    <x v="5367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x v="0"/>
  </r>
  <r>
    <x v="5368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x v="0"/>
  </r>
  <r>
    <x v="5369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x v="0"/>
  </r>
  <r>
    <x v="5370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x v="0"/>
  </r>
  <r>
    <x v="5371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x v="0"/>
  </r>
  <r>
    <x v="5372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x v="0"/>
  </r>
  <r>
    <x v="5373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x v="0"/>
  </r>
  <r>
    <x v="5374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x v="0"/>
  </r>
  <r>
    <x v="5375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x v="0"/>
  </r>
  <r>
    <x v="5376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x v="0"/>
  </r>
  <r>
    <x v="5377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x v="0"/>
  </r>
  <r>
    <x v="5378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x v="0"/>
  </r>
  <r>
    <x v="5379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x v="0"/>
  </r>
  <r>
    <x v="5380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x v="0"/>
  </r>
  <r>
    <x v="5381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x v="0"/>
  </r>
  <r>
    <x v="5382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x v="0"/>
  </r>
  <r>
    <x v="5383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x v="0"/>
  </r>
  <r>
    <x v="5384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x v="0"/>
  </r>
  <r>
    <x v="5385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x v="0"/>
  </r>
  <r>
    <x v="5386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x v="0"/>
  </r>
  <r>
    <x v="5387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x v="0"/>
  </r>
  <r>
    <x v="5388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x v="0"/>
  </r>
  <r>
    <x v="5389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x v="0"/>
  </r>
  <r>
    <x v="5390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x v="0"/>
  </r>
  <r>
    <x v="5391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x v="0"/>
  </r>
  <r>
    <x v="5392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x v="0"/>
  </r>
  <r>
    <x v="5393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x v="0"/>
  </r>
  <r>
    <x v="5394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x v="0"/>
  </r>
  <r>
    <x v="5395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x v="0"/>
  </r>
  <r>
    <x v="5396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x v="0"/>
  </r>
  <r>
    <x v="5397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x v="0"/>
  </r>
  <r>
    <x v="5398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x v="0"/>
  </r>
  <r>
    <x v="5399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x v="0"/>
  </r>
  <r>
    <x v="5400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x v="0"/>
  </r>
  <r>
    <x v="5401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x v="0"/>
  </r>
  <r>
    <x v="5402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x v="0"/>
  </r>
  <r>
    <x v="5403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x v="0"/>
  </r>
  <r>
    <x v="5404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x v="0"/>
  </r>
  <r>
    <x v="5405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x v="0"/>
  </r>
  <r>
    <x v="5406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x v="0"/>
  </r>
  <r>
    <x v="5407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x v="0"/>
  </r>
  <r>
    <x v="5408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x v="0"/>
  </r>
  <r>
    <x v="5409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x v="0"/>
  </r>
  <r>
    <x v="5410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x v="0"/>
  </r>
  <r>
    <x v="5411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x v="0"/>
  </r>
  <r>
    <x v="5412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x v="0"/>
  </r>
  <r>
    <x v="5413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x v="0"/>
  </r>
  <r>
    <x v="5414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x v="0"/>
  </r>
  <r>
    <x v="5415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x v="0"/>
  </r>
  <r>
    <x v="5416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x v="0"/>
  </r>
  <r>
    <x v="5417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x v="0"/>
  </r>
  <r>
    <x v="5418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x v="0"/>
  </r>
  <r>
    <x v="5419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x v="0"/>
  </r>
  <r>
    <x v="5420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x v="0"/>
  </r>
  <r>
    <x v="5421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x v="0"/>
  </r>
  <r>
    <x v="5422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x v="0"/>
  </r>
  <r>
    <x v="5423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x v="0"/>
  </r>
  <r>
    <x v="5424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x v="0"/>
  </r>
  <r>
    <x v="5425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x v="0"/>
  </r>
  <r>
    <x v="5426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x v="0"/>
  </r>
  <r>
    <x v="5427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x v="0"/>
  </r>
  <r>
    <x v="5428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x v="0"/>
  </r>
  <r>
    <x v="5429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x v="0"/>
  </r>
  <r>
    <x v="5430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x v="0"/>
  </r>
  <r>
    <x v="5431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x v="0"/>
  </r>
  <r>
    <x v="5432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x v="0"/>
  </r>
  <r>
    <x v="5433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x v="0"/>
  </r>
  <r>
    <x v="5434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x v="0"/>
  </r>
  <r>
    <x v="5435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x v="0"/>
  </r>
  <r>
    <x v="5436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x v="0"/>
  </r>
  <r>
    <x v="5437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x v="0"/>
  </r>
  <r>
    <x v="5438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x v="0"/>
  </r>
  <r>
    <x v="5439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x v="0"/>
  </r>
  <r>
    <x v="5440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x v="0"/>
  </r>
  <r>
    <x v="5441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x v="0"/>
  </r>
  <r>
    <x v="5442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x v="0"/>
  </r>
  <r>
    <x v="5443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x v="0"/>
  </r>
  <r>
    <x v="5444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x v="0"/>
  </r>
  <r>
    <x v="5445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x v="0"/>
  </r>
  <r>
    <x v="5446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x v="0"/>
  </r>
  <r>
    <x v="5447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x v="0"/>
  </r>
  <r>
    <x v="5448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x v="0"/>
  </r>
  <r>
    <x v="5449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x v="0"/>
  </r>
  <r>
    <x v="5450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x v="0"/>
  </r>
  <r>
    <x v="5451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x v="0"/>
  </r>
  <r>
    <x v="5452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x v="0"/>
  </r>
  <r>
    <x v="5453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x v="0"/>
  </r>
  <r>
    <x v="5454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x v="0"/>
  </r>
  <r>
    <x v="5455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x v="0"/>
  </r>
  <r>
    <x v="5456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x v="0"/>
  </r>
  <r>
    <x v="5457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x v="0"/>
  </r>
  <r>
    <x v="5458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x v="0"/>
  </r>
  <r>
    <x v="5459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x v="0"/>
  </r>
  <r>
    <x v="5460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x v="0"/>
  </r>
  <r>
    <x v="5461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x v="0"/>
  </r>
  <r>
    <x v="5462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x v="0"/>
  </r>
  <r>
    <x v="5463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x v="0"/>
  </r>
  <r>
    <x v="5464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x v="0"/>
  </r>
  <r>
    <x v="5465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x v="0"/>
  </r>
  <r>
    <x v="5466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x v="0"/>
  </r>
  <r>
    <x v="5467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x v="0"/>
  </r>
  <r>
    <x v="5468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x v="0"/>
  </r>
  <r>
    <x v="5469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x v="0"/>
  </r>
  <r>
    <x v="5470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x v="0"/>
  </r>
  <r>
    <x v="5471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x v="0"/>
  </r>
  <r>
    <x v="5472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x v="0"/>
  </r>
  <r>
    <x v="5473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x v="0"/>
  </r>
  <r>
    <x v="5474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x v="0"/>
  </r>
  <r>
    <x v="5475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x v="0"/>
  </r>
  <r>
    <x v="5476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x v="0"/>
  </r>
  <r>
    <x v="5477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x v="0"/>
  </r>
  <r>
    <x v="5478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x v="0"/>
  </r>
  <r>
    <x v="5479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x v="0"/>
  </r>
  <r>
    <x v="5480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x v="0"/>
  </r>
  <r>
    <x v="5481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x v="0"/>
  </r>
  <r>
    <x v="5482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x v="0"/>
  </r>
  <r>
    <x v="5483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x v="0"/>
  </r>
  <r>
    <x v="5484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x v="0"/>
  </r>
  <r>
    <x v="5485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x v="0"/>
  </r>
  <r>
    <x v="5486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x v="0"/>
  </r>
  <r>
    <x v="5487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x v="0"/>
  </r>
  <r>
    <x v="5488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x v="0"/>
  </r>
  <r>
    <x v="5489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x v="0"/>
  </r>
  <r>
    <x v="5490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x v="0"/>
  </r>
  <r>
    <x v="5491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x v="0"/>
  </r>
  <r>
    <x v="5492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x v="0"/>
  </r>
  <r>
    <x v="5493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x v="0"/>
  </r>
  <r>
    <x v="5494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x v="0"/>
  </r>
  <r>
    <x v="5495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x v="0"/>
  </r>
  <r>
    <x v="5496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x v="0"/>
  </r>
  <r>
    <x v="5497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x v="0"/>
  </r>
  <r>
    <x v="5498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x v="0"/>
  </r>
  <r>
    <x v="5499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x v="0"/>
  </r>
  <r>
    <x v="5500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x v="0"/>
  </r>
  <r>
    <x v="5501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x v="0"/>
  </r>
  <r>
    <x v="5502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x v="0"/>
  </r>
  <r>
    <x v="5503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x v="0"/>
  </r>
  <r>
    <x v="5504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x v="0"/>
  </r>
  <r>
    <x v="5505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x v="0"/>
  </r>
  <r>
    <x v="5506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x v="0"/>
  </r>
  <r>
    <x v="5507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x v="0"/>
  </r>
  <r>
    <x v="5508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x v="0"/>
  </r>
  <r>
    <x v="5509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x v="0"/>
  </r>
  <r>
    <x v="5510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x v="0"/>
  </r>
  <r>
    <x v="5511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x v="0"/>
  </r>
  <r>
    <x v="5512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x v="0"/>
  </r>
  <r>
    <x v="5513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x v="0"/>
  </r>
  <r>
    <x v="5514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x v="0"/>
  </r>
  <r>
    <x v="5515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x v="0"/>
  </r>
  <r>
    <x v="5516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x v="0"/>
  </r>
  <r>
    <x v="5517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x v="0"/>
  </r>
  <r>
    <x v="5518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x v="0"/>
  </r>
  <r>
    <x v="5519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x v="0"/>
  </r>
  <r>
    <x v="5520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x v="0"/>
  </r>
  <r>
    <x v="5521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x v="0"/>
  </r>
  <r>
    <x v="5522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x v="0"/>
  </r>
  <r>
    <x v="5523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x v="0"/>
  </r>
  <r>
    <x v="5524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x v="0"/>
  </r>
  <r>
    <x v="5525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x v="0"/>
  </r>
  <r>
    <x v="5526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x v="0"/>
  </r>
  <r>
    <x v="5527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x v="0"/>
  </r>
  <r>
    <x v="5528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x v="0"/>
  </r>
  <r>
    <x v="5529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x v="0"/>
  </r>
  <r>
    <x v="5530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x v="0"/>
  </r>
  <r>
    <x v="5531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x v="0"/>
  </r>
  <r>
    <x v="5532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x v="0"/>
  </r>
  <r>
    <x v="5533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x v="0"/>
  </r>
  <r>
    <x v="5534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x v="0"/>
  </r>
  <r>
    <x v="5535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x v="0"/>
  </r>
  <r>
    <x v="5536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x v="0"/>
  </r>
  <r>
    <x v="5537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x v="0"/>
  </r>
  <r>
    <x v="5538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x v="0"/>
  </r>
  <r>
    <x v="5539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x v="0"/>
  </r>
  <r>
    <x v="5540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x v="0"/>
  </r>
  <r>
    <x v="5541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x v="0"/>
  </r>
  <r>
    <x v="5542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x v="0"/>
  </r>
  <r>
    <x v="5543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x v="0"/>
  </r>
  <r>
    <x v="5544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x v="0"/>
  </r>
  <r>
    <x v="5545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x v="0"/>
  </r>
  <r>
    <x v="5546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x v="0"/>
  </r>
  <r>
    <x v="5547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x v="0"/>
  </r>
  <r>
    <x v="5548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x v="0"/>
  </r>
  <r>
    <x v="5549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x v="0"/>
  </r>
  <r>
    <x v="5550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x v="0"/>
  </r>
  <r>
    <x v="5551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x v="0"/>
  </r>
  <r>
    <x v="5552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x v="0"/>
  </r>
  <r>
    <x v="5553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x v="0"/>
  </r>
  <r>
    <x v="5554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x v="0"/>
  </r>
  <r>
    <x v="5555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x v="0"/>
  </r>
  <r>
    <x v="5556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x v="0"/>
  </r>
  <r>
    <x v="5557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x v="0"/>
  </r>
  <r>
    <x v="5558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x v="0"/>
  </r>
  <r>
    <x v="5559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x v="0"/>
  </r>
  <r>
    <x v="5560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x v="0"/>
  </r>
  <r>
    <x v="5561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x v="0"/>
  </r>
  <r>
    <x v="5562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x v="0"/>
  </r>
  <r>
    <x v="5563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x v="0"/>
  </r>
  <r>
    <x v="5564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x v="0"/>
  </r>
  <r>
    <x v="5565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x v="0"/>
  </r>
  <r>
    <x v="5566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x v="0"/>
  </r>
  <r>
    <x v="5567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x v="0"/>
  </r>
  <r>
    <x v="5568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x v="0"/>
  </r>
  <r>
    <x v="5569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x v="0"/>
  </r>
  <r>
    <x v="5570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x v="0"/>
  </r>
  <r>
    <x v="5571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x v="0"/>
  </r>
  <r>
    <x v="5572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x v="0"/>
  </r>
  <r>
    <x v="5573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x v="0"/>
  </r>
  <r>
    <x v="5574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x v="0"/>
  </r>
  <r>
    <x v="5575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x v="0"/>
  </r>
  <r>
    <x v="5576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x v="0"/>
  </r>
  <r>
    <x v="5577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x v="0"/>
  </r>
  <r>
    <x v="5578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x v="0"/>
  </r>
  <r>
    <x v="5579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x v="0"/>
  </r>
  <r>
    <x v="5580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x v="0"/>
  </r>
  <r>
    <x v="5581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x v="0"/>
  </r>
  <r>
    <x v="5582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x v="0"/>
  </r>
  <r>
    <x v="5583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x v="0"/>
  </r>
  <r>
    <x v="5584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x v="0"/>
  </r>
  <r>
    <x v="5585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x v="0"/>
  </r>
  <r>
    <x v="5586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x v="0"/>
  </r>
  <r>
    <x v="5587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x v="0"/>
  </r>
  <r>
    <x v="5588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x v="0"/>
  </r>
  <r>
    <x v="5589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x v="0"/>
  </r>
  <r>
    <x v="5590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x v="0"/>
  </r>
  <r>
    <x v="5591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x v="0"/>
  </r>
  <r>
    <x v="5592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x v="0"/>
  </r>
  <r>
    <x v="5593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x v="0"/>
  </r>
  <r>
    <x v="5594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x v="0"/>
  </r>
  <r>
    <x v="5595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x v="0"/>
  </r>
  <r>
    <x v="5596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x v="0"/>
  </r>
  <r>
    <x v="5597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x v="0"/>
  </r>
  <r>
    <x v="5598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x v="0"/>
  </r>
  <r>
    <x v="5599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x v="0"/>
  </r>
  <r>
    <x v="5600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x v="0"/>
  </r>
  <r>
    <x v="5601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x v="0"/>
  </r>
  <r>
    <x v="5602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x v="0"/>
  </r>
  <r>
    <x v="5603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x v="0"/>
  </r>
  <r>
    <x v="5604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x v="0"/>
  </r>
  <r>
    <x v="5605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x v="0"/>
  </r>
  <r>
    <x v="5606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x v="0"/>
  </r>
  <r>
    <x v="5607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x v="0"/>
  </r>
  <r>
    <x v="5608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x v="0"/>
  </r>
  <r>
    <x v="5609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x v="0"/>
  </r>
  <r>
    <x v="5610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x v="0"/>
  </r>
  <r>
    <x v="5611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x v="0"/>
  </r>
  <r>
    <x v="5612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x v="0"/>
  </r>
  <r>
    <x v="5613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x v="0"/>
  </r>
  <r>
    <x v="5614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x v="0"/>
  </r>
  <r>
    <x v="5615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x v="0"/>
  </r>
  <r>
    <x v="5616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x v="0"/>
  </r>
  <r>
    <x v="5617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x v="0"/>
  </r>
  <r>
    <x v="5618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x v="0"/>
  </r>
  <r>
    <x v="5619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x v="0"/>
  </r>
  <r>
    <x v="5620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x v="0"/>
  </r>
  <r>
    <x v="5621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x v="0"/>
  </r>
  <r>
    <x v="5622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x v="0"/>
  </r>
  <r>
    <x v="5623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x v="0"/>
  </r>
  <r>
    <x v="5624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x v="0"/>
  </r>
  <r>
    <x v="5625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x v="0"/>
  </r>
  <r>
    <x v="5626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x v="0"/>
  </r>
  <r>
    <x v="5627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x v="0"/>
  </r>
  <r>
    <x v="5628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x v="0"/>
  </r>
  <r>
    <x v="5629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x v="0"/>
  </r>
  <r>
    <x v="5630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x v="0"/>
  </r>
  <r>
    <x v="5631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x v="0"/>
  </r>
  <r>
    <x v="5632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x v="0"/>
  </r>
  <r>
    <x v="5633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x v="0"/>
  </r>
  <r>
    <x v="5634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x v="0"/>
  </r>
  <r>
    <x v="5635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x v="0"/>
  </r>
  <r>
    <x v="5636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x v="0"/>
  </r>
  <r>
    <x v="5637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x v="0"/>
  </r>
  <r>
    <x v="5638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x v="0"/>
  </r>
  <r>
    <x v="5639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x v="0"/>
  </r>
  <r>
    <x v="5640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x v="0"/>
  </r>
  <r>
    <x v="5641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x v="0"/>
  </r>
  <r>
    <x v="5642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x v="0"/>
  </r>
  <r>
    <x v="5643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x v="0"/>
  </r>
  <r>
    <x v="5644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x v="0"/>
  </r>
  <r>
    <x v="5645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x v="0"/>
  </r>
  <r>
    <x v="5646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x v="0"/>
  </r>
  <r>
    <x v="5647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x v="0"/>
  </r>
  <r>
    <x v="5648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x v="0"/>
  </r>
  <r>
    <x v="5649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x v="0"/>
  </r>
  <r>
    <x v="5650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x v="0"/>
  </r>
  <r>
    <x v="5651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x v="0"/>
  </r>
  <r>
    <x v="5652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x v="0"/>
  </r>
  <r>
    <x v="5653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x v="0"/>
  </r>
  <r>
    <x v="5654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x v="0"/>
  </r>
  <r>
    <x v="5655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x v="0"/>
  </r>
  <r>
    <x v="5656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x v="0"/>
  </r>
  <r>
    <x v="5657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x v="0"/>
  </r>
  <r>
    <x v="5658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x v="0"/>
  </r>
  <r>
    <x v="5659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x v="0"/>
  </r>
  <r>
    <x v="5660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x v="0"/>
  </r>
  <r>
    <x v="5661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x v="0"/>
  </r>
  <r>
    <x v="5662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x v="0"/>
  </r>
  <r>
    <x v="5663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x v="0"/>
  </r>
  <r>
    <x v="5664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x v="0"/>
  </r>
  <r>
    <x v="5665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x v="0"/>
  </r>
  <r>
    <x v="5666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x v="0"/>
  </r>
  <r>
    <x v="5667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x v="0"/>
  </r>
  <r>
    <x v="5668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x v="0"/>
  </r>
  <r>
    <x v="5669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x v="0"/>
  </r>
  <r>
    <x v="5670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x v="0"/>
  </r>
  <r>
    <x v="5671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x v="0"/>
  </r>
  <r>
    <x v="5672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x v="0"/>
  </r>
  <r>
    <x v="5673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x v="0"/>
  </r>
  <r>
    <x v="5674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x v="0"/>
  </r>
  <r>
    <x v="5675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x v="0"/>
  </r>
  <r>
    <x v="5676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x v="0"/>
  </r>
  <r>
    <x v="5677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x v="0"/>
  </r>
  <r>
    <x v="5678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x v="0"/>
  </r>
  <r>
    <x v="5679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x v="0"/>
  </r>
  <r>
    <x v="5680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x v="0"/>
  </r>
  <r>
    <x v="5681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x v="0"/>
  </r>
  <r>
    <x v="5682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x v="0"/>
  </r>
  <r>
    <x v="5683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x v="0"/>
  </r>
  <r>
    <x v="5684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x v="0"/>
  </r>
  <r>
    <x v="5685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x v="0"/>
  </r>
  <r>
    <x v="5686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x v="0"/>
  </r>
  <r>
    <x v="5687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x v="0"/>
  </r>
  <r>
    <x v="5688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x v="0"/>
  </r>
  <r>
    <x v="5689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x v="0"/>
  </r>
  <r>
    <x v="5690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x v="0"/>
  </r>
  <r>
    <x v="5691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x v="0"/>
  </r>
  <r>
    <x v="5692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x v="0"/>
  </r>
  <r>
    <x v="5693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x v="0"/>
  </r>
  <r>
    <x v="5694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x v="0"/>
  </r>
  <r>
    <x v="5695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x v="0"/>
  </r>
  <r>
    <x v="5696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x v="0"/>
  </r>
  <r>
    <x v="5697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x v="0"/>
  </r>
  <r>
    <x v="5698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x v="0"/>
  </r>
  <r>
    <x v="5699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x v="0"/>
  </r>
  <r>
    <x v="5700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x v="0"/>
  </r>
  <r>
    <x v="5701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x v="0"/>
  </r>
  <r>
    <x v="5702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x v="0"/>
  </r>
  <r>
    <x v="5703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x v="0"/>
  </r>
  <r>
    <x v="5704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x v="0"/>
  </r>
  <r>
    <x v="5705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x v="0"/>
  </r>
  <r>
    <x v="5706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x v="0"/>
  </r>
  <r>
    <x v="5707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x v="0"/>
  </r>
  <r>
    <x v="5708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x v="0"/>
  </r>
  <r>
    <x v="5709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x v="0"/>
  </r>
  <r>
    <x v="5710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x v="0"/>
  </r>
  <r>
    <x v="5711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x v="0"/>
  </r>
  <r>
    <x v="5712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x v="0"/>
  </r>
  <r>
    <x v="5713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x v="0"/>
  </r>
  <r>
    <x v="5714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x v="0"/>
  </r>
  <r>
    <x v="5715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x v="0"/>
  </r>
  <r>
    <x v="5716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x v="0"/>
  </r>
  <r>
    <x v="5717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x v="0"/>
  </r>
  <r>
    <x v="5718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x v="0"/>
  </r>
  <r>
    <x v="5719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x v="0"/>
  </r>
  <r>
    <x v="5720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x v="0"/>
  </r>
  <r>
    <x v="5721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x v="0"/>
  </r>
  <r>
    <x v="5722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x v="0"/>
  </r>
  <r>
    <x v="5723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x v="0"/>
  </r>
  <r>
    <x v="5724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x v="0"/>
  </r>
  <r>
    <x v="5725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x v="0"/>
  </r>
  <r>
    <x v="5726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x v="0"/>
  </r>
  <r>
    <x v="5727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x v="0"/>
  </r>
  <r>
    <x v="5728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x v="0"/>
  </r>
  <r>
    <x v="5729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x v="0"/>
  </r>
  <r>
    <x v="5730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x v="0"/>
  </r>
  <r>
    <x v="5731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x v="0"/>
  </r>
  <r>
    <x v="5732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x v="0"/>
  </r>
  <r>
    <x v="5733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x v="0"/>
  </r>
  <r>
    <x v="5734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x v="0"/>
  </r>
  <r>
    <x v="5735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x v="0"/>
  </r>
  <r>
    <x v="5736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x v="0"/>
  </r>
  <r>
    <x v="5737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x v="0"/>
  </r>
  <r>
    <x v="5738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x v="0"/>
  </r>
  <r>
    <x v="5739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x v="0"/>
  </r>
  <r>
    <x v="5740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x v="0"/>
  </r>
  <r>
    <x v="5741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x v="0"/>
  </r>
  <r>
    <x v="5742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x v="0"/>
  </r>
  <r>
    <x v="5743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x v="0"/>
  </r>
  <r>
    <x v="5744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x v="0"/>
  </r>
  <r>
    <x v="5745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x v="0"/>
  </r>
  <r>
    <x v="5746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x v="0"/>
  </r>
  <r>
    <x v="5747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x v="0"/>
  </r>
  <r>
    <x v="5748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x v="0"/>
  </r>
  <r>
    <x v="5749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x v="0"/>
  </r>
  <r>
    <x v="5750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x v="0"/>
  </r>
  <r>
    <x v="5751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x v="0"/>
  </r>
  <r>
    <x v="5752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x v="0"/>
  </r>
  <r>
    <x v="5753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x v="0"/>
  </r>
  <r>
    <x v="5754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x v="0"/>
  </r>
  <r>
    <x v="5755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x v="0"/>
  </r>
  <r>
    <x v="5756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x v="0"/>
  </r>
  <r>
    <x v="5757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x v="0"/>
  </r>
  <r>
    <x v="5758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x v="0"/>
  </r>
  <r>
    <x v="5759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x v="0"/>
  </r>
  <r>
    <x v="5760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x v="0"/>
  </r>
  <r>
    <x v="5761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x v="0"/>
  </r>
  <r>
    <x v="5762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x v="0"/>
  </r>
  <r>
    <x v="5763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x v="0"/>
  </r>
  <r>
    <x v="5764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x v="0"/>
  </r>
  <r>
    <x v="5765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x v="0"/>
  </r>
  <r>
    <x v="5766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x v="0"/>
  </r>
  <r>
    <x v="5767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x v="0"/>
  </r>
  <r>
    <x v="5768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x v="0"/>
  </r>
  <r>
    <x v="5769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x v="0"/>
  </r>
  <r>
    <x v="5770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x v="0"/>
  </r>
  <r>
    <x v="5771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x v="0"/>
  </r>
  <r>
    <x v="5772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x v="0"/>
  </r>
  <r>
    <x v="5773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x v="0"/>
  </r>
  <r>
    <x v="5774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x v="0"/>
  </r>
  <r>
    <x v="5775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x v="0"/>
  </r>
  <r>
    <x v="5776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x v="0"/>
  </r>
  <r>
    <x v="5777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x v="0"/>
  </r>
  <r>
    <x v="5778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x v="0"/>
  </r>
  <r>
    <x v="5779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x v="0"/>
  </r>
  <r>
    <x v="5780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x v="0"/>
  </r>
  <r>
    <x v="5781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x v="0"/>
  </r>
  <r>
    <x v="5782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x v="0"/>
  </r>
  <r>
    <x v="5783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x v="0"/>
  </r>
  <r>
    <x v="5784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x v="0"/>
  </r>
  <r>
    <x v="5785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x v="0"/>
  </r>
  <r>
    <x v="5786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x v="0"/>
  </r>
  <r>
    <x v="5787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x v="0"/>
  </r>
  <r>
    <x v="5788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x v="0"/>
  </r>
  <r>
    <x v="5789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x v="0"/>
  </r>
  <r>
    <x v="5790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x v="0"/>
  </r>
  <r>
    <x v="5791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x v="0"/>
  </r>
  <r>
    <x v="5792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x v="0"/>
  </r>
  <r>
    <x v="5793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x v="0"/>
  </r>
  <r>
    <x v="5794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x v="0"/>
  </r>
  <r>
    <x v="5795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x v="0"/>
  </r>
  <r>
    <x v="5796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x v="0"/>
  </r>
  <r>
    <x v="5797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x v="0"/>
  </r>
  <r>
    <x v="5798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x v="0"/>
  </r>
  <r>
    <x v="5799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x v="0"/>
  </r>
  <r>
    <x v="5800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x v="0"/>
  </r>
  <r>
    <x v="5801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x v="0"/>
  </r>
  <r>
    <x v="5802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x v="0"/>
  </r>
  <r>
    <x v="5803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x v="0"/>
  </r>
  <r>
    <x v="5804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x v="0"/>
  </r>
  <r>
    <x v="5805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x v="0"/>
  </r>
  <r>
    <x v="5806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x v="0"/>
  </r>
  <r>
    <x v="5807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x v="0"/>
  </r>
  <r>
    <x v="5808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x v="0"/>
  </r>
  <r>
    <x v="5809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x v="0"/>
  </r>
  <r>
    <x v="5810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x v="0"/>
  </r>
  <r>
    <x v="5811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x v="0"/>
  </r>
  <r>
    <x v="5812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x v="0"/>
  </r>
  <r>
    <x v="5813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x v="0"/>
  </r>
  <r>
    <x v="5814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x v="0"/>
  </r>
  <r>
    <x v="5815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x v="0"/>
  </r>
  <r>
    <x v="5816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x v="0"/>
  </r>
  <r>
    <x v="5817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x v="0"/>
  </r>
  <r>
    <x v="5818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x v="0"/>
  </r>
  <r>
    <x v="5819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x v="0"/>
  </r>
  <r>
    <x v="5820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x v="0"/>
  </r>
  <r>
    <x v="5821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x v="0"/>
  </r>
  <r>
    <x v="5822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x v="0"/>
  </r>
  <r>
    <x v="5823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x v="0"/>
  </r>
  <r>
    <x v="5824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x v="0"/>
  </r>
  <r>
    <x v="5825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x v="0"/>
  </r>
  <r>
    <x v="5826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x v="0"/>
  </r>
  <r>
    <x v="5827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x v="0"/>
  </r>
  <r>
    <x v="5828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x v="0"/>
  </r>
  <r>
    <x v="5829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x v="0"/>
  </r>
  <r>
    <x v="5830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x v="0"/>
  </r>
  <r>
    <x v="5831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x v="0"/>
  </r>
  <r>
    <x v="5832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x v="0"/>
  </r>
  <r>
    <x v="5833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x v="0"/>
  </r>
  <r>
    <x v="5834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x v="0"/>
  </r>
  <r>
    <x v="5835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x v="0"/>
  </r>
  <r>
    <x v="5836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x v="0"/>
  </r>
  <r>
    <x v="5837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x v="0"/>
  </r>
  <r>
    <x v="5838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x v="0"/>
  </r>
  <r>
    <x v="5839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x v="0"/>
  </r>
  <r>
    <x v="5840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x v="0"/>
  </r>
  <r>
    <x v="5841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x v="0"/>
  </r>
  <r>
    <x v="5842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x v="0"/>
  </r>
  <r>
    <x v="5843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x v="0"/>
  </r>
  <r>
    <x v="5844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x v="0"/>
  </r>
  <r>
    <x v="5845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x v="0"/>
  </r>
  <r>
    <x v="5846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x v="0"/>
  </r>
  <r>
    <x v="5847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x v="0"/>
  </r>
  <r>
    <x v="5848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x v="0"/>
  </r>
  <r>
    <x v="5849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x v="0"/>
  </r>
  <r>
    <x v="5850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x v="0"/>
  </r>
  <r>
    <x v="5851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x v="0"/>
  </r>
  <r>
    <x v="5852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x v="0"/>
  </r>
  <r>
    <x v="5853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x v="0"/>
  </r>
  <r>
    <x v="5854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x v="0"/>
  </r>
  <r>
    <x v="5855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x v="0"/>
  </r>
  <r>
    <x v="5856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x v="0"/>
  </r>
  <r>
    <x v="5857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x v="0"/>
  </r>
  <r>
    <x v="5858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x v="0"/>
  </r>
  <r>
    <x v="5859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x v="0"/>
  </r>
  <r>
    <x v="5860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x v="0"/>
  </r>
  <r>
    <x v="5861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x v="0"/>
  </r>
  <r>
    <x v="5862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x v="0"/>
  </r>
  <r>
    <x v="5863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x v="0"/>
  </r>
  <r>
    <x v="5864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x v="0"/>
  </r>
  <r>
    <x v="5865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x v="0"/>
  </r>
  <r>
    <x v="5866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x v="0"/>
  </r>
  <r>
    <x v="5867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x v="0"/>
  </r>
  <r>
    <x v="5868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x v="0"/>
  </r>
  <r>
    <x v="5869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x v="0"/>
  </r>
  <r>
    <x v="5870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x v="0"/>
  </r>
  <r>
    <x v="5871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x v="0"/>
  </r>
  <r>
    <x v="5872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x v="0"/>
  </r>
  <r>
    <x v="5873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x v="0"/>
  </r>
  <r>
    <x v="5874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x v="0"/>
  </r>
  <r>
    <x v="5875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x v="0"/>
  </r>
  <r>
    <x v="5876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x v="0"/>
  </r>
  <r>
    <x v="5877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x v="0"/>
  </r>
  <r>
    <x v="5878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x v="0"/>
  </r>
  <r>
    <x v="5879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x v="0"/>
  </r>
  <r>
    <x v="5880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x v="0"/>
  </r>
  <r>
    <x v="5881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x v="0"/>
  </r>
  <r>
    <x v="5882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x v="0"/>
  </r>
  <r>
    <x v="5883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x v="0"/>
  </r>
  <r>
    <x v="5884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x v="0"/>
  </r>
  <r>
    <x v="5885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x v="0"/>
  </r>
  <r>
    <x v="5886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x v="0"/>
  </r>
  <r>
    <x v="5887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x v="0"/>
  </r>
  <r>
    <x v="5888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x v="0"/>
  </r>
  <r>
    <x v="5889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x v="0"/>
  </r>
  <r>
    <x v="5890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x v="0"/>
  </r>
  <r>
    <x v="5891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x v="0"/>
  </r>
  <r>
    <x v="5892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x v="0"/>
  </r>
  <r>
    <x v="5893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x v="0"/>
  </r>
  <r>
    <x v="5894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x v="0"/>
  </r>
  <r>
    <x v="5895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x v="0"/>
  </r>
  <r>
    <x v="5896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x v="0"/>
  </r>
  <r>
    <x v="5897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x v="0"/>
  </r>
  <r>
    <x v="5898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x v="0"/>
  </r>
  <r>
    <x v="5899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x v="0"/>
  </r>
  <r>
    <x v="5900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x v="0"/>
  </r>
  <r>
    <x v="5901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x v="0"/>
  </r>
  <r>
    <x v="5902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x v="0"/>
  </r>
  <r>
    <x v="5903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x v="0"/>
  </r>
  <r>
    <x v="5904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x v="0"/>
  </r>
  <r>
    <x v="5905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x v="0"/>
  </r>
  <r>
    <x v="5906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x v="0"/>
  </r>
  <r>
    <x v="5907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x v="0"/>
  </r>
  <r>
    <x v="5908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x v="0"/>
  </r>
  <r>
    <x v="5909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x v="0"/>
  </r>
  <r>
    <x v="5910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x v="0"/>
  </r>
  <r>
    <x v="5911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x v="0"/>
  </r>
  <r>
    <x v="5912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x v="0"/>
  </r>
  <r>
    <x v="5913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x v="0"/>
  </r>
  <r>
    <x v="5914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x v="0"/>
  </r>
  <r>
    <x v="5915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x v="0"/>
  </r>
  <r>
    <x v="5916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x v="0"/>
  </r>
  <r>
    <x v="5917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x v="0"/>
  </r>
  <r>
    <x v="5918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x v="0"/>
  </r>
  <r>
    <x v="5919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x v="0"/>
  </r>
  <r>
    <x v="5920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x v="0"/>
  </r>
  <r>
    <x v="5921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x v="0"/>
  </r>
  <r>
    <x v="5922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x v="0"/>
  </r>
  <r>
    <x v="5923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x v="0"/>
  </r>
  <r>
    <x v="5924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x v="0"/>
  </r>
  <r>
    <x v="5925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x v="0"/>
  </r>
  <r>
    <x v="5926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x v="0"/>
  </r>
  <r>
    <x v="5927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x v="0"/>
  </r>
  <r>
    <x v="5928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x v="0"/>
  </r>
  <r>
    <x v="5929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x v="0"/>
  </r>
  <r>
    <x v="5930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x v="0"/>
  </r>
  <r>
    <x v="5931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x v="0"/>
  </r>
  <r>
    <x v="5932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x v="0"/>
  </r>
  <r>
    <x v="5933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x v="0"/>
  </r>
  <r>
    <x v="5934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x v="0"/>
  </r>
  <r>
    <x v="5935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x v="0"/>
  </r>
  <r>
    <x v="5936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x v="0"/>
  </r>
  <r>
    <x v="5937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x v="0"/>
  </r>
  <r>
    <x v="5938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x v="0"/>
  </r>
  <r>
    <x v="5939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x v="0"/>
  </r>
  <r>
    <x v="5940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x v="0"/>
  </r>
  <r>
    <x v="5941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x v="0"/>
  </r>
  <r>
    <x v="5942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x v="0"/>
  </r>
  <r>
    <x v="5943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x v="0"/>
  </r>
  <r>
    <x v="5944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x v="0"/>
  </r>
  <r>
    <x v="5945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x v="0"/>
  </r>
  <r>
    <x v="5946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x v="0"/>
  </r>
  <r>
    <x v="5947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x v="0"/>
  </r>
  <r>
    <x v="5948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x v="0"/>
  </r>
  <r>
    <x v="5949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x v="0"/>
  </r>
  <r>
    <x v="5950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x v="0"/>
  </r>
  <r>
    <x v="5951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x v="0"/>
  </r>
  <r>
    <x v="5952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x v="0"/>
  </r>
  <r>
    <x v="5953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x v="0"/>
  </r>
  <r>
    <x v="5954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x v="0"/>
  </r>
  <r>
    <x v="5955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x v="0"/>
  </r>
  <r>
    <x v="5956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x v="0"/>
  </r>
  <r>
    <x v="5957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x v="0"/>
  </r>
  <r>
    <x v="5958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x v="0"/>
  </r>
  <r>
    <x v="5959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x v="0"/>
  </r>
  <r>
    <x v="5960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x v="0"/>
  </r>
  <r>
    <x v="5961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x v="0"/>
  </r>
  <r>
    <x v="5962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x v="0"/>
  </r>
  <r>
    <x v="5963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x v="0"/>
  </r>
  <r>
    <x v="5964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x v="0"/>
  </r>
  <r>
    <x v="5965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x v="0"/>
  </r>
  <r>
    <x v="5966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x v="0"/>
  </r>
  <r>
    <x v="5967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x v="0"/>
  </r>
  <r>
    <x v="5968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x v="0"/>
  </r>
  <r>
    <x v="5969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x v="0"/>
  </r>
  <r>
    <x v="5970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x v="0"/>
  </r>
  <r>
    <x v="5971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x v="0"/>
  </r>
  <r>
    <x v="5972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x v="0"/>
  </r>
  <r>
    <x v="5973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x v="0"/>
  </r>
  <r>
    <x v="5974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x v="0"/>
  </r>
  <r>
    <x v="5975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x v="0"/>
  </r>
  <r>
    <x v="5976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x v="0"/>
  </r>
  <r>
    <x v="5977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x v="0"/>
  </r>
  <r>
    <x v="5978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x v="0"/>
  </r>
  <r>
    <x v="5979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x v="0"/>
  </r>
  <r>
    <x v="5980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x v="0"/>
  </r>
  <r>
    <x v="5981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x v="0"/>
  </r>
  <r>
    <x v="5982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x v="0"/>
  </r>
  <r>
    <x v="5983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x v="0"/>
  </r>
  <r>
    <x v="5984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x v="0"/>
  </r>
  <r>
    <x v="5985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x v="0"/>
  </r>
  <r>
    <x v="5986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x v="0"/>
  </r>
  <r>
    <x v="5987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x v="0"/>
  </r>
  <r>
    <x v="5988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x v="0"/>
  </r>
  <r>
    <x v="5989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x v="0"/>
  </r>
  <r>
    <x v="5990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x v="0"/>
  </r>
  <r>
    <x v="5991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x v="0"/>
  </r>
  <r>
    <x v="5992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x v="0"/>
  </r>
  <r>
    <x v="5993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x v="0"/>
  </r>
  <r>
    <x v="5994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x v="0"/>
  </r>
  <r>
    <x v="5995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x v="0"/>
  </r>
  <r>
    <x v="5996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x v="0"/>
  </r>
  <r>
    <x v="5997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x v="0"/>
  </r>
  <r>
    <x v="5998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x v="0"/>
  </r>
  <r>
    <x v="5999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x v="0"/>
  </r>
  <r>
    <x v="6000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x v="0"/>
  </r>
  <r>
    <x v="6001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x v="0"/>
  </r>
  <r>
    <x v="6002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x v="0"/>
  </r>
  <r>
    <x v="6003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x v="0"/>
  </r>
  <r>
    <x v="6004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x v="0"/>
  </r>
  <r>
    <x v="6005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x v="0"/>
  </r>
  <r>
    <x v="6006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x v="0"/>
  </r>
  <r>
    <x v="6007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x v="0"/>
  </r>
  <r>
    <x v="6008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x v="1"/>
  </r>
  <r>
    <x v="6009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x v="0"/>
  </r>
  <r>
    <x v="6010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x v="0"/>
  </r>
  <r>
    <x v="6011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x v="0"/>
  </r>
  <r>
    <x v="6012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x v="0"/>
  </r>
  <r>
    <x v="6013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x v="0"/>
  </r>
  <r>
    <x v="6014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x v="0"/>
  </r>
  <r>
    <x v="6015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x v="0"/>
  </r>
  <r>
    <x v="6016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x v="0"/>
  </r>
  <r>
    <x v="6017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x v="0"/>
  </r>
  <r>
    <x v="6018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x v="0"/>
  </r>
  <r>
    <x v="6019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x v="0"/>
  </r>
  <r>
    <x v="6020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x v="0"/>
  </r>
  <r>
    <x v="6021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x v="0"/>
  </r>
  <r>
    <x v="6022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x v="0"/>
  </r>
  <r>
    <x v="6023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x v="0"/>
  </r>
  <r>
    <x v="6024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x v="0"/>
  </r>
  <r>
    <x v="6025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x v="0"/>
  </r>
  <r>
    <x v="6026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x v="0"/>
  </r>
  <r>
    <x v="6027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x v="0"/>
  </r>
  <r>
    <x v="6028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x v="0"/>
  </r>
  <r>
    <x v="6029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x v="0"/>
  </r>
  <r>
    <x v="6030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x v="0"/>
  </r>
  <r>
    <x v="6031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x v="0"/>
  </r>
  <r>
    <x v="6032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x v="0"/>
  </r>
  <r>
    <x v="6033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x v="0"/>
  </r>
  <r>
    <x v="6034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x v="0"/>
  </r>
  <r>
    <x v="6035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x v="0"/>
  </r>
  <r>
    <x v="6036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x v="0"/>
  </r>
  <r>
    <x v="6037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x v="0"/>
  </r>
  <r>
    <x v="6038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x v="0"/>
  </r>
  <r>
    <x v="6039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x v="0"/>
  </r>
  <r>
    <x v="6040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x v="0"/>
  </r>
  <r>
    <x v="6041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x v="0"/>
  </r>
  <r>
    <x v="6042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x v="0"/>
  </r>
  <r>
    <x v="6043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x v="0"/>
  </r>
  <r>
    <x v="6044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x v="0"/>
  </r>
  <r>
    <x v="6045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x v="0"/>
  </r>
  <r>
    <x v="6046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x v="0"/>
  </r>
  <r>
    <x v="6047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x v="0"/>
  </r>
  <r>
    <x v="6048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x v="0"/>
  </r>
  <r>
    <x v="6049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x v="0"/>
  </r>
  <r>
    <x v="6050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x v="0"/>
  </r>
  <r>
    <x v="6051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x v="0"/>
  </r>
  <r>
    <x v="6052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x v="0"/>
  </r>
  <r>
    <x v="6053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x v="0"/>
  </r>
  <r>
    <x v="6054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x v="0"/>
  </r>
  <r>
    <x v="6055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x v="0"/>
  </r>
  <r>
    <x v="6056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x v="0"/>
  </r>
  <r>
    <x v="6057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x v="0"/>
  </r>
  <r>
    <x v="6058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x v="0"/>
  </r>
  <r>
    <x v="6059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x v="0"/>
  </r>
  <r>
    <x v="6060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x v="0"/>
  </r>
  <r>
    <x v="6061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x v="0"/>
  </r>
  <r>
    <x v="6062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x v="0"/>
  </r>
  <r>
    <x v="6063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x v="0"/>
  </r>
  <r>
    <x v="6064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x v="0"/>
  </r>
  <r>
    <x v="6065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x v="0"/>
  </r>
  <r>
    <x v="6066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x v="0"/>
  </r>
  <r>
    <x v="6067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x v="0"/>
  </r>
  <r>
    <x v="6068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x v="0"/>
  </r>
  <r>
    <x v="6069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x v="0"/>
  </r>
  <r>
    <x v="6070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x v="0"/>
  </r>
  <r>
    <x v="6071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x v="0"/>
  </r>
  <r>
    <x v="6072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x v="0"/>
  </r>
  <r>
    <x v="6073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x v="0"/>
  </r>
  <r>
    <x v="6074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x v="0"/>
  </r>
  <r>
    <x v="6075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x v="0"/>
  </r>
  <r>
    <x v="6076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x v="0"/>
  </r>
  <r>
    <x v="6077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x v="0"/>
  </r>
  <r>
    <x v="6078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x v="0"/>
  </r>
  <r>
    <x v="6079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x v="0"/>
  </r>
  <r>
    <x v="6080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x v="0"/>
  </r>
  <r>
    <x v="6081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x v="0"/>
  </r>
  <r>
    <x v="6082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x v="0"/>
  </r>
  <r>
    <x v="6083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x v="0"/>
  </r>
  <r>
    <x v="6084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x v="0"/>
  </r>
  <r>
    <x v="6085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x v="0"/>
  </r>
  <r>
    <x v="6086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x v="0"/>
  </r>
  <r>
    <x v="6087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x v="0"/>
  </r>
  <r>
    <x v="6088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x v="0"/>
  </r>
  <r>
    <x v="6089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x v="0"/>
  </r>
  <r>
    <x v="6090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x v="0"/>
  </r>
  <r>
    <x v="6091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x v="0"/>
  </r>
  <r>
    <x v="6092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x v="0"/>
  </r>
  <r>
    <x v="6093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x v="0"/>
  </r>
  <r>
    <x v="6094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x v="0"/>
  </r>
  <r>
    <x v="6095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x v="0"/>
  </r>
  <r>
    <x v="6096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x v="0"/>
  </r>
  <r>
    <x v="6097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x v="0"/>
  </r>
  <r>
    <x v="6098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x v="0"/>
  </r>
  <r>
    <x v="6099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x v="0"/>
  </r>
  <r>
    <x v="6100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x v="0"/>
  </r>
  <r>
    <x v="6101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x v="0"/>
  </r>
  <r>
    <x v="6102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x v="0"/>
  </r>
  <r>
    <x v="6103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x v="0"/>
  </r>
  <r>
    <x v="6104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x v="0"/>
  </r>
  <r>
    <x v="6105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x v="0"/>
  </r>
  <r>
    <x v="6106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x v="0"/>
  </r>
  <r>
    <x v="6107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x v="0"/>
  </r>
  <r>
    <x v="6108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x v="0"/>
  </r>
  <r>
    <x v="6109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x v="0"/>
  </r>
  <r>
    <x v="6110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x v="0"/>
  </r>
  <r>
    <x v="6111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x v="0"/>
  </r>
  <r>
    <x v="6112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x v="0"/>
  </r>
  <r>
    <x v="6113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x v="0"/>
  </r>
  <r>
    <x v="6114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x v="0"/>
  </r>
  <r>
    <x v="6115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x v="0"/>
  </r>
  <r>
    <x v="6116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x v="0"/>
  </r>
  <r>
    <x v="6117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x v="0"/>
  </r>
  <r>
    <x v="6118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x v="0"/>
  </r>
  <r>
    <x v="6119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x v="0"/>
  </r>
  <r>
    <x v="6120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x v="0"/>
  </r>
  <r>
    <x v="6121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x v="0"/>
  </r>
  <r>
    <x v="6122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x v="0"/>
  </r>
  <r>
    <x v="6123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x v="0"/>
  </r>
  <r>
    <x v="6124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x v="1"/>
  </r>
  <r>
    <x v="6125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x v="0"/>
  </r>
  <r>
    <x v="6126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x v="0"/>
  </r>
  <r>
    <x v="6127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x v="0"/>
  </r>
  <r>
    <x v="6128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x v="0"/>
  </r>
  <r>
    <x v="6129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x v="0"/>
  </r>
  <r>
    <x v="6130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x v="0"/>
  </r>
  <r>
    <x v="6131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x v="0"/>
  </r>
  <r>
    <x v="6132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x v="0"/>
  </r>
  <r>
    <x v="6133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x v="0"/>
  </r>
  <r>
    <x v="6134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x v="0"/>
  </r>
  <r>
    <x v="6135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x v="0"/>
  </r>
  <r>
    <x v="6136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x v="0"/>
  </r>
  <r>
    <x v="6137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x v="0"/>
  </r>
  <r>
    <x v="6138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x v="0"/>
  </r>
  <r>
    <x v="6139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x v="0"/>
  </r>
  <r>
    <x v="6140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x v="0"/>
  </r>
  <r>
    <x v="6141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x v="0"/>
  </r>
  <r>
    <x v="6142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x v="0"/>
  </r>
  <r>
    <x v="6143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x v="0"/>
  </r>
  <r>
    <x v="6144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x v="0"/>
  </r>
  <r>
    <x v="6145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x v="0"/>
  </r>
  <r>
    <x v="6146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x v="0"/>
  </r>
  <r>
    <x v="6147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x v="0"/>
  </r>
  <r>
    <x v="6148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x v="0"/>
  </r>
  <r>
    <x v="6149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x v="0"/>
  </r>
  <r>
    <x v="6150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x v="0"/>
  </r>
  <r>
    <x v="6151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x v="0"/>
  </r>
  <r>
    <x v="6152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x v="0"/>
  </r>
  <r>
    <x v="6153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x v="0"/>
  </r>
  <r>
    <x v="6154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x v="0"/>
  </r>
  <r>
    <x v="6155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x v="0"/>
  </r>
  <r>
    <x v="6156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x v="0"/>
  </r>
  <r>
    <x v="6157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x v="0"/>
  </r>
  <r>
    <x v="6158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x v="0"/>
  </r>
  <r>
    <x v="6159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x v="0"/>
  </r>
  <r>
    <x v="6160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x v="0"/>
  </r>
  <r>
    <x v="6161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x v="0"/>
  </r>
  <r>
    <x v="6162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x v="0"/>
  </r>
  <r>
    <x v="6163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x v="0"/>
  </r>
  <r>
    <x v="6164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x v="0"/>
  </r>
  <r>
    <x v="6165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x v="0"/>
  </r>
  <r>
    <x v="6166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x v="0"/>
  </r>
  <r>
    <x v="6167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x v="0"/>
  </r>
  <r>
    <x v="6168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x v="0"/>
  </r>
  <r>
    <x v="6169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x v="0"/>
  </r>
  <r>
    <x v="6170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x v="0"/>
  </r>
  <r>
    <x v="6171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x v="0"/>
  </r>
  <r>
    <x v="6172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x v="0"/>
  </r>
  <r>
    <x v="6173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x v="0"/>
  </r>
  <r>
    <x v="6174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x v="0"/>
  </r>
  <r>
    <x v="6175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x v="0"/>
  </r>
  <r>
    <x v="6176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x v="0"/>
  </r>
  <r>
    <x v="6177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x v="0"/>
  </r>
  <r>
    <x v="6178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x v="0"/>
  </r>
  <r>
    <x v="6179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x v="0"/>
  </r>
  <r>
    <x v="6180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x v="0"/>
  </r>
  <r>
    <x v="6181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x v="0"/>
  </r>
  <r>
    <x v="6182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x v="0"/>
  </r>
  <r>
    <x v="6183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x v="0"/>
  </r>
  <r>
    <x v="6184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x v="0"/>
  </r>
  <r>
    <x v="6185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x v="0"/>
  </r>
  <r>
    <x v="6186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x v="0"/>
  </r>
  <r>
    <x v="6187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x v="0"/>
  </r>
  <r>
    <x v="6188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x v="0"/>
  </r>
  <r>
    <x v="6189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x v="0"/>
  </r>
  <r>
    <x v="6190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x v="0"/>
  </r>
  <r>
    <x v="6191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x v="0"/>
  </r>
  <r>
    <x v="6192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x v="0"/>
  </r>
  <r>
    <x v="6193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x v="0"/>
  </r>
  <r>
    <x v="6194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x v="0"/>
  </r>
  <r>
    <x v="6195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x v="0"/>
  </r>
  <r>
    <x v="6196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x v="0"/>
  </r>
  <r>
    <x v="6197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x v="0"/>
  </r>
  <r>
    <x v="6198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x v="0"/>
  </r>
  <r>
    <x v="6199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x v="0"/>
  </r>
  <r>
    <x v="6200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x v="0"/>
  </r>
  <r>
    <x v="6201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x v="0"/>
  </r>
  <r>
    <x v="6202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x v="0"/>
  </r>
  <r>
    <x v="6203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x v="0"/>
  </r>
  <r>
    <x v="6204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x v="0"/>
  </r>
  <r>
    <x v="6205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x v="0"/>
  </r>
  <r>
    <x v="6206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x v="0"/>
  </r>
  <r>
    <x v="6207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x v="0"/>
  </r>
  <r>
    <x v="6208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x v="0"/>
  </r>
  <r>
    <x v="6209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x v="0"/>
  </r>
  <r>
    <x v="6210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x v="0"/>
  </r>
  <r>
    <x v="6211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x v="0"/>
  </r>
  <r>
    <x v="6212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x v="0"/>
  </r>
  <r>
    <x v="6213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x v="0"/>
  </r>
  <r>
    <x v="6214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x v="0"/>
  </r>
  <r>
    <x v="6215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x v="0"/>
  </r>
  <r>
    <x v="6216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x v="0"/>
  </r>
  <r>
    <x v="6217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x v="0"/>
  </r>
  <r>
    <x v="6218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x v="0"/>
  </r>
  <r>
    <x v="6219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x v="0"/>
  </r>
  <r>
    <x v="6220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x v="0"/>
  </r>
  <r>
    <x v="6221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x v="0"/>
  </r>
  <r>
    <x v="6222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x v="0"/>
  </r>
  <r>
    <x v="6223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x v="0"/>
  </r>
  <r>
    <x v="6224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x v="0"/>
  </r>
  <r>
    <x v="6225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x v="0"/>
  </r>
  <r>
    <x v="6226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x v="0"/>
  </r>
  <r>
    <x v="6227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x v="0"/>
  </r>
  <r>
    <x v="6228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x v="0"/>
  </r>
  <r>
    <x v="6229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x v="0"/>
  </r>
  <r>
    <x v="6230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x v="0"/>
  </r>
  <r>
    <x v="6231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x v="0"/>
  </r>
  <r>
    <x v="6232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x v="0"/>
  </r>
  <r>
    <x v="6233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x v="0"/>
  </r>
  <r>
    <x v="6234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x v="0"/>
  </r>
  <r>
    <x v="6235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x v="0"/>
  </r>
  <r>
    <x v="6236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x v="0"/>
  </r>
  <r>
    <x v="6237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x v="0"/>
  </r>
  <r>
    <x v="6238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x v="0"/>
  </r>
  <r>
    <x v="6239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x v="0"/>
  </r>
  <r>
    <x v="6240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x v="0"/>
  </r>
  <r>
    <x v="6241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x v="0"/>
  </r>
  <r>
    <x v="6242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x v="0"/>
  </r>
  <r>
    <x v="6243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x v="0"/>
  </r>
  <r>
    <x v="6244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x v="0"/>
  </r>
  <r>
    <x v="6245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x v="0"/>
  </r>
  <r>
    <x v="6246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x v="0"/>
  </r>
  <r>
    <x v="6247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x v="0"/>
  </r>
  <r>
    <x v="6248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x v="0"/>
  </r>
  <r>
    <x v="6249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x v="0"/>
  </r>
  <r>
    <x v="6250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x v="0"/>
  </r>
  <r>
    <x v="6251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x v="0"/>
  </r>
  <r>
    <x v="6252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x v="0"/>
  </r>
  <r>
    <x v="6253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x v="0"/>
  </r>
  <r>
    <x v="6254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x v="0"/>
  </r>
  <r>
    <x v="6255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x v="0"/>
  </r>
  <r>
    <x v="6256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x v="0"/>
  </r>
  <r>
    <x v="6257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x v="0"/>
  </r>
  <r>
    <x v="6258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x v="0"/>
  </r>
  <r>
    <x v="6259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x v="0"/>
  </r>
  <r>
    <x v="6260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x v="0"/>
  </r>
  <r>
    <x v="6261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x v="0"/>
  </r>
  <r>
    <x v="6262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x v="0"/>
  </r>
  <r>
    <x v="6263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x v="0"/>
  </r>
  <r>
    <x v="6264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x v="0"/>
  </r>
  <r>
    <x v="6265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x v="0"/>
  </r>
  <r>
    <x v="6266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x v="0"/>
  </r>
  <r>
    <x v="6267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x v="0"/>
  </r>
  <r>
    <x v="6268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x v="0"/>
  </r>
  <r>
    <x v="6269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x v="0"/>
  </r>
  <r>
    <x v="6270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x v="0"/>
  </r>
  <r>
    <x v="6271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x v="0"/>
  </r>
  <r>
    <x v="6272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x v="0"/>
  </r>
  <r>
    <x v="6273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x v="0"/>
  </r>
  <r>
    <x v="6274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x v="0"/>
  </r>
  <r>
    <x v="6275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x v="0"/>
  </r>
  <r>
    <x v="6276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x v="0"/>
  </r>
  <r>
    <x v="6277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x v="1"/>
  </r>
  <r>
    <x v="6278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x v="0"/>
  </r>
  <r>
    <x v="6279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x v="0"/>
  </r>
  <r>
    <x v="6280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x v="0"/>
  </r>
  <r>
    <x v="6281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x v="0"/>
  </r>
  <r>
    <x v="6282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x v="0"/>
  </r>
  <r>
    <x v="6283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x v="0"/>
  </r>
  <r>
    <x v="6284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x v="0"/>
  </r>
  <r>
    <x v="6285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x v="0"/>
  </r>
  <r>
    <x v="6286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x v="0"/>
  </r>
  <r>
    <x v="6287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x v="0"/>
  </r>
  <r>
    <x v="6288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x v="0"/>
  </r>
  <r>
    <x v="6289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x v="0"/>
  </r>
  <r>
    <x v="6290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x v="0"/>
  </r>
  <r>
    <x v="6291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x v="0"/>
  </r>
  <r>
    <x v="6292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x v="0"/>
  </r>
  <r>
    <x v="6293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x v="0"/>
  </r>
  <r>
    <x v="6294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x v="0"/>
  </r>
  <r>
    <x v="6295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x v="0"/>
  </r>
  <r>
    <x v="6296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x v="0"/>
  </r>
  <r>
    <x v="6297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x v="0"/>
  </r>
  <r>
    <x v="6298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x v="0"/>
  </r>
  <r>
    <x v="6299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x v="0"/>
  </r>
  <r>
    <x v="6300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x v="0"/>
  </r>
  <r>
    <x v="6301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x v="0"/>
  </r>
  <r>
    <x v="6302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x v="0"/>
  </r>
  <r>
    <x v="6303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x v="0"/>
  </r>
  <r>
    <x v="6304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x v="0"/>
  </r>
  <r>
    <x v="6305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x v="0"/>
  </r>
  <r>
    <x v="6306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x v="0"/>
  </r>
  <r>
    <x v="6307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x v="0"/>
  </r>
  <r>
    <x v="6308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x v="0"/>
  </r>
  <r>
    <x v="6309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x v="0"/>
  </r>
  <r>
    <x v="6310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x v="0"/>
  </r>
  <r>
    <x v="6311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x v="0"/>
  </r>
  <r>
    <x v="6312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x v="0"/>
  </r>
  <r>
    <x v="6313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x v="0"/>
  </r>
  <r>
    <x v="6314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x v="0"/>
  </r>
  <r>
    <x v="6315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x v="0"/>
  </r>
  <r>
    <x v="6316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x v="0"/>
  </r>
  <r>
    <x v="6317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x v="0"/>
  </r>
  <r>
    <x v="6318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x v="0"/>
  </r>
  <r>
    <x v="6319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x v="0"/>
  </r>
  <r>
    <x v="6320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x v="0"/>
  </r>
  <r>
    <x v="6321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x v="0"/>
  </r>
  <r>
    <x v="6322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x v="0"/>
  </r>
  <r>
    <x v="6323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x v="0"/>
  </r>
  <r>
    <x v="6324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x v="0"/>
  </r>
  <r>
    <x v="6325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x v="0"/>
  </r>
  <r>
    <x v="6326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x v="0"/>
  </r>
  <r>
    <x v="6327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x v="0"/>
  </r>
  <r>
    <x v="6328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x v="0"/>
  </r>
  <r>
    <x v="6329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x v="0"/>
  </r>
  <r>
    <x v="6330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x v="0"/>
  </r>
  <r>
    <x v="6331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x v="0"/>
  </r>
  <r>
    <x v="6332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x v="0"/>
  </r>
  <r>
    <x v="6333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x v="0"/>
  </r>
  <r>
    <x v="6334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x v="0"/>
  </r>
  <r>
    <x v="6335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x v="0"/>
  </r>
  <r>
    <x v="6336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x v="0"/>
  </r>
  <r>
    <x v="6337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x v="0"/>
  </r>
  <r>
    <x v="6338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x v="0"/>
  </r>
  <r>
    <x v="6339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x v="0"/>
  </r>
  <r>
    <x v="6340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x v="0"/>
  </r>
  <r>
    <x v="6341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x v="0"/>
  </r>
  <r>
    <x v="6342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x v="0"/>
  </r>
  <r>
    <x v="6343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x v="0"/>
  </r>
  <r>
    <x v="6344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x v="0"/>
  </r>
  <r>
    <x v="6345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x v="0"/>
  </r>
  <r>
    <x v="6346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x v="0"/>
  </r>
  <r>
    <x v="6347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x v="0"/>
  </r>
  <r>
    <x v="6348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x v="0"/>
  </r>
  <r>
    <x v="6349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x v="0"/>
  </r>
  <r>
    <x v="6350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x v="0"/>
  </r>
  <r>
    <x v="6351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x v="0"/>
  </r>
  <r>
    <x v="6352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x v="0"/>
  </r>
  <r>
    <x v="6353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x v="0"/>
  </r>
  <r>
    <x v="6354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x v="0"/>
  </r>
  <r>
    <x v="6355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x v="0"/>
  </r>
  <r>
    <x v="6356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x v="0"/>
  </r>
  <r>
    <x v="6357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x v="0"/>
  </r>
  <r>
    <x v="6358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x v="0"/>
  </r>
  <r>
    <x v="6359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x v="0"/>
  </r>
  <r>
    <x v="6360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x v="0"/>
  </r>
  <r>
    <x v="6361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x v="0"/>
  </r>
  <r>
    <x v="6362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x v="0"/>
  </r>
  <r>
    <x v="6363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x v="0"/>
  </r>
  <r>
    <x v="6364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x v="0"/>
  </r>
  <r>
    <x v="6365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x v="0"/>
  </r>
  <r>
    <x v="6366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x v="0"/>
  </r>
  <r>
    <x v="6367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x v="0"/>
  </r>
  <r>
    <x v="6368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x v="0"/>
  </r>
  <r>
    <x v="6369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x v="0"/>
  </r>
  <r>
    <x v="6370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x v="0"/>
  </r>
  <r>
    <x v="6371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x v="0"/>
  </r>
  <r>
    <x v="6372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x v="0"/>
  </r>
  <r>
    <x v="6373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x v="0"/>
  </r>
  <r>
    <x v="6374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x v="0"/>
  </r>
  <r>
    <x v="6375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x v="0"/>
  </r>
  <r>
    <x v="6376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x v="0"/>
  </r>
  <r>
    <x v="6377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x v="0"/>
  </r>
  <r>
    <x v="6378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x v="0"/>
  </r>
  <r>
    <x v="6379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x v="0"/>
  </r>
  <r>
    <x v="6380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x v="0"/>
  </r>
  <r>
    <x v="6381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x v="0"/>
  </r>
  <r>
    <x v="6382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x v="0"/>
  </r>
  <r>
    <x v="6383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x v="0"/>
  </r>
  <r>
    <x v="6384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x v="0"/>
  </r>
  <r>
    <x v="6385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x v="0"/>
  </r>
  <r>
    <x v="6386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x v="0"/>
  </r>
  <r>
    <x v="6387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x v="0"/>
  </r>
  <r>
    <x v="6388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x v="0"/>
  </r>
  <r>
    <x v="6389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x v="0"/>
  </r>
  <r>
    <x v="6390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x v="0"/>
  </r>
  <r>
    <x v="6391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x v="0"/>
  </r>
  <r>
    <x v="6392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x v="0"/>
  </r>
  <r>
    <x v="6393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x v="0"/>
  </r>
  <r>
    <x v="6394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x v="0"/>
  </r>
  <r>
    <x v="6395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x v="0"/>
  </r>
  <r>
    <x v="6396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x v="0"/>
  </r>
  <r>
    <x v="6397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x v="0"/>
  </r>
  <r>
    <x v="6398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x v="0"/>
  </r>
  <r>
    <x v="6399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x v="0"/>
  </r>
  <r>
    <x v="6400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x v="0"/>
  </r>
  <r>
    <x v="6401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x v="0"/>
  </r>
  <r>
    <x v="6402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x v="0"/>
  </r>
  <r>
    <x v="6403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x v="0"/>
  </r>
  <r>
    <x v="6404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x v="0"/>
  </r>
  <r>
    <x v="6405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x v="0"/>
  </r>
  <r>
    <x v="6406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x v="0"/>
  </r>
  <r>
    <x v="6407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x v="0"/>
  </r>
  <r>
    <x v="6408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x v="0"/>
  </r>
  <r>
    <x v="6409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x v="0"/>
  </r>
  <r>
    <x v="6410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x v="0"/>
  </r>
  <r>
    <x v="6411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x v="0"/>
  </r>
  <r>
    <x v="6412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x v="0"/>
  </r>
  <r>
    <x v="6413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x v="0"/>
  </r>
  <r>
    <x v="6414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x v="0"/>
  </r>
  <r>
    <x v="6415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x v="0"/>
  </r>
  <r>
    <x v="6416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x v="0"/>
  </r>
  <r>
    <x v="6417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x v="0"/>
  </r>
  <r>
    <x v="6418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x v="0"/>
  </r>
  <r>
    <x v="6419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x v="0"/>
  </r>
  <r>
    <x v="6420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x v="0"/>
  </r>
  <r>
    <x v="6421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x v="0"/>
  </r>
  <r>
    <x v="6422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x v="0"/>
  </r>
  <r>
    <x v="6423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x v="0"/>
  </r>
  <r>
    <x v="6424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x v="0"/>
  </r>
  <r>
    <x v="6425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x v="0"/>
  </r>
  <r>
    <x v="6426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x v="0"/>
  </r>
  <r>
    <x v="6427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x v="0"/>
  </r>
  <r>
    <x v="6428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x v="0"/>
  </r>
  <r>
    <x v="6429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x v="0"/>
  </r>
  <r>
    <x v="6430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x v="0"/>
  </r>
  <r>
    <x v="6431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x v="0"/>
  </r>
  <r>
    <x v="6432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x v="0"/>
  </r>
  <r>
    <x v="6433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x v="0"/>
  </r>
  <r>
    <x v="6434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x v="0"/>
  </r>
  <r>
    <x v="6435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x v="0"/>
  </r>
  <r>
    <x v="6436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x v="0"/>
  </r>
  <r>
    <x v="6437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x v="0"/>
  </r>
  <r>
    <x v="6438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x v="0"/>
  </r>
  <r>
    <x v="6439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x v="0"/>
  </r>
  <r>
    <x v="6440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x v="0"/>
  </r>
  <r>
    <x v="6441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x v="0"/>
  </r>
  <r>
    <x v="6442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x v="0"/>
  </r>
  <r>
    <x v="6443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x v="0"/>
  </r>
  <r>
    <x v="6444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x v="0"/>
  </r>
  <r>
    <x v="6445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x v="0"/>
  </r>
  <r>
    <x v="6446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x v="0"/>
  </r>
  <r>
    <x v="6447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x v="0"/>
  </r>
  <r>
    <x v="6448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x v="0"/>
  </r>
  <r>
    <x v="6449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x v="0"/>
  </r>
  <r>
    <x v="6450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x v="0"/>
  </r>
  <r>
    <x v="6451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x v="0"/>
  </r>
  <r>
    <x v="6452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x v="0"/>
  </r>
  <r>
    <x v="6453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x v="0"/>
  </r>
  <r>
    <x v="6454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x v="0"/>
  </r>
  <r>
    <x v="6455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x v="0"/>
  </r>
  <r>
    <x v="6456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x v="0"/>
  </r>
  <r>
    <x v="6457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x v="0"/>
  </r>
  <r>
    <x v="6458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x v="0"/>
  </r>
  <r>
    <x v="6459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x v="0"/>
  </r>
  <r>
    <x v="6460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x v="0"/>
  </r>
  <r>
    <x v="6461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x v="0"/>
  </r>
  <r>
    <x v="6462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x v="0"/>
  </r>
  <r>
    <x v="6463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x v="0"/>
  </r>
  <r>
    <x v="6464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x v="0"/>
  </r>
  <r>
    <x v="6465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x v="0"/>
  </r>
  <r>
    <x v="6466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x v="0"/>
  </r>
  <r>
    <x v="6467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x v="0"/>
  </r>
  <r>
    <x v="6468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x v="0"/>
  </r>
  <r>
    <x v="6469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x v="0"/>
  </r>
  <r>
    <x v="6470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x v="0"/>
  </r>
  <r>
    <x v="6471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x v="0"/>
  </r>
  <r>
    <x v="6472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x v="0"/>
  </r>
  <r>
    <x v="6473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x v="0"/>
  </r>
  <r>
    <x v="6474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x v="0"/>
  </r>
  <r>
    <x v="6475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x v="0"/>
  </r>
  <r>
    <x v="6476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x v="0"/>
  </r>
  <r>
    <x v="6477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x v="0"/>
  </r>
  <r>
    <x v="6478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x v="0"/>
  </r>
  <r>
    <x v="6479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x v="0"/>
  </r>
  <r>
    <x v="6480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x v="0"/>
  </r>
  <r>
    <x v="6481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x v="0"/>
  </r>
  <r>
    <x v="6482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x v="0"/>
  </r>
  <r>
    <x v="6483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x v="0"/>
  </r>
  <r>
    <x v="6484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x v="0"/>
  </r>
  <r>
    <x v="6485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x v="0"/>
  </r>
  <r>
    <x v="6486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x v="0"/>
  </r>
  <r>
    <x v="6487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x v="0"/>
  </r>
  <r>
    <x v="6488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x v="0"/>
  </r>
  <r>
    <x v="6489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x v="0"/>
  </r>
  <r>
    <x v="6490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x v="0"/>
  </r>
  <r>
    <x v="6491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x v="0"/>
  </r>
  <r>
    <x v="6492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x v="0"/>
  </r>
  <r>
    <x v="6493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x v="0"/>
  </r>
  <r>
    <x v="6494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x v="0"/>
  </r>
  <r>
    <x v="6495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x v="0"/>
  </r>
  <r>
    <x v="6496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x v="0"/>
  </r>
  <r>
    <x v="6497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x v="0"/>
  </r>
  <r>
    <x v="6498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x v="0"/>
  </r>
  <r>
    <x v="6499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x v="0"/>
  </r>
  <r>
    <x v="6500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x v="0"/>
  </r>
  <r>
    <x v="6501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x v="0"/>
  </r>
  <r>
    <x v="6502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x v="0"/>
  </r>
  <r>
    <x v="6503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x v="0"/>
  </r>
  <r>
    <x v="6504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x v="0"/>
  </r>
  <r>
    <x v="6505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x v="0"/>
  </r>
  <r>
    <x v="6506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x v="0"/>
  </r>
  <r>
    <x v="6507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x v="0"/>
  </r>
  <r>
    <x v="6508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x v="0"/>
  </r>
  <r>
    <x v="6509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x v="0"/>
  </r>
  <r>
    <x v="6510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x v="0"/>
  </r>
  <r>
    <x v="6511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x v="0"/>
  </r>
  <r>
    <x v="6512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x v="0"/>
  </r>
  <r>
    <x v="6513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x v="0"/>
  </r>
  <r>
    <x v="6514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x v="0"/>
  </r>
  <r>
    <x v="6515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x v="0"/>
  </r>
  <r>
    <x v="6516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x v="0"/>
  </r>
  <r>
    <x v="6517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x v="0"/>
  </r>
  <r>
    <x v="6518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x v="0"/>
  </r>
  <r>
    <x v="6519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x v="0"/>
  </r>
  <r>
    <x v="6520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x v="0"/>
  </r>
  <r>
    <x v="6521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x v="0"/>
  </r>
  <r>
    <x v="6522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x v="0"/>
  </r>
  <r>
    <x v="6523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x v="0"/>
  </r>
  <r>
    <x v="6524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x v="0"/>
  </r>
  <r>
    <x v="6525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x v="0"/>
  </r>
  <r>
    <x v="6526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x v="0"/>
  </r>
  <r>
    <x v="6527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x v="0"/>
  </r>
  <r>
    <x v="6528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x v="0"/>
  </r>
  <r>
    <x v="6529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x v="0"/>
  </r>
  <r>
    <x v="6530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x v="0"/>
  </r>
  <r>
    <x v="6531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x v="0"/>
  </r>
  <r>
    <x v="6532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x v="0"/>
  </r>
  <r>
    <x v="6533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x v="0"/>
  </r>
  <r>
    <x v="6534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x v="0"/>
  </r>
  <r>
    <x v="6535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x v="0"/>
  </r>
  <r>
    <x v="6536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x v="0"/>
  </r>
  <r>
    <x v="6537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x v="0"/>
  </r>
  <r>
    <x v="6538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x v="0"/>
  </r>
  <r>
    <x v="6539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x v="0"/>
  </r>
  <r>
    <x v="6540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x v="0"/>
  </r>
  <r>
    <x v="6541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x v="0"/>
  </r>
  <r>
    <x v="6542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x v="0"/>
  </r>
  <r>
    <x v="6543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x v="0"/>
  </r>
  <r>
    <x v="6544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x v="0"/>
  </r>
  <r>
    <x v="6545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x v="0"/>
  </r>
  <r>
    <x v="6546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x v="0"/>
  </r>
  <r>
    <x v="6547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x v="0"/>
  </r>
  <r>
    <x v="6548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x v="0"/>
  </r>
  <r>
    <x v="6549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x v="0"/>
  </r>
  <r>
    <x v="6550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x v="0"/>
  </r>
  <r>
    <x v="6551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x v="0"/>
  </r>
  <r>
    <x v="6552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x v="0"/>
  </r>
  <r>
    <x v="6553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x v="0"/>
  </r>
  <r>
    <x v="6554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x v="0"/>
  </r>
  <r>
    <x v="6555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x v="0"/>
  </r>
  <r>
    <x v="6556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x v="0"/>
  </r>
  <r>
    <x v="6557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x v="0"/>
  </r>
  <r>
    <x v="6558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x v="0"/>
  </r>
  <r>
    <x v="6559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x v="0"/>
  </r>
  <r>
    <x v="6560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x v="0"/>
  </r>
  <r>
    <x v="6561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x v="0"/>
  </r>
  <r>
    <x v="6562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x v="0"/>
  </r>
  <r>
    <x v="6563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x v="0"/>
  </r>
  <r>
    <x v="6564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x v="0"/>
  </r>
  <r>
    <x v="6565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x v="0"/>
  </r>
  <r>
    <x v="6566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x v="0"/>
  </r>
  <r>
    <x v="6567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x v="0"/>
  </r>
  <r>
    <x v="6568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x v="0"/>
  </r>
  <r>
    <x v="6569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x v="0"/>
  </r>
  <r>
    <x v="6570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x v="0"/>
  </r>
  <r>
    <x v="6571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x v="0"/>
  </r>
  <r>
    <x v="6572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x v="0"/>
  </r>
  <r>
    <x v="6573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x v="0"/>
  </r>
  <r>
    <x v="6574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x v="0"/>
  </r>
  <r>
    <x v="6575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x v="0"/>
  </r>
  <r>
    <x v="6576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x v="0"/>
  </r>
  <r>
    <x v="6577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x v="0"/>
  </r>
  <r>
    <x v="6578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x v="0"/>
  </r>
  <r>
    <x v="6579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x v="0"/>
  </r>
  <r>
    <x v="6580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x v="0"/>
  </r>
  <r>
    <x v="6581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x v="0"/>
  </r>
  <r>
    <x v="6582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x v="0"/>
  </r>
  <r>
    <x v="6583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x v="0"/>
  </r>
  <r>
    <x v="6584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x v="0"/>
  </r>
  <r>
    <x v="6585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x v="0"/>
  </r>
  <r>
    <x v="6586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x v="0"/>
  </r>
  <r>
    <x v="6587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x v="0"/>
  </r>
  <r>
    <x v="6588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x v="0"/>
  </r>
  <r>
    <x v="6589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x v="0"/>
  </r>
  <r>
    <x v="6590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x v="0"/>
  </r>
  <r>
    <x v="6591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x v="1"/>
  </r>
  <r>
    <x v="6592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x v="1"/>
  </r>
  <r>
    <x v="6593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x v="1"/>
  </r>
  <r>
    <x v="6594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x v="1"/>
  </r>
  <r>
    <x v="6595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x v="1"/>
  </r>
  <r>
    <x v="6596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x v="1"/>
  </r>
  <r>
    <x v="6597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x v="1"/>
  </r>
  <r>
    <x v="6598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x v="1"/>
  </r>
  <r>
    <x v="6599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x v="1"/>
  </r>
  <r>
    <x v="6600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x v="1"/>
  </r>
  <r>
    <x v="6601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x v="1"/>
  </r>
  <r>
    <x v="6602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x v="1"/>
  </r>
  <r>
    <x v="6603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x v="1"/>
  </r>
  <r>
    <x v="6604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x v="1"/>
  </r>
  <r>
    <x v="6605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x v="1"/>
  </r>
  <r>
    <x v="6606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x v="1"/>
  </r>
  <r>
    <x v="6607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x v="1"/>
  </r>
  <r>
    <x v="6608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x v="1"/>
  </r>
  <r>
    <x v="6609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x v="1"/>
  </r>
  <r>
    <x v="6610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x v="1"/>
  </r>
  <r>
    <x v="6611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x v="1"/>
  </r>
  <r>
    <x v="6612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x v="1"/>
  </r>
  <r>
    <x v="6613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x v="1"/>
  </r>
  <r>
    <x v="6614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x v="1"/>
  </r>
  <r>
    <x v="6615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x v="1"/>
  </r>
  <r>
    <x v="6616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x v="1"/>
  </r>
  <r>
    <x v="6617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x v="1"/>
  </r>
  <r>
    <x v="6618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x v="1"/>
  </r>
  <r>
    <x v="6619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x v="1"/>
  </r>
  <r>
    <x v="6620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x v="1"/>
  </r>
  <r>
    <x v="6621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x v="1"/>
  </r>
  <r>
    <x v="6622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x v="1"/>
  </r>
  <r>
    <x v="6623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x v="1"/>
  </r>
  <r>
    <x v="6624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x v="1"/>
  </r>
  <r>
    <x v="6625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x v="1"/>
  </r>
  <r>
    <x v="6626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x v="1"/>
  </r>
  <r>
    <x v="6627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x v="1"/>
  </r>
  <r>
    <x v="6628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x v="1"/>
  </r>
  <r>
    <x v="6629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x v="1"/>
  </r>
  <r>
    <x v="6630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x v="1"/>
  </r>
  <r>
    <x v="6631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x v="1"/>
  </r>
  <r>
    <x v="6632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x v="1"/>
  </r>
  <r>
    <x v="6633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x v="1"/>
  </r>
  <r>
    <x v="6634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x v="1"/>
  </r>
  <r>
    <x v="6635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x v="1"/>
  </r>
  <r>
    <x v="6636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x v="1"/>
  </r>
  <r>
    <x v="6637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x v="1"/>
  </r>
  <r>
    <x v="6638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x v="1"/>
  </r>
  <r>
    <x v="6639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x v="1"/>
  </r>
  <r>
    <x v="6640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x v="1"/>
  </r>
  <r>
    <x v="6641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x v="1"/>
  </r>
  <r>
    <x v="6642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x v="1"/>
  </r>
  <r>
    <x v="6643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x v="1"/>
  </r>
  <r>
    <x v="6644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x v="1"/>
  </r>
  <r>
    <x v="6645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x v="1"/>
  </r>
  <r>
    <x v="6646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x v="1"/>
  </r>
  <r>
    <x v="6647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x v="1"/>
  </r>
  <r>
    <x v="6648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x v="1"/>
  </r>
  <r>
    <x v="6649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x v="1"/>
  </r>
  <r>
    <x v="6650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x v="1"/>
  </r>
  <r>
    <x v="6651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x v="1"/>
  </r>
  <r>
    <x v="6652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x v="1"/>
  </r>
  <r>
    <x v="6653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x v="1"/>
  </r>
  <r>
    <x v="6654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x v="1"/>
  </r>
  <r>
    <x v="6655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x v="1"/>
  </r>
  <r>
    <x v="6656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x v="1"/>
  </r>
  <r>
    <x v="6657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x v="1"/>
  </r>
  <r>
    <x v="6658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x v="1"/>
  </r>
  <r>
    <x v="6659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x v="1"/>
  </r>
  <r>
    <x v="6660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x v="1"/>
  </r>
  <r>
    <x v="6661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x v="1"/>
  </r>
  <r>
    <x v="6662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x v="1"/>
  </r>
  <r>
    <x v="6663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x v="1"/>
  </r>
  <r>
    <x v="6664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x v="1"/>
  </r>
  <r>
    <x v="6665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x v="1"/>
  </r>
  <r>
    <x v="6666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x v="1"/>
  </r>
  <r>
    <x v="6667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x v="1"/>
  </r>
  <r>
    <x v="6668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x v="1"/>
  </r>
  <r>
    <x v="6669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x v="1"/>
  </r>
  <r>
    <x v="6670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x v="1"/>
  </r>
  <r>
    <x v="6671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x v="1"/>
  </r>
  <r>
    <x v="6672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x v="1"/>
  </r>
  <r>
    <x v="6673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x v="1"/>
  </r>
  <r>
    <x v="6674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x v="1"/>
  </r>
  <r>
    <x v="6675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x v="1"/>
  </r>
  <r>
    <x v="6676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x v="1"/>
  </r>
  <r>
    <x v="6677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x v="1"/>
  </r>
  <r>
    <x v="6678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x v="1"/>
  </r>
  <r>
    <x v="6679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x v="1"/>
  </r>
  <r>
    <x v="6680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x v="1"/>
  </r>
  <r>
    <x v="6681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x v="1"/>
  </r>
  <r>
    <x v="6682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x v="1"/>
  </r>
  <r>
    <x v="6683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x v="1"/>
  </r>
  <r>
    <x v="6684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x v="1"/>
  </r>
  <r>
    <x v="6685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x v="1"/>
  </r>
  <r>
    <x v="6686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m/>
    <m/>
    <m/>
    <n v="1"/>
    <m/>
    <n v="13"/>
    <n v="0"/>
    <n v="0"/>
    <n v="0"/>
    <n v="0"/>
    <x v="0"/>
    <x v="0"/>
  </r>
  <r>
    <x v="0"/>
    <x v="0"/>
    <s v="No"/>
    <x v="0"/>
    <x v="0"/>
    <s v="Female"/>
    <x v="1"/>
    <s v="No"/>
    <s v="No"/>
    <m/>
    <x v="0"/>
    <m/>
    <m/>
    <m/>
    <n v="1"/>
    <n v="1"/>
    <n v="7"/>
    <n v="0"/>
    <n v="0"/>
    <n v="0"/>
    <n v="0"/>
    <x v="1"/>
    <x v="0"/>
  </r>
  <r>
    <x v="0"/>
    <x v="0"/>
    <s v="No"/>
    <x v="0"/>
    <x v="0"/>
    <s v="Male"/>
    <x v="0"/>
    <s v="Yes"/>
    <s v="No"/>
    <m/>
    <x v="0"/>
    <m/>
    <m/>
    <m/>
    <n v="1"/>
    <m/>
    <n v="10"/>
    <n v="0"/>
    <n v="0"/>
    <n v="0"/>
    <n v="0"/>
    <x v="0"/>
    <x v="0"/>
  </r>
  <r>
    <x v="0"/>
    <x v="0"/>
    <s v="No"/>
    <x v="0"/>
    <x v="1"/>
    <s v="Male"/>
    <x v="2"/>
    <s v="No"/>
    <s v="No"/>
    <m/>
    <x v="0"/>
    <m/>
    <m/>
    <m/>
    <n v="1"/>
    <m/>
    <n v="6"/>
    <n v="0"/>
    <n v="0"/>
    <n v="0"/>
    <n v="0"/>
    <x v="1"/>
    <x v="0"/>
  </r>
  <r>
    <x v="0"/>
    <x v="0"/>
    <s v="No"/>
    <x v="0"/>
    <x v="1"/>
    <s v="Male"/>
    <x v="3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2"/>
    <s v="Male"/>
    <x v="4"/>
    <s v="Yes"/>
    <s v="No"/>
    <m/>
    <x v="0"/>
    <m/>
    <m/>
    <m/>
    <n v="1"/>
    <m/>
    <n v="9"/>
    <n v="0"/>
    <n v="0"/>
    <n v="0"/>
    <n v="0"/>
    <x v="0"/>
    <x v="0"/>
  </r>
  <r>
    <x v="0"/>
    <x v="0"/>
    <s v="No"/>
    <x v="0"/>
    <x v="3"/>
    <s v="Female"/>
    <x v="5"/>
    <s v="Yes"/>
    <s v="No"/>
    <m/>
    <x v="0"/>
    <m/>
    <m/>
    <m/>
    <n v="1"/>
    <m/>
    <n v="24"/>
    <n v="0"/>
    <n v="0"/>
    <n v="5"/>
    <n v="10"/>
    <x v="0"/>
    <x v="1"/>
  </r>
  <r>
    <x v="0"/>
    <x v="0"/>
    <s v="No"/>
    <x v="0"/>
    <x v="3"/>
    <s v="Female"/>
    <x v="6"/>
    <s v="No"/>
    <s v="No"/>
    <m/>
    <x v="0"/>
    <m/>
    <m/>
    <m/>
    <n v="1"/>
    <m/>
    <n v="15"/>
    <n v="2"/>
    <n v="0"/>
    <n v="5"/>
    <n v="4"/>
    <x v="1"/>
    <x v="0"/>
  </r>
  <r>
    <x v="0"/>
    <x v="0"/>
    <s v="No"/>
    <x v="0"/>
    <x v="3"/>
    <s v="Male"/>
    <x v="7"/>
    <s v="No"/>
    <s v="No"/>
    <m/>
    <x v="0"/>
    <m/>
    <m/>
    <m/>
    <n v="1"/>
    <n v="1"/>
    <n v="11"/>
    <n v="0"/>
    <n v="0"/>
    <n v="0"/>
    <n v="0"/>
    <x v="1"/>
    <x v="0"/>
  </r>
  <r>
    <x v="0"/>
    <x v="0"/>
    <s v="No"/>
    <x v="0"/>
    <x v="3"/>
    <s v="Male"/>
    <x v="8"/>
    <s v="No"/>
    <s v="No"/>
    <m/>
    <x v="0"/>
    <m/>
    <m/>
    <m/>
    <n v="1"/>
    <m/>
    <n v="11"/>
    <n v="0"/>
    <n v="0"/>
    <n v="0"/>
    <n v="0"/>
    <x v="1"/>
    <x v="0"/>
  </r>
  <r>
    <x v="0"/>
    <x v="0"/>
    <s v="No"/>
    <x v="0"/>
    <x v="3"/>
    <s v="Male"/>
    <x v="9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4"/>
    <s v="Male"/>
    <x v="10"/>
    <s v="Yes"/>
    <s v="No"/>
    <m/>
    <x v="0"/>
    <m/>
    <m/>
    <m/>
    <n v="1"/>
    <n v="1"/>
    <n v="10"/>
    <n v="2"/>
    <n v="0"/>
    <n v="0"/>
    <n v="0"/>
    <x v="0"/>
    <x v="0"/>
  </r>
  <r>
    <x v="0"/>
    <x v="0"/>
    <s v="No"/>
    <x v="0"/>
    <x v="4"/>
    <s v="Male"/>
    <x v="11"/>
    <s v="No"/>
    <s v="No"/>
    <m/>
    <x v="0"/>
    <m/>
    <m/>
    <m/>
    <n v="1"/>
    <m/>
    <n v="36"/>
    <n v="1"/>
    <n v="0"/>
    <n v="6"/>
    <n v="5"/>
    <x v="1"/>
    <x v="2"/>
  </r>
  <r>
    <x v="0"/>
    <x v="0"/>
    <s v="No"/>
    <x v="0"/>
    <x v="4"/>
    <s v="Male"/>
    <x v="12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5"/>
    <s v="Female"/>
    <x v="13"/>
    <s v="Yes"/>
    <s v="No"/>
    <m/>
    <x v="0"/>
    <m/>
    <m/>
    <m/>
    <n v="1"/>
    <n v="1"/>
    <n v="26"/>
    <n v="0"/>
    <n v="6.3"/>
    <n v="6"/>
    <n v="16"/>
    <x v="0"/>
    <x v="1"/>
  </r>
  <r>
    <x v="0"/>
    <x v="0"/>
    <s v="No"/>
    <x v="0"/>
    <x v="5"/>
    <s v="Female"/>
    <x v="6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5"/>
    <s v="Female"/>
    <x v="14"/>
    <s v="No"/>
    <s v="Yes"/>
    <s v="Yes"/>
    <x v="1"/>
    <s v="Credit Card"/>
    <s v="(blank)"/>
    <s v="(blank)"/>
    <n v="1"/>
    <m/>
    <n v="8"/>
    <n v="0"/>
    <n v="0"/>
    <n v="0"/>
    <n v="0"/>
    <x v="2"/>
    <x v="0"/>
  </r>
  <r>
    <x v="0"/>
    <x v="0"/>
    <s v="No"/>
    <x v="0"/>
    <x v="5"/>
    <s v="Male"/>
    <x v="15"/>
    <s v="Yes"/>
    <s v="No"/>
    <m/>
    <x v="0"/>
    <m/>
    <m/>
    <m/>
    <n v="1"/>
    <m/>
    <n v="10"/>
    <n v="0"/>
    <n v="0"/>
    <n v="0"/>
    <n v="0"/>
    <x v="0"/>
    <x v="0"/>
  </r>
  <r>
    <x v="0"/>
    <x v="0"/>
    <s v="No"/>
    <x v="0"/>
    <x v="5"/>
    <s v="Male"/>
    <x v="1"/>
    <s v="No"/>
    <s v="No"/>
    <m/>
    <x v="0"/>
    <m/>
    <m/>
    <m/>
    <n v="1"/>
    <n v="1"/>
    <n v="34"/>
    <n v="2"/>
    <n v="0"/>
    <n v="0"/>
    <n v="6"/>
    <x v="1"/>
    <x v="2"/>
  </r>
  <r>
    <x v="0"/>
    <x v="0"/>
    <s v="No"/>
    <x v="0"/>
    <x v="6"/>
    <s v="Female"/>
    <x v="16"/>
    <s v="Yes"/>
    <s v="No"/>
    <m/>
    <x v="0"/>
    <m/>
    <m/>
    <m/>
    <n v="1"/>
    <n v="1"/>
    <n v="39"/>
    <n v="1"/>
    <n v="0"/>
    <n v="9"/>
    <n v="20"/>
    <x v="0"/>
    <x v="1"/>
  </r>
  <r>
    <x v="0"/>
    <x v="0"/>
    <s v="No"/>
    <x v="0"/>
    <x v="6"/>
    <s v="Female"/>
    <x v="17"/>
    <s v="Yes"/>
    <s v="No"/>
    <m/>
    <x v="0"/>
    <m/>
    <m/>
    <m/>
    <n v="1"/>
    <m/>
    <n v="22"/>
    <n v="2"/>
    <n v="0"/>
    <n v="4"/>
    <n v="26"/>
    <x v="0"/>
    <x v="1"/>
  </r>
  <r>
    <x v="0"/>
    <x v="0"/>
    <s v="No"/>
    <x v="0"/>
    <x v="6"/>
    <s v="Female"/>
    <x v="2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6"/>
    <s v="Male"/>
    <x v="18"/>
    <s v="Yes"/>
    <s v="No"/>
    <m/>
    <x v="0"/>
    <m/>
    <m/>
    <m/>
    <n v="1"/>
    <m/>
    <n v="9"/>
    <n v="0"/>
    <n v="0"/>
    <n v="0"/>
    <n v="0"/>
    <x v="0"/>
    <x v="0"/>
  </r>
  <r>
    <x v="0"/>
    <x v="0"/>
    <s v="No"/>
    <x v="0"/>
    <x v="7"/>
    <s v="Female"/>
    <x v="19"/>
    <s v="Yes"/>
    <s v="No"/>
    <m/>
    <x v="0"/>
    <m/>
    <m/>
    <m/>
    <n v="1"/>
    <m/>
    <n v="13"/>
    <n v="0"/>
    <n v="0"/>
    <n v="0"/>
    <n v="0"/>
    <x v="0"/>
    <x v="0"/>
  </r>
  <r>
    <x v="0"/>
    <x v="0"/>
    <s v="No"/>
    <x v="0"/>
    <x v="7"/>
    <s v="Male"/>
    <x v="20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8"/>
    <s v="Female"/>
    <x v="21"/>
    <s v="No"/>
    <s v="No"/>
    <m/>
    <x v="0"/>
    <m/>
    <m/>
    <m/>
    <n v="1"/>
    <n v="1"/>
    <n v="20"/>
    <n v="0"/>
    <n v="0"/>
    <n v="6"/>
    <n v="3"/>
    <x v="1"/>
    <x v="0"/>
  </r>
  <r>
    <x v="0"/>
    <x v="0"/>
    <s v="No"/>
    <x v="0"/>
    <x v="8"/>
    <s v="Male"/>
    <x v="22"/>
    <s v="No"/>
    <s v="Yes"/>
    <s v="No"/>
    <x v="1"/>
    <s v="Direct Debit"/>
    <s v="Other"/>
    <s v="Moved"/>
    <n v="1"/>
    <n v="1"/>
    <n v="15"/>
    <n v="0"/>
    <n v="0"/>
    <n v="11"/>
    <n v="2"/>
    <x v="2"/>
    <x v="0"/>
  </r>
  <r>
    <x v="0"/>
    <x v="0"/>
    <s v="No"/>
    <x v="0"/>
    <x v="9"/>
    <s v="Female"/>
    <x v="23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0"/>
    <x v="9"/>
    <s v="Male"/>
    <x v="24"/>
    <s v="No"/>
    <s v="No"/>
    <m/>
    <x v="0"/>
    <m/>
    <m/>
    <m/>
    <n v="1"/>
    <m/>
    <n v="43"/>
    <n v="0"/>
    <n v="0"/>
    <n v="6"/>
    <n v="14"/>
    <x v="1"/>
    <x v="1"/>
  </r>
  <r>
    <x v="0"/>
    <x v="0"/>
    <s v="No"/>
    <x v="0"/>
    <x v="10"/>
    <s v="Male"/>
    <x v="16"/>
    <s v="Yes"/>
    <s v="No"/>
    <m/>
    <x v="0"/>
    <m/>
    <m/>
    <m/>
    <n v="1"/>
    <m/>
    <n v="12"/>
    <n v="0"/>
    <n v="0"/>
    <n v="0"/>
    <n v="0"/>
    <x v="0"/>
    <x v="0"/>
  </r>
  <r>
    <x v="0"/>
    <x v="0"/>
    <s v="No"/>
    <x v="0"/>
    <x v="11"/>
    <s v="Female"/>
    <x v="25"/>
    <s v="No"/>
    <s v="No"/>
    <m/>
    <x v="0"/>
    <m/>
    <m/>
    <m/>
    <n v="1"/>
    <n v="1"/>
    <n v="11"/>
    <n v="1"/>
    <n v="0"/>
    <n v="0"/>
    <n v="0"/>
    <x v="1"/>
    <x v="0"/>
  </r>
  <r>
    <x v="0"/>
    <x v="0"/>
    <s v="No"/>
    <x v="0"/>
    <x v="11"/>
    <s v="Female"/>
    <x v="26"/>
    <s v="No"/>
    <s v="No"/>
    <m/>
    <x v="0"/>
    <m/>
    <m/>
    <m/>
    <n v="1"/>
    <m/>
    <n v="9"/>
    <n v="0"/>
    <n v="0"/>
    <n v="0"/>
    <n v="0"/>
    <x v="1"/>
    <x v="0"/>
  </r>
  <r>
    <x v="0"/>
    <x v="0"/>
    <s v="No"/>
    <x v="0"/>
    <x v="11"/>
    <s v="Male"/>
    <x v="4"/>
    <s v="Yes"/>
    <s v="No"/>
    <m/>
    <x v="0"/>
    <m/>
    <m/>
    <m/>
    <n v="1"/>
    <m/>
    <n v="10"/>
    <n v="0"/>
    <n v="0"/>
    <n v="0"/>
    <n v="0"/>
    <x v="0"/>
    <x v="0"/>
  </r>
  <r>
    <x v="0"/>
    <x v="0"/>
    <s v="No"/>
    <x v="0"/>
    <x v="11"/>
    <s v="Male"/>
    <x v="27"/>
    <s v="No"/>
    <s v="No"/>
    <m/>
    <x v="0"/>
    <m/>
    <m/>
    <m/>
    <n v="1"/>
    <m/>
    <n v="37"/>
    <n v="0"/>
    <n v="0"/>
    <n v="28"/>
    <n v="4"/>
    <x v="1"/>
    <x v="0"/>
  </r>
  <r>
    <x v="0"/>
    <x v="0"/>
    <s v="No"/>
    <x v="0"/>
    <x v="11"/>
    <s v="Male"/>
    <x v="12"/>
    <s v="No"/>
    <s v="No"/>
    <m/>
    <x v="0"/>
    <m/>
    <m/>
    <m/>
    <n v="1"/>
    <n v="1"/>
    <n v="8"/>
    <n v="2"/>
    <n v="0"/>
    <n v="0"/>
    <n v="0"/>
    <x v="1"/>
    <x v="0"/>
  </r>
  <r>
    <x v="0"/>
    <x v="0"/>
    <s v="No"/>
    <x v="0"/>
    <x v="12"/>
    <s v="Female"/>
    <x v="28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12"/>
    <s v="Male"/>
    <x v="11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0"/>
    <x v="13"/>
    <s v="Female"/>
    <x v="18"/>
    <s v="Yes"/>
    <s v="No"/>
    <m/>
    <x v="0"/>
    <m/>
    <m/>
    <m/>
    <n v="1"/>
    <m/>
    <n v="13"/>
    <n v="0"/>
    <n v="0"/>
    <n v="0"/>
    <n v="0"/>
    <x v="0"/>
    <x v="0"/>
  </r>
  <r>
    <x v="0"/>
    <x v="0"/>
    <s v="No"/>
    <x v="0"/>
    <x v="13"/>
    <s v="Female"/>
    <x v="29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13"/>
    <s v="Male"/>
    <x v="4"/>
    <s v="Yes"/>
    <s v="No"/>
    <m/>
    <x v="0"/>
    <m/>
    <m/>
    <m/>
    <n v="1"/>
    <n v="1"/>
    <n v="9"/>
    <n v="1"/>
    <n v="0"/>
    <n v="4"/>
    <n v="10"/>
    <x v="0"/>
    <x v="1"/>
  </r>
  <r>
    <x v="0"/>
    <x v="0"/>
    <s v="No"/>
    <x v="0"/>
    <x v="13"/>
    <s v="Male"/>
    <x v="29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14"/>
    <s v="Female"/>
    <x v="17"/>
    <s v="Yes"/>
    <s v="No"/>
    <m/>
    <x v="0"/>
    <m/>
    <m/>
    <m/>
    <n v="1"/>
    <m/>
    <n v="13"/>
    <n v="0"/>
    <n v="0"/>
    <n v="0"/>
    <n v="0"/>
    <x v="0"/>
    <x v="0"/>
  </r>
  <r>
    <x v="0"/>
    <x v="0"/>
    <s v="No"/>
    <x v="0"/>
    <x v="14"/>
    <s v="Female"/>
    <x v="26"/>
    <s v="No"/>
    <s v="No"/>
    <m/>
    <x v="0"/>
    <m/>
    <m/>
    <m/>
    <n v="1"/>
    <n v="1"/>
    <n v="9"/>
    <n v="3"/>
    <n v="0"/>
    <n v="0"/>
    <n v="0"/>
    <x v="1"/>
    <x v="0"/>
  </r>
  <r>
    <x v="0"/>
    <x v="0"/>
    <s v="No"/>
    <x v="0"/>
    <x v="15"/>
    <s v="Male"/>
    <x v="2"/>
    <s v="No"/>
    <s v="No"/>
    <m/>
    <x v="0"/>
    <m/>
    <m/>
    <m/>
    <n v="1"/>
    <n v="1"/>
    <n v="11"/>
    <n v="3"/>
    <n v="0"/>
    <n v="0"/>
    <n v="0"/>
    <x v="1"/>
    <x v="0"/>
  </r>
  <r>
    <x v="0"/>
    <x v="0"/>
    <s v="No"/>
    <x v="0"/>
    <x v="15"/>
    <s v="Male"/>
    <x v="30"/>
    <s v="No"/>
    <s v="Yes"/>
    <s v="No"/>
    <x v="1"/>
    <s v="Credit Card"/>
    <s v="Price"/>
    <s v="Long distance charges"/>
    <n v="1"/>
    <n v="1"/>
    <n v="13"/>
    <n v="5"/>
    <n v="0"/>
    <n v="0"/>
    <n v="0"/>
    <x v="2"/>
    <x v="0"/>
  </r>
  <r>
    <x v="0"/>
    <x v="0"/>
    <s v="No"/>
    <x v="0"/>
    <x v="16"/>
    <s v="Male"/>
    <x v="2"/>
    <s v="No"/>
    <s v="No"/>
    <m/>
    <x v="0"/>
    <m/>
    <m/>
    <m/>
    <n v="1"/>
    <n v="1"/>
    <n v="6"/>
    <n v="5"/>
    <n v="0"/>
    <n v="0"/>
    <n v="0"/>
    <x v="1"/>
    <x v="0"/>
  </r>
  <r>
    <x v="0"/>
    <x v="0"/>
    <s v="No"/>
    <x v="0"/>
    <x v="17"/>
    <s v="Female"/>
    <x v="18"/>
    <s v="Yes"/>
    <s v="No"/>
    <m/>
    <x v="0"/>
    <m/>
    <m/>
    <m/>
    <n v="1"/>
    <m/>
    <n v="6"/>
    <n v="0"/>
    <n v="0"/>
    <n v="0"/>
    <n v="0"/>
    <x v="0"/>
    <x v="0"/>
  </r>
  <r>
    <x v="0"/>
    <x v="0"/>
    <s v="No"/>
    <x v="0"/>
    <x v="17"/>
    <s v="Female"/>
    <x v="1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18"/>
    <s v="Female"/>
    <x v="8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18"/>
    <s v="Female"/>
    <x v="31"/>
    <s v="No"/>
    <s v="Yes"/>
    <s v="No"/>
    <x v="2"/>
    <s v="Direct Debit"/>
    <s v="(blank)"/>
    <s v="(blank)"/>
    <n v="1"/>
    <m/>
    <n v="34"/>
    <n v="0"/>
    <n v="0"/>
    <n v="4"/>
    <n v="1"/>
    <x v="2"/>
    <x v="0"/>
  </r>
  <r>
    <x v="0"/>
    <x v="0"/>
    <s v="No"/>
    <x v="0"/>
    <x v="18"/>
    <s v="Male"/>
    <x v="8"/>
    <s v="No"/>
    <s v="No"/>
    <m/>
    <x v="0"/>
    <m/>
    <m/>
    <m/>
    <n v="1"/>
    <n v="1"/>
    <n v="9"/>
    <n v="2"/>
    <n v="0"/>
    <n v="0"/>
    <n v="0"/>
    <x v="1"/>
    <x v="0"/>
  </r>
  <r>
    <x v="0"/>
    <x v="0"/>
    <s v="No"/>
    <x v="0"/>
    <x v="18"/>
    <s v="Male"/>
    <x v="32"/>
    <s v="No"/>
    <s v="No"/>
    <m/>
    <x v="0"/>
    <m/>
    <m/>
    <m/>
    <n v="1"/>
    <n v="1"/>
    <n v="23"/>
    <n v="0"/>
    <n v="0"/>
    <n v="25"/>
    <n v="2"/>
    <x v="1"/>
    <x v="0"/>
  </r>
  <r>
    <x v="0"/>
    <x v="0"/>
    <s v="No"/>
    <x v="0"/>
    <x v="19"/>
    <s v="Female"/>
    <x v="31"/>
    <s v="No"/>
    <s v="Yes"/>
    <s v="Yes"/>
    <x v="2"/>
    <s v="Credit Card"/>
    <s v="(blank)"/>
    <s v="(blank)"/>
    <n v="1"/>
    <m/>
    <n v="6"/>
    <n v="0"/>
    <n v="0"/>
    <n v="0"/>
    <n v="0"/>
    <x v="2"/>
    <x v="0"/>
  </r>
  <r>
    <x v="0"/>
    <x v="0"/>
    <s v="No"/>
    <x v="0"/>
    <x v="19"/>
    <s v="Male"/>
    <x v="8"/>
    <s v="No"/>
    <s v="No"/>
    <m/>
    <x v="0"/>
    <m/>
    <m/>
    <m/>
    <n v="1"/>
    <m/>
    <n v="14"/>
    <n v="1"/>
    <n v="0"/>
    <n v="0"/>
    <n v="0"/>
    <x v="1"/>
    <x v="0"/>
  </r>
  <r>
    <x v="0"/>
    <x v="0"/>
    <s v="No"/>
    <x v="0"/>
    <x v="19"/>
    <s v="Male"/>
    <x v="31"/>
    <s v="No"/>
    <s v="Yes"/>
    <s v="No"/>
    <x v="1"/>
    <s v="Direct Debit"/>
    <s v="(blank)"/>
    <s v="(blank)"/>
    <n v="1"/>
    <m/>
    <n v="11"/>
    <n v="0"/>
    <n v="0"/>
    <n v="0"/>
    <n v="0"/>
    <x v="2"/>
    <x v="0"/>
  </r>
  <r>
    <x v="0"/>
    <x v="0"/>
    <s v="No"/>
    <x v="0"/>
    <x v="20"/>
    <s v="Female"/>
    <x v="7"/>
    <s v="No"/>
    <s v="No"/>
    <m/>
    <x v="0"/>
    <m/>
    <m/>
    <m/>
    <n v="1"/>
    <m/>
    <n v="37"/>
    <n v="0"/>
    <n v="0"/>
    <n v="26"/>
    <n v="12"/>
    <x v="1"/>
    <x v="1"/>
  </r>
  <r>
    <x v="0"/>
    <x v="0"/>
    <s v="No"/>
    <x v="0"/>
    <x v="20"/>
    <s v="Male"/>
    <x v="25"/>
    <s v="No"/>
    <s v="No"/>
    <m/>
    <x v="0"/>
    <m/>
    <m/>
    <m/>
    <n v="1"/>
    <m/>
    <n v="8"/>
    <n v="0"/>
    <n v="0"/>
    <n v="0"/>
    <n v="0"/>
    <x v="1"/>
    <x v="0"/>
  </r>
  <r>
    <x v="0"/>
    <x v="0"/>
    <s v="No"/>
    <x v="0"/>
    <x v="20"/>
    <s v="Male"/>
    <x v="33"/>
    <s v="No"/>
    <s v="Yes"/>
    <s v="No"/>
    <x v="1"/>
    <s v="Direct Debit"/>
    <s v="Competitor"/>
    <s v="Competitor made better offer"/>
    <n v="1"/>
    <n v="1"/>
    <n v="58"/>
    <n v="4"/>
    <n v="0"/>
    <n v="6"/>
    <n v="4"/>
    <x v="2"/>
    <x v="0"/>
  </r>
  <r>
    <x v="0"/>
    <x v="0"/>
    <s v="No"/>
    <x v="0"/>
    <x v="21"/>
    <s v="Female"/>
    <x v="13"/>
    <s v="Yes"/>
    <s v="No"/>
    <m/>
    <x v="0"/>
    <m/>
    <m/>
    <m/>
    <n v="1"/>
    <n v="1"/>
    <n v="11"/>
    <n v="1"/>
    <n v="0"/>
    <n v="0"/>
    <n v="0"/>
    <x v="0"/>
    <x v="0"/>
  </r>
  <r>
    <x v="0"/>
    <x v="0"/>
    <s v="No"/>
    <x v="0"/>
    <x v="21"/>
    <s v="Female"/>
    <x v="34"/>
    <s v="No"/>
    <s v="No"/>
    <m/>
    <x v="0"/>
    <m/>
    <m/>
    <m/>
    <n v="1"/>
    <m/>
    <n v="11"/>
    <n v="0"/>
    <n v="0"/>
    <n v="0"/>
    <n v="0"/>
    <x v="1"/>
    <x v="0"/>
  </r>
  <r>
    <x v="0"/>
    <x v="0"/>
    <s v="No"/>
    <x v="0"/>
    <x v="21"/>
    <s v="Female"/>
    <x v="35"/>
    <s v="No"/>
    <s v="No"/>
    <m/>
    <x v="0"/>
    <m/>
    <m/>
    <m/>
    <n v="1"/>
    <n v="1"/>
    <n v="28"/>
    <n v="4"/>
    <n v="0"/>
    <n v="0"/>
    <n v="7"/>
    <x v="1"/>
    <x v="2"/>
  </r>
  <r>
    <x v="0"/>
    <x v="0"/>
    <s v="No"/>
    <x v="0"/>
    <x v="21"/>
    <s v="Male"/>
    <x v="36"/>
    <s v="No"/>
    <s v="No"/>
    <m/>
    <x v="0"/>
    <m/>
    <m/>
    <m/>
    <n v="1"/>
    <m/>
    <n v="8"/>
    <n v="0"/>
    <n v="0"/>
    <n v="0"/>
    <n v="0"/>
    <x v="1"/>
    <x v="0"/>
  </r>
  <r>
    <x v="0"/>
    <x v="0"/>
    <s v="No"/>
    <x v="0"/>
    <x v="22"/>
    <s v="Male"/>
    <x v="37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0"/>
    <x v="22"/>
    <s v="Male"/>
    <x v="38"/>
    <s v="No"/>
    <s v="No"/>
    <m/>
    <x v="0"/>
    <m/>
    <m/>
    <m/>
    <n v="1"/>
    <n v="1"/>
    <n v="11"/>
    <n v="3"/>
    <n v="0"/>
    <n v="0"/>
    <n v="0"/>
    <x v="1"/>
    <x v="0"/>
  </r>
  <r>
    <x v="0"/>
    <x v="0"/>
    <s v="No"/>
    <x v="0"/>
    <x v="23"/>
    <s v="Male"/>
    <x v="32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24"/>
    <s v="Female"/>
    <x v="18"/>
    <s v="Yes"/>
    <s v="No"/>
    <m/>
    <x v="0"/>
    <m/>
    <m/>
    <m/>
    <n v="1"/>
    <m/>
    <n v="10"/>
    <n v="1"/>
    <n v="0"/>
    <n v="0"/>
    <n v="0"/>
    <x v="0"/>
    <x v="0"/>
  </r>
  <r>
    <x v="0"/>
    <x v="0"/>
    <s v="No"/>
    <x v="0"/>
    <x v="24"/>
    <s v="Female"/>
    <x v="39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24"/>
    <s v="Female"/>
    <x v="27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24"/>
    <s v="Female"/>
    <x v="23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0"/>
    <x v="25"/>
    <s v="Female"/>
    <x v="8"/>
    <s v="No"/>
    <s v="No"/>
    <m/>
    <x v="0"/>
    <m/>
    <m/>
    <m/>
    <n v="1"/>
    <n v="1"/>
    <n v="14"/>
    <n v="2"/>
    <n v="0"/>
    <n v="0"/>
    <n v="0"/>
    <x v="1"/>
    <x v="0"/>
  </r>
  <r>
    <x v="0"/>
    <x v="0"/>
    <s v="No"/>
    <x v="0"/>
    <x v="26"/>
    <s v="Female"/>
    <x v="40"/>
    <s v="No"/>
    <s v="Yes"/>
    <s v="No"/>
    <x v="2"/>
    <s v="Credit Card"/>
    <s v="(blank)"/>
    <s v="(blank)"/>
    <n v="1"/>
    <m/>
    <n v="33"/>
    <n v="0"/>
    <n v="0"/>
    <n v="12"/>
    <n v="14"/>
    <x v="2"/>
    <x v="1"/>
  </r>
  <r>
    <x v="0"/>
    <x v="0"/>
    <s v="No"/>
    <x v="0"/>
    <x v="26"/>
    <s v="Male"/>
    <x v="28"/>
    <s v="No"/>
    <s v="No"/>
    <m/>
    <x v="0"/>
    <m/>
    <m/>
    <m/>
    <n v="1"/>
    <m/>
    <n v="25"/>
    <n v="1"/>
    <n v="0"/>
    <n v="6"/>
    <n v="14"/>
    <x v="1"/>
    <x v="1"/>
  </r>
  <r>
    <x v="0"/>
    <x v="0"/>
    <s v="No"/>
    <x v="0"/>
    <x v="26"/>
    <s v="Male"/>
    <x v="41"/>
    <s v="No"/>
    <s v="No"/>
    <m/>
    <x v="0"/>
    <m/>
    <m/>
    <m/>
    <n v="1"/>
    <n v="1"/>
    <n v="11"/>
    <n v="5"/>
    <n v="0"/>
    <n v="0"/>
    <n v="0"/>
    <x v="1"/>
    <x v="0"/>
  </r>
  <r>
    <x v="0"/>
    <x v="0"/>
    <s v="No"/>
    <x v="0"/>
    <x v="27"/>
    <s v="Female"/>
    <x v="42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27"/>
    <s v="Male"/>
    <x v="14"/>
    <s v="No"/>
    <s v="Yes"/>
    <s v="No"/>
    <x v="1"/>
    <s v="Credit Card"/>
    <s v="Dissatisfaction"/>
    <s v="Service dissatisfaction"/>
    <n v="1"/>
    <n v="1"/>
    <n v="7"/>
    <n v="5"/>
    <n v="0"/>
    <n v="0"/>
    <n v="0"/>
    <x v="2"/>
    <x v="0"/>
  </r>
  <r>
    <x v="0"/>
    <x v="0"/>
    <s v="No"/>
    <x v="0"/>
    <x v="28"/>
    <s v="Male"/>
    <x v="43"/>
    <s v="No"/>
    <s v="No"/>
    <m/>
    <x v="0"/>
    <m/>
    <m/>
    <m/>
    <n v="1"/>
    <n v="1"/>
    <n v="11"/>
    <n v="2"/>
    <n v="0"/>
    <n v="0"/>
    <n v="0"/>
    <x v="1"/>
    <x v="0"/>
  </r>
  <r>
    <x v="0"/>
    <x v="0"/>
    <s v="No"/>
    <x v="0"/>
    <x v="28"/>
    <s v="Male"/>
    <x v="27"/>
    <s v="No"/>
    <s v="No"/>
    <m/>
    <x v="0"/>
    <m/>
    <m/>
    <m/>
    <n v="1"/>
    <n v="1"/>
    <n v="12"/>
    <n v="0"/>
    <n v="0"/>
    <n v="0"/>
    <n v="0"/>
    <x v="1"/>
    <x v="0"/>
  </r>
  <r>
    <x v="0"/>
    <x v="0"/>
    <s v="No"/>
    <x v="0"/>
    <x v="29"/>
    <s v="Male"/>
    <x v="34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29"/>
    <s v="Male"/>
    <x v="44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0"/>
    <x v="30"/>
    <s v="Female"/>
    <x v="1"/>
    <s v="No"/>
    <s v="No"/>
    <m/>
    <x v="0"/>
    <m/>
    <m/>
    <m/>
    <n v="1"/>
    <m/>
    <n v="9"/>
    <n v="0"/>
    <n v="0"/>
    <n v="0"/>
    <n v="0"/>
    <x v="1"/>
    <x v="0"/>
  </r>
  <r>
    <x v="0"/>
    <x v="0"/>
    <s v="No"/>
    <x v="0"/>
    <x v="30"/>
    <s v="Female"/>
    <x v="32"/>
    <s v="No"/>
    <s v="No"/>
    <m/>
    <x v="0"/>
    <m/>
    <m/>
    <m/>
    <n v="1"/>
    <n v="1"/>
    <n v="10"/>
    <n v="3"/>
    <n v="0"/>
    <n v="0"/>
    <n v="0"/>
    <x v="1"/>
    <x v="0"/>
  </r>
  <r>
    <x v="0"/>
    <x v="0"/>
    <s v="No"/>
    <x v="0"/>
    <x v="30"/>
    <s v="Female"/>
    <x v="24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30"/>
    <s v="Female"/>
    <x v="45"/>
    <s v="No"/>
    <s v="Yes"/>
    <s v="No"/>
    <x v="1"/>
    <s v="Direct Debit"/>
    <s v="Competitor"/>
    <s v="Competitor made better offer"/>
    <n v="1"/>
    <n v="1"/>
    <n v="37"/>
    <n v="3"/>
    <n v="0"/>
    <n v="3"/>
    <n v="5"/>
    <x v="2"/>
    <x v="2"/>
  </r>
  <r>
    <x v="0"/>
    <x v="0"/>
    <s v="No"/>
    <x v="0"/>
    <x v="30"/>
    <s v="Male"/>
    <x v="0"/>
    <s v="Yes"/>
    <s v="No"/>
    <m/>
    <x v="0"/>
    <m/>
    <m/>
    <m/>
    <n v="1"/>
    <m/>
    <n v="7"/>
    <n v="0"/>
    <n v="0"/>
    <n v="0"/>
    <n v="0"/>
    <x v="0"/>
    <x v="0"/>
  </r>
  <r>
    <x v="0"/>
    <x v="0"/>
    <s v="No"/>
    <x v="0"/>
    <x v="31"/>
    <s v="Female"/>
    <x v="46"/>
    <s v="No"/>
    <s v="No"/>
    <m/>
    <x v="0"/>
    <m/>
    <m/>
    <m/>
    <n v="1"/>
    <m/>
    <n v="9"/>
    <n v="3"/>
    <n v="0"/>
    <n v="0"/>
    <n v="0"/>
    <x v="1"/>
    <x v="0"/>
  </r>
  <r>
    <x v="0"/>
    <x v="0"/>
    <s v="No"/>
    <x v="0"/>
    <x v="31"/>
    <s v="Female"/>
    <x v="12"/>
    <s v="No"/>
    <s v="No"/>
    <m/>
    <x v="0"/>
    <m/>
    <m/>
    <m/>
    <n v="1"/>
    <m/>
    <n v="20"/>
    <n v="2"/>
    <n v="0"/>
    <n v="18"/>
    <n v="4"/>
    <x v="1"/>
    <x v="0"/>
  </r>
  <r>
    <x v="0"/>
    <x v="0"/>
    <s v="No"/>
    <x v="0"/>
    <x v="32"/>
    <s v="Female"/>
    <x v="36"/>
    <s v="No"/>
    <s v="No"/>
    <m/>
    <x v="0"/>
    <m/>
    <m/>
    <m/>
    <n v="1"/>
    <n v="1"/>
    <n v="11"/>
    <n v="3"/>
    <n v="0"/>
    <n v="0"/>
    <n v="0"/>
    <x v="1"/>
    <x v="0"/>
  </r>
  <r>
    <x v="0"/>
    <x v="0"/>
    <s v="No"/>
    <x v="0"/>
    <x v="32"/>
    <s v="Male"/>
    <x v="13"/>
    <s v="Yes"/>
    <s v="No"/>
    <m/>
    <x v="0"/>
    <m/>
    <m/>
    <m/>
    <n v="1"/>
    <m/>
    <n v="11"/>
    <n v="0"/>
    <n v="0"/>
    <n v="0"/>
    <n v="0"/>
    <x v="0"/>
    <x v="0"/>
  </r>
  <r>
    <x v="0"/>
    <x v="0"/>
    <s v="No"/>
    <x v="0"/>
    <x v="33"/>
    <s v="Female"/>
    <x v="25"/>
    <s v="No"/>
    <s v="No"/>
    <m/>
    <x v="0"/>
    <m/>
    <m/>
    <m/>
    <n v="1"/>
    <n v="1"/>
    <n v="8"/>
    <n v="1"/>
    <n v="17.399999999999999"/>
    <n v="0"/>
    <n v="0"/>
    <x v="1"/>
    <x v="0"/>
  </r>
  <r>
    <x v="0"/>
    <x v="0"/>
    <s v="No"/>
    <x v="0"/>
    <x v="33"/>
    <s v="Male"/>
    <x v="47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34"/>
    <s v="Female"/>
    <x v="10"/>
    <s v="Yes"/>
    <s v="No"/>
    <m/>
    <x v="0"/>
    <m/>
    <m/>
    <m/>
    <n v="1"/>
    <m/>
    <n v="13"/>
    <n v="3"/>
    <n v="0"/>
    <n v="0"/>
    <n v="0"/>
    <x v="0"/>
    <x v="0"/>
  </r>
  <r>
    <x v="0"/>
    <x v="0"/>
    <s v="No"/>
    <x v="0"/>
    <x v="34"/>
    <s v="Female"/>
    <x v="38"/>
    <s v="No"/>
    <s v="No"/>
    <m/>
    <x v="0"/>
    <m/>
    <m/>
    <m/>
    <n v="1"/>
    <m/>
    <n v="7"/>
    <n v="2"/>
    <n v="0"/>
    <n v="0"/>
    <n v="0"/>
    <x v="1"/>
    <x v="0"/>
  </r>
  <r>
    <x v="0"/>
    <x v="0"/>
    <s v="No"/>
    <x v="0"/>
    <x v="34"/>
    <s v="Male"/>
    <x v="17"/>
    <s v="Yes"/>
    <s v="No"/>
    <m/>
    <x v="0"/>
    <m/>
    <m/>
    <m/>
    <n v="2"/>
    <n v="1"/>
    <n v="8.5"/>
    <n v="1.5"/>
    <n v="0"/>
    <n v="0"/>
    <n v="0"/>
    <x v="0"/>
    <x v="0"/>
  </r>
  <r>
    <x v="0"/>
    <x v="0"/>
    <s v="No"/>
    <x v="0"/>
    <x v="34"/>
    <s v="Male"/>
    <x v="48"/>
    <s v="No"/>
    <s v="No"/>
    <m/>
    <x v="0"/>
    <m/>
    <m/>
    <m/>
    <n v="1"/>
    <m/>
    <n v="9"/>
    <n v="0"/>
    <n v="0"/>
    <n v="0"/>
    <n v="0"/>
    <x v="1"/>
    <x v="0"/>
  </r>
  <r>
    <x v="0"/>
    <x v="0"/>
    <s v="No"/>
    <x v="0"/>
    <x v="35"/>
    <s v="Female"/>
    <x v="7"/>
    <s v="No"/>
    <s v="No"/>
    <m/>
    <x v="0"/>
    <m/>
    <m/>
    <m/>
    <n v="1"/>
    <n v="1"/>
    <n v="6"/>
    <n v="2"/>
    <n v="0"/>
    <n v="0"/>
    <n v="0"/>
    <x v="1"/>
    <x v="0"/>
  </r>
  <r>
    <x v="0"/>
    <x v="0"/>
    <s v="No"/>
    <x v="0"/>
    <x v="35"/>
    <s v="Male"/>
    <x v="8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36"/>
    <s v="Male"/>
    <x v="17"/>
    <s v="Yes"/>
    <s v="No"/>
    <m/>
    <x v="0"/>
    <m/>
    <m/>
    <m/>
    <n v="1"/>
    <m/>
    <n v="6"/>
    <n v="0"/>
    <n v="0"/>
    <n v="0"/>
    <n v="0"/>
    <x v="0"/>
    <x v="0"/>
  </r>
  <r>
    <x v="0"/>
    <x v="0"/>
    <s v="No"/>
    <x v="0"/>
    <x v="36"/>
    <s v="Male"/>
    <x v="18"/>
    <s v="Yes"/>
    <s v="No"/>
    <m/>
    <x v="0"/>
    <m/>
    <m/>
    <m/>
    <n v="1"/>
    <m/>
    <n v="11"/>
    <n v="0"/>
    <n v="0"/>
    <n v="0"/>
    <n v="0"/>
    <x v="0"/>
    <x v="0"/>
  </r>
  <r>
    <x v="0"/>
    <x v="0"/>
    <s v="No"/>
    <x v="0"/>
    <x v="37"/>
    <s v="Female"/>
    <x v="32"/>
    <s v="No"/>
    <s v="No"/>
    <m/>
    <x v="0"/>
    <m/>
    <m/>
    <m/>
    <n v="1"/>
    <m/>
    <n v="12"/>
    <n v="0"/>
    <n v="0"/>
    <n v="24"/>
    <n v="2"/>
    <x v="1"/>
    <x v="0"/>
  </r>
  <r>
    <x v="0"/>
    <x v="0"/>
    <s v="No"/>
    <x v="0"/>
    <x v="37"/>
    <s v="Male"/>
    <x v="7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37"/>
    <s v="Male"/>
    <x v="30"/>
    <s v="No"/>
    <s v="Yes"/>
    <s v="Yes"/>
    <x v="1"/>
    <s v="Credit Card"/>
    <s v="(blank)"/>
    <s v="(blank)"/>
    <n v="1"/>
    <m/>
    <n v="9"/>
    <n v="0"/>
    <n v="0"/>
    <n v="0"/>
    <n v="0"/>
    <x v="2"/>
    <x v="0"/>
  </r>
  <r>
    <x v="0"/>
    <x v="0"/>
    <s v="No"/>
    <x v="0"/>
    <x v="38"/>
    <s v="Male"/>
    <x v="35"/>
    <s v="No"/>
    <s v="No"/>
    <m/>
    <x v="0"/>
    <m/>
    <m/>
    <m/>
    <n v="1"/>
    <m/>
    <n v="13"/>
    <n v="0"/>
    <n v="0"/>
    <n v="0"/>
    <n v="4"/>
    <x v="1"/>
    <x v="0"/>
  </r>
  <r>
    <x v="0"/>
    <x v="0"/>
    <s v="No"/>
    <x v="0"/>
    <x v="39"/>
    <s v="Male"/>
    <x v="18"/>
    <s v="Yes"/>
    <s v="No"/>
    <m/>
    <x v="0"/>
    <m/>
    <m/>
    <m/>
    <n v="1"/>
    <n v="1"/>
    <n v="9"/>
    <n v="3"/>
    <n v="0"/>
    <n v="0"/>
    <n v="0"/>
    <x v="0"/>
    <x v="0"/>
  </r>
  <r>
    <x v="0"/>
    <x v="0"/>
    <s v="No"/>
    <x v="0"/>
    <x v="40"/>
    <s v="Male"/>
    <x v="38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40"/>
    <s v="Male"/>
    <x v="39"/>
    <s v="No"/>
    <s v="No"/>
    <m/>
    <x v="0"/>
    <m/>
    <m/>
    <m/>
    <n v="1"/>
    <n v="1"/>
    <n v="7"/>
    <n v="4"/>
    <n v="0"/>
    <n v="0"/>
    <n v="0"/>
    <x v="1"/>
    <x v="0"/>
  </r>
  <r>
    <x v="0"/>
    <x v="0"/>
    <s v="No"/>
    <x v="0"/>
    <x v="41"/>
    <s v="Male"/>
    <x v="3"/>
    <s v="No"/>
    <s v="No"/>
    <m/>
    <x v="0"/>
    <m/>
    <m/>
    <m/>
    <n v="1"/>
    <m/>
    <n v="8"/>
    <n v="0"/>
    <n v="0"/>
    <n v="0"/>
    <n v="0"/>
    <x v="1"/>
    <x v="0"/>
  </r>
  <r>
    <x v="0"/>
    <x v="0"/>
    <s v="No"/>
    <x v="0"/>
    <x v="42"/>
    <s v="Female"/>
    <x v="19"/>
    <s v="Yes"/>
    <s v="No"/>
    <m/>
    <x v="0"/>
    <m/>
    <m/>
    <m/>
    <n v="1"/>
    <m/>
    <n v="14"/>
    <n v="0"/>
    <n v="0"/>
    <n v="3"/>
    <n v="25"/>
    <x v="0"/>
    <x v="1"/>
  </r>
  <r>
    <x v="0"/>
    <x v="0"/>
    <s v="No"/>
    <x v="0"/>
    <x v="42"/>
    <s v="Male"/>
    <x v="49"/>
    <s v="No"/>
    <s v="No"/>
    <m/>
    <x v="0"/>
    <m/>
    <m/>
    <m/>
    <n v="1"/>
    <m/>
    <n v="8"/>
    <n v="1"/>
    <n v="0"/>
    <n v="0"/>
    <n v="0"/>
    <x v="1"/>
    <x v="0"/>
  </r>
  <r>
    <x v="0"/>
    <x v="0"/>
    <s v="No"/>
    <x v="0"/>
    <x v="43"/>
    <s v="Female"/>
    <x v="0"/>
    <s v="Yes"/>
    <s v="No"/>
    <m/>
    <x v="0"/>
    <m/>
    <m/>
    <m/>
    <n v="1"/>
    <m/>
    <n v="11"/>
    <n v="0"/>
    <n v="0"/>
    <n v="0"/>
    <n v="0"/>
    <x v="0"/>
    <x v="0"/>
  </r>
  <r>
    <x v="0"/>
    <x v="0"/>
    <s v="No"/>
    <x v="0"/>
    <x v="43"/>
    <s v="Female"/>
    <x v="18"/>
    <s v="Yes"/>
    <s v="No"/>
    <m/>
    <x v="0"/>
    <m/>
    <m/>
    <m/>
    <n v="1"/>
    <n v="1"/>
    <n v="54"/>
    <n v="1"/>
    <n v="8.9"/>
    <n v="35"/>
    <n v="17"/>
    <x v="0"/>
    <x v="1"/>
  </r>
  <r>
    <x v="0"/>
    <x v="0"/>
    <s v="No"/>
    <x v="0"/>
    <x v="43"/>
    <s v="Female"/>
    <x v="7"/>
    <s v="No"/>
    <s v="No"/>
    <m/>
    <x v="0"/>
    <m/>
    <m/>
    <m/>
    <n v="1"/>
    <m/>
    <n v="12"/>
    <n v="0"/>
    <n v="0"/>
    <n v="29"/>
    <n v="10"/>
    <x v="1"/>
    <x v="1"/>
  </r>
  <r>
    <x v="0"/>
    <x v="0"/>
    <s v="No"/>
    <x v="0"/>
    <x v="43"/>
    <s v="Female"/>
    <x v="43"/>
    <s v="No"/>
    <s v="No"/>
    <m/>
    <x v="0"/>
    <m/>
    <m/>
    <m/>
    <n v="1"/>
    <m/>
    <n v="8"/>
    <n v="0"/>
    <n v="0"/>
    <n v="0"/>
    <n v="0"/>
    <x v="1"/>
    <x v="0"/>
  </r>
  <r>
    <x v="0"/>
    <x v="0"/>
    <s v="No"/>
    <x v="0"/>
    <x v="43"/>
    <s v="Male"/>
    <x v="20"/>
    <s v="No"/>
    <s v="No"/>
    <m/>
    <x v="0"/>
    <m/>
    <m/>
    <m/>
    <n v="1"/>
    <n v="1"/>
    <n v="10"/>
    <n v="1"/>
    <n v="0"/>
    <n v="0"/>
    <n v="0"/>
    <x v="1"/>
    <x v="0"/>
  </r>
  <r>
    <x v="0"/>
    <x v="0"/>
    <s v="No"/>
    <x v="0"/>
    <x v="44"/>
    <s v="Male"/>
    <x v="0"/>
    <s v="Yes"/>
    <s v="No"/>
    <m/>
    <x v="0"/>
    <m/>
    <m/>
    <m/>
    <n v="1"/>
    <m/>
    <n v="31"/>
    <n v="1"/>
    <n v="0"/>
    <n v="36"/>
    <n v="23"/>
    <x v="0"/>
    <x v="1"/>
  </r>
  <r>
    <x v="0"/>
    <x v="0"/>
    <s v="No"/>
    <x v="0"/>
    <x v="44"/>
    <s v="Male"/>
    <x v="15"/>
    <s v="Yes"/>
    <s v="No"/>
    <m/>
    <x v="0"/>
    <m/>
    <m/>
    <m/>
    <n v="1"/>
    <m/>
    <n v="7"/>
    <n v="1"/>
    <n v="0"/>
    <n v="0"/>
    <n v="0"/>
    <x v="0"/>
    <x v="0"/>
  </r>
  <r>
    <x v="0"/>
    <x v="0"/>
    <s v="No"/>
    <x v="0"/>
    <x v="44"/>
    <s v="Male"/>
    <x v="38"/>
    <s v="No"/>
    <s v="No"/>
    <m/>
    <x v="0"/>
    <m/>
    <m/>
    <m/>
    <n v="1"/>
    <n v="1"/>
    <n v="42"/>
    <n v="0"/>
    <n v="0"/>
    <n v="4"/>
    <n v="11"/>
    <x v="1"/>
    <x v="1"/>
  </r>
  <r>
    <x v="0"/>
    <x v="0"/>
    <s v="No"/>
    <x v="0"/>
    <x v="44"/>
    <s v="Male"/>
    <x v="29"/>
    <s v="No"/>
    <s v="No"/>
    <m/>
    <x v="0"/>
    <m/>
    <m/>
    <m/>
    <n v="1"/>
    <m/>
    <n v="14"/>
    <n v="0"/>
    <n v="0"/>
    <n v="32"/>
    <n v="4"/>
    <x v="1"/>
    <x v="0"/>
  </r>
  <r>
    <x v="0"/>
    <x v="0"/>
    <s v="No"/>
    <x v="0"/>
    <x v="44"/>
    <s v="Male"/>
    <x v="11"/>
    <s v="No"/>
    <s v="No"/>
    <m/>
    <x v="0"/>
    <m/>
    <m/>
    <m/>
    <n v="1"/>
    <m/>
    <n v="7"/>
    <n v="2"/>
    <n v="0"/>
    <n v="0"/>
    <n v="0"/>
    <x v="1"/>
    <x v="0"/>
  </r>
  <r>
    <x v="0"/>
    <x v="0"/>
    <s v="No"/>
    <x v="0"/>
    <x v="44"/>
    <s v="Male"/>
    <x v="39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44"/>
    <s v="Male"/>
    <x v="9"/>
    <s v="No"/>
    <s v="No"/>
    <m/>
    <x v="0"/>
    <m/>
    <m/>
    <m/>
    <n v="1"/>
    <n v="1"/>
    <n v="31"/>
    <n v="3"/>
    <n v="0"/>
    <n v="25"/>
    <n v="4"/>
    <x v="1"/>
    <x v="0"/>
  </r>
  <r>
    <x v="0"/>
    <x v="0"/>
    <s v="No"/>
    <x v="0"/>
    <x v="45"/>
    <s v="Female"/>
    <x v="26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45"/>
    <s v="Male"/>
    <x v="18"/>
    <s v="Yes"/>
    <s v="No"/>
    <m/>
    <x v="0"/>
    <m/>
    <m/>
    <m/>
    <n v="1"/>
    <m/>
    <n v="7"/>
    <n v="0"/>
    <n v="0"/>
    <n v="0"/>
    <n v="0"/>
    <x v="0"/>
    <x v="0"/>
  </r>
  <r>
    <x v="0"/>
    <x v="0"/>
    <s v="No"/>
    <x v="0"/>
    <x v="45"/>
    <s v="Male"/>
    <x v="6"/>
    <s v="No"/>
    <s v="No"/>
    <m/>
    <x v="0"/>
    <m/>
    <m/>
    <m/>
    <n v="1"/>
    <m/>
    <n v="13"/>
    <n v="2"/>
    <n v="0"/>
    <n v="0"/>
    <n v="0"/>
    <x v="1"/>
    <x v="0"/>
  </r>
  <r>
    <x v="0"/>
    <x v="0"/>
    <s v="No"/>
    <x v="0"/>
    <x v="46"/>
    <s v="Female"/>
    <x v="50"/>
    <s v="No"/>
    <s v="No"/>
    <m/>
    <x v="0"/>
    <m/>
    <m/>
    <m/>
    <n v="1"/>
    <n v="1"/>
    <n v="8"/>
    <n v="5"/>
    <n v="0"/>
    <n v="0"/>
    <n v="0"/>
    <x v="1"/>
    <x v="0"/>
  </r>
  <r>
    <x v="0"/>
    <x v="0"/>
    <s v="No"/>
    <x v="0"/>
    <x v="46"/>
    <s v="Male"/>
    <x v="9"/>
    <s v="No"/>
    <s v="No"/>
    <m/>
    <x v="0"/>
    <m/>
    <m/>
    <m/>
    <n v="1"/>
    <n v="1"/>
    <n v="26"/>
    <n v="2"/>
    <n v="0"/>
    <n v="14"/>
    <n v="2"/>
    <x v="1"/>
    <x v="0"/>
  </r>
  <r>
    <x v="0"/>
    <x v="0"/>
    <s v="No"/>
    <x v="0"/>
    <x v="47"/>
    <s v="Female"/>
    <x v="24"/>
    <s v="No"/>
    <s v="No"/>
    <m/>
    <x v="0"/>
    <m/>
    <m/>
    <m/>
    <n v="1"/>
    <m/>
    <n v="26"/>
    <n v="1"/>
    <n v="0"/>
    <n v="23"/>
    <n v="12"/>
    <x v="1"/>
    <x v="1"/>
  </r>
  <r>
    <x v="0"/>
    <x v="0"/>
    <s v="No"/>
    <x v="0"/>
    <x v="47"/>
    <s v="Female"/>
    <x v="22"/>
    <s v="No"/>
    <s v="Yes"/>
    <s v="No"/>
    <x v="1"/>
    <s v="Direct Debit"/>
    <s v="Dissatisfaction"/>
    <s v="Limited range of services"/>
    <n v="1"/>
    <n v="1"/>
    <n v="43"/>
    <n v="3"/>
    <n v="0"/>
    <n v="18"/>
    <n v="6"/>
    <x v="2"/>
    <x v="2"/>
  </r>
  <r>
    <x v="0"/>
    <x v="0"/>
    <s v="No"/>
    <x v="0"/>
    <x v="47"/>
    <s v="Male"/>
    <x v="17"/>
    <s v="Yes"/>
    <s v="No"/>
    <m/>
    <x v="0"/>
    <m/>
    <m/>
    <m/>
    <n v="1"/>
    <n v="1"/>
    <n v="45"/>
    <n v="0"/>
    <n v="0"/>
    <n v="26"/>
    <n v="13"/>
    <x v="0"/>
    <x v="1"/>
  </r>
  <r>
    <x v="0"/>
    <x v="0"/>
    <s v="No"/>
    <x v="1"/>
    <x v="0"/>
    <s v="Male"/>
    <x v="7"/>
    <s v="No"/>
    <s v="No"/>
    <m/>
    <x v="0"/>
    <m/>
    <m/>
    <m/>
    <n v="1"/>
    <n v="1"/>
    <n v="9"/>
    <n v="5"/>
    <n v="0"/>
    <n v="0"/>
    <n v="0"/>
    <x v="1"/>
    <x v="0"/>
  </r>
  <r>
    <x v="0"/>
    <x v="0"/>
    <s v="No"/>
    <x v="1"/>
    <x v="1"/>
    <s v="Male"/>
    <x v="49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1"/>
    <x v="48"/>
    <s v="Female"/>
    <x v="51"/>
    <s v="No"/>
    <s v="Yes"/>
    <s v="No"/>
    <x v="1"/>
    <s v="Direct Debit"/>
    <s v="Competitor"/>
    <s v="Competitor made better offer"/>
    <n v="1"/>
    <n v="1"/>
    <n v="33"/>
    <n v="3"/>
    <n v="0"/>
    <n v="7"/>
    <n v="6"/>
    <x v="2"/>
    <x v="2"/>
  </r>
  <r>
    <x v="0"/>
    <x v="0"/>
    <s v="No"/>
    <x v="1"/>
    <x v="48"/>
    <s v="Male"/>
    <x v="26"/>
    <s v="No"/>
    <s v="No"/>
    <m/>
    <x v="0"/>
    <m/>
    <m/>
    <m/>
    <n v="1"/>
    <n v="1"/>
    <n v="10"/>
    <n v="0"/>
    <n v="0"/>
    <n v="0"/>
    <n v="0"/>
    <x v="1"/>
    <x v="0"/>
  </r>
  <r>
    <x v="0"/>
    <x v="0"/>
    <s v="No"/>
    <x v="1"/>
    <x v="12"/>
    <s v="Female"/>
    <x v="52"/>
    <s v="No"/>
    <s v="Yes"/>
    <s v="No"/>
    <x v="1"/>
    <s v="Credit Card"/>
    <s v="Attitude"/>
    <s v="Attitude of support person"/>
    <n v="1"/>
    <n v="1"/>
    <n v="7"/>
    <n v="5"/>
    <n v="0"/>
    <n v="0"/>
    <n v="0"/>
    <x v="2"/>
    <x v="0"/>
  </r>
  <r>
    <x v="0"/>
    <x v="0"/>
    <s v="No"/>
    <x v="1"/>
    <x v="12"/>
    <s v="Male"/>
    <x v="53"/>
    <s v="No"/>
    <s v="Yes"/>
    <s v="No"/>
    <x v="1"/>
    <s v="Direct Debit"/>
    <s v="Price"/>
    <s v="Price too high"/>
    <n v="1"/>
    <n v="1"/>
    <n v="40"/>
    <n v="4"/>
    <n v="0"/>
    <n v="33"/>
    <n v="8"/>
    <x v="2"/>
    <x v="2"/>
  </r>
  <r>
    <x v="0"/>
    <x v="0"/>
    <s v="No"/>
    <x v="1"/>
    <x v="13"/>
    <s v="Male"/>
    <x v="38"/>
    <s v="No"/>
    <s v="No"/>
    <m/>
    <x v="0"/>
    <m/>
    <m/>
    <m/>
    <n v="1"/>
    <n v="1"/>
    <n v="9"/>
    <n v="2"/>
    <n v="0"/>
    <n v="0"/>
    <n v="0"/>
    <x v="1"/>
    <x v="0"/>
  </r>
  <r>
    <x v="0"/>
    <x v="0"/>
    <s v="No"/>
    <x v="1"/>
    <x v="14"/>
    <s v="Male"/>
    <x v="29"/>
    <s v="No"/>
    <s v="No"/>
    <m/>
    <x v="0"/>
    <m/>
    <m/>
    <m/>
    <n v="1"/>
    <m/>
    <n v="8"/>
    <n v="2"/>
    <n v="0"/>
    <n v="0"/>
    <n v="0"/>
    <x v="1"/>
    <x v="0"/>
  </r>
  <r>
    <x v="0"/>
    <x v="0"/>
    <s v="No"/>
    <x v="1"/>
    <x v="21"/>
    <s v="Male"/>
    <x v="38"/>
    <s v="No"/>
    <s v="No"/>
    <m/>
    <x v="0"/>
    <m/>
    <m/>
    <m/>
    <n v="1"/>
    <n v="1"/>
    <n v="12"/>
    <n v="1"/>
    <n v="0"/>
    <n v="43"/>
    <n v="2"/>
    <x v="1"/>
    <x v="0"/>
  </r>
  <r>
    <x v="0"/>
    <x v="0"/>
    <s v="No"/>
    <x v="1"/>
    <x v="27"/>
    <s v="Male"/>
    <x v="24"/>
    <s v="No"/>
    <s v="No"/>
    <m/>
    <x v="0"/>
    <m/>
    <m/>
    <m/>
    <n v="1"/>
    <n v="1"/>
    <n v="11"/>
    <n v="5"/>
    <n v="0"/>
    <n v="0"/>
    <n v="0"/>
    <x v="1"/>
    <x v="0"/>
  </r>
  <r>
    <x v="0"/>
    <x v="0"/>
    <s v="No"/>
    <x v="1"/>
    <x v="28"/>
    <s v="Male"/>
    <x v="26"/>
    <s v="No"/>
    <s v="No"/>
    <m/>
    <x v="0"/>
    <m/>
    <m/>
    <m/>
    <n v="1"/>
    <n v="1"/>
    <n v="12"/>
    <n v="5"/>
    <n v="0"/>
    <n v="0"/>
    <n v="0"/>
    <x v="1"/>
    <x v="0"/>
  </r>
  <r>
    <x v="0"/>
    <x v="0"/>
    <s v="No"/>
    <x v="1"/>
    <x v="30"/>
    <s v="Female"/>
    <x v="1"/>
    <s v="No"/>
    <s v="No"/>
    <m/>
    <x v="0"/>
    <m/>
    <m/>
    <m/>
    <n v="1"/>
    <n v="1"/>
    <n v="11"/>
    <n v="3"/>
    <n v="0"/>
    <n v="4"/>
    <n v="2"/>
    <x v="1"/>
    <x v="0"/>
  </r>
  <r>
    <x v="0"/>
    <x v="0"/>
    <s v="No"/>
    <x v="1"/>
    <x v="36"/>
    <s v="Female"/>
    <x v="23"/>
    <s v="No"/>
    <s v="No"/>
    <m/>
    <x v="0"/>
    <m/>
    <m/>
    <m/>
    <n v="1"/>
    <n v="1"/>
    <n v="8"/>
    <n v="0"/>
    <n v="0"/>
    <n v="0"/>
    <n v="0"/>
    <x v="1"/>
    <x v="0"/>
  </r>
  <r>
    <x v="0"/>
    <x v="0"/>
    <s v="No"/>
    <x v="1"/>
    <x v="42"/>
    <s v="Female"/>
    <x v="19"/>
    <s v="Yes"/>
    <s v="No"/>
    <m/>
    <x v="0"/>
    <m/>
    <m/>
    <m/>
    <n v="1"/>
    <m/>
    <n v="10"/>
    <n v="1"/>
    <n v="0"/>
    <n v="0"/>
    <n v="0"/>
    <x v="0"/>
    <x v="0"/>
  </r>
  <r>
    <x v="0"/>
    <x v="0"/>
    <s v="Yes"/>
    <x v="0"/>
    <x v="1"/>
    <s v="Female"/>
    <x v="8"/>
    <s v="No"/>
    <s v="No"/>
    <m/>
    <x v="0"/>
    <m/>
    <m/>
    <m/>
    <n v="1"/>
    <n v="1"/>
    <n v="10"/>
    <n v="2"/>
    <n v="6.5"/>
    <n v="0"/>
    <n v="0"/>
    <x v="1"/>
    <x v="0"/>
  </r>
  <r>
    <x v="0"/>
    <x v="0"/>
    <s v="Yes"/>
    <x v="0"/>
    <x v="48"/>
    <s v="Male"/>
    <x v="34"/>
    <s v="No"/>
    <s v="No"/>
    <m/>
    <x v="0"/>
    <m/>
    <m/>
    <m/>
    <n v="1"/>
    <n v="1"/>
    <n v="8"/>
    <n v="2"/>
    <n v="1.9"/>
    <n v="0"/>
    <n v="0"/>
    <x v="1"/>
    <x v="0"/>
  </r>
  <r>
    <x v="0"/>
    <x v="0"/>
    <s v="Yes"/>
    <x v="0"/>
    <x v="48"/>
    <s v="Male"/>
    <x v="54"/>
    <s v="No"/>
    <s v="Yes"/>
    <s v="No"/>
    <x v="1"/>
    <s v="Direct Debit"/>
    <s v="Competitor"/>
    <s v="Competitor made better offer"/>
    <n v="1"/>
    <n v="1"/>
    <n v="26"/>
    <n v="1"/>
    <n v="0.2"/>
    <n v="6"/>
    <n v="3"/>
    <x v="2"/>
    <x v="0"/>
  </r>
  <r>
    <x v="0"/>
    <x v="0"/>
    <s v="Yes"/>
    <x v="0"/>
    <x v="4"/>
    <s v="Male"/>
    <x v="36"/>
    <s v="No"/>
    <s v="No"/>
    <m/>
    <x v="0"/>
    <m/>
    <m/>
    <m/>
    <n v="1"/>
    <n v="1"/>
    <n v="8"/>
    <n v="5"/>
    <n v="2"/>
    <n v="0"/>
    <n v="0"/>
    <x v="1"/>
    <x v="0"/>
  </r>
  <r>
    <x v="0"/>
    <x v="0"/>
    <s v="Yes"/>
    <x v="0"/>
    <x v="4"/>
    <s v="Male"/>
    <x v="28"/>
    <s v="No"/>
    <s v="No"/>
    <m/>
    <x v="0"/>
    <m/>
    <m/>
    <m/>
    <n v="1"/>
    <m/>
    <n v="32"/>
    <n v="0"/>
    <n v="2.6"/>
    <n v="5"/>
    <n v="2"/>
    <x v="1"/>
    <x v="0"/>
  </r>
  <r>
    <x v="0"/>
    <x v="0"/>
    <s v="Yes"/>
    <x v="0"/>
    <x v="4"/>
    <s v="Male"/>
    <x v="31"/>
    <s v="No"/>
    <s v="Yes"/>
    <s v="No"/>
    <x v="1"/>
    <s v="Direct Debit"/>
    <s v="(blank)"/>
    <s v="(blank)"/>
    <n v="1"/>
    <m/>
    <n v="25"/>
    <n v="0"/>
    <n v="5.4"/>
    <n v="5"/>
    <n v="12"/>
    <x v="2"/>
    <x v="1"/>
  </r>
  <r>
    <x v="0"/>
    <x v="0"/>
    <s v="Yes"/>
    <x v="0"/>
    <x v="7"/>
    <s v="Female"/>
    <x v="30"/>
    <s v="No"/>
    <s v="Yes"/>
    <s v="No"/>
    <x v="1"/>
    <s v="Direct Debit"/>
    <s v="Dissatisfaction"/>
    <s v="Limited range of services"/>
    <n v="1"/>
    <n v="1"/>
    <n v="10"/>
    <n v="4"/>
    <n v="6.6"/>
    <n v="0"/>
    <n v="0"/>
    <x v="2"/>
    <x v="0"/>
  </r>
  <r>
    <x v="0"/>
    <x v="0"/>
    <s v="Yes"/>
    <x v="0"/>
    <x v="7"/>
    <s v="Male"/>
    <x v="50"/>
    <s v="No"/>
    <s v="No"/>
    <m/>
    <x v="0"/>
    <m/>
    <m/>
    <m/>
    <n v="1"/>
    <n v="1"/>
    <n v="10"/>
    <n v="0"/>
    <n v="3.2"/>
    <n v="0"/>
    <n v="0"/>
    <x v="1"/>
    <x v="0"/>
  </r>
  <r>
    <x v="0"/>
    <x v="0"/>
    <s v="Yes"/>
    <x v="0"/>
    <x v="8"/>
    <s v="Male"/>
    <x v="26"/>
    <s v="No"/>
    <s v="No"/>
    <m/>
    <x v="0"/>
    <m/>
    <m/>
    <m/>
    <n v="1"/>
    <n v="1"/>
    <n v="6"/>
    <n v="3"/>
    <n v="2.2999999999999998"/>
    <n v="0"/>
    <n v="0"/>
    <x v="1"/>
    <x v="0"/>
  </r>
  <r>
    <x v="0"/>
    <x v="0"/>
    <s v="Yes"/>
    <x v="0"/>
    <x v="49"/>
    <s v="Female"/>
    <x v="19"/>
    <s v="Yes"/>
    <s v="No"/>
    <m/>
    <x v="0"/>
    <m/>
    <m/>
    <m/>
    <n v="1"/>
    <m/>
    <n v="10"/>
    <n v="0"/>
    <n v="3.7"/>
    <n v="0"/>
    <n v="0"/>
    <x v="0"/>
    <x v="0"/>
  </r>
  <r>
    <x v="0"/>
    <x v="0"/>
    <s v="Yes"/>
    <x v="0"/>
    <x v="49"/>
    <s v="Female"/>
    <x v="29"/>
    <s v="No"/>
    <s v="No"/>
    <m/>
    <x v="0"/>
    <m/>
    <m/>
    <m/>
    <n v="1"/>
    <m/>
    <n v="9"/>
    <n v="1"/>
    <n v="4.2"/>
    <n v="0"/>
    <n v="0"/>
    <x v="1"/>
    <x v="0"/>
  </r>
  <r>
    <x v="0"/>
    <x v="0"/>
    <s v="Yes"/>
    <x v="0"/>
    <x v="49"/>
    <s v="Female"/>
    <x v="28"/>
    <s v="No"/>
    <s v="No"/>
    <m/>
    <x v="0"/>
    <m/>
    <m/>
    <m/>
    <n v="1"/>
    <n v="1"/>
    <n v="11"/>
    <n v="3"/>
    <n v="4.3"/>
    <n v="0"/>
    <n v="0"/>
    <x v="1"/>
    <x v="0"/>
  </r>
  <r>
    <x v="0"/>
    <x v="0"/>
    <s v="Yes"/>
    <x v="0"/>
    <x v="49"/>
    <s v="Female"/>
    <x v="55"/>
    <s v="No"/>
    <s v="Yes"/>
    <s v="No"/>
    <x v="1"/>
    <s v="Credit Card"/>
    <s v="Attitude"/>
    <s v="Attitude of support person"/>
    <n v="1"/>
    <n v="1"/>
    <n v="8"/>
    <n v="5"/>
    <n v="7.8"/>
    <n v="0"/>
    <n v="0"/>
    <x v="2"/>
    <x v="0"/>
  </r>
  <r>
    <x v="0"/>
    <x v="0"/>
    <s v="Yes"/>
    <x v="0"/>
    <x v="11"/>
    <s v="Male"/>
    <x v="3"/>
    <s v="No"/>
    <s v="No"/>
    <m/>
    <x v="0"/>
    <m/>
    <m/>
    <m/>
    <n v="1"/>
    <m/>
    <n v="12"/>
    <n v="0"/>
    <n v="1.3"/>
    <n v="0"/>
    <n v="0"/>
    <x v="1"/>
    <x v="0"/>
  </r>
  <r>
    <x v="0"/>
    <x v="0"/>
    <s v="Yes"/>
    <x v="0"/>
    <x v="12"/>
    <s v="Female"/>
    <x v="36"/>
    <s v="No"/>
    <s v="No"/>
    <m/>
    <x v="0"/>
    <m/>
    <m/>
    <m/>
    <n v="1"/>
    <m/>
    <n v="13"/>
    <n v="0"/>
    <n v="3.6"/>
    <n v="0"/>
    <n v="0"/>
    <x v="1"/>
    <x v="0"/>
  </r>
  <r>
    <x v="0"/>
    <x v="0"/>
    <s v="Yes"/>
    <x v="0"/>
    <x v="12"/>
    <s v="Male"/>
    <x v="0"/>
    <s v="Yes"/>
    <s v="No"/>
    <m/>
    <x v="0"/>
    <m/>
    <m/>
    <m/>
    <n v="1"/>
    <n v="1"/>
    <n v="10"/>
    <n v="3"/>
    <n v="2.6"/>
    <n v="0"/>
    <n v="0"/>
    <x v="0"/>
    <x v="0"/>
  </r>
  <r>
    <x v="0"/>
    <x v="0"/>
    <s v="Yes"/>
    <x v="0"/>
    <x v="13"/>
    <s v="Male"/>
    <x v="5"/>
    <s v="Yes"/>
    <s v="No"/>
    <m/>
    <x v="0"/>
    <m/>
    <m/>
    <m/>
    <n v="1"/>
    <m/>
    <n v="12"/>
    <n v="0"/>
    <n v="4.2"/>
    <n v="0"/>
    <n v="0"/>
    <x v="0"/>
    <x v="0"/>
  </r>
  <r>
    <x v="0"/>
    <x v="0"/>
    <s v="Yes"/>
    <x v="0"/>
    <x v="13"/>
    <s v="Male"/>
    <x v="19"/>
    <s v="Yes"/>
    <s v="No"/>
    <m/>
    <x v="0"/>
    <m/>
    <m/>
    <m/>
    <n v="1"/>
    <n v="1"/>
    <n v="10"/>
    <n v="0"/>
    <n v="2.7"/>
    <n v="0"/>
    <n v="0"/>
    <x v="0"/>
    <x v="0"/>
  </r>
  <r>
    <x v="0"/>
    <x v="0"/>
    <s v="Yes"/>
    <x v="0"/>
    <x v="13"/>
    <s v="Male"/>
    <x v="56"/>
    <s v="No"/>
    <s v="No"/>
    <m/>
    <x v="0"/>
    <m/>
    <m/>
    <m/>
    <n v="1"/>
    <n v="1"/>
    <n v="9"/>
    <n v="0"/>
    <n v="5.6"/>
    <n v="0"/>
    <n v="0"/>
    <x v="1"/>
    <x v="0"/>
  </r>
  <r>
    <x v="0"/>
    <x v="0"/>
    <s v="Yes"/>
    <x v="0"/>
    <x v="14"/>
    <s v="Female"/>
    <x v="16"/>
    <s v="Yes"/>
    <s v="No"/>
    <m/>
    <x v="0"/>
    <m/>
    <m/>
    <m/>
    <n v="1"/>
    <n v="1"/>
    <n v="12"/>
    <n v="5"/>
    <n v="6.3"/>
    <n v="0"/>
    <n v="0"/>
    <x v="0"/>
    <x v="0"/>
  </r>
  <r>
    <x v="0"/>
    <x v="0"/>
    <s v="Yes"/>
    <x v="0"/>
    <x v="14"/>
    <s v="Male"/>
    <x v="49"/>
    <s v="No"/>
    <s v="No"/>
    <m/>
    <x v="0"/>
    <m/>
    <m/>
    <m/>
    <n v="1"/>
    <n v="1"/>
    <n v="31"/>
    <n v="4"/>
    <n v="313.3"/>
    <n v="6"/>
    <n v="6"/>
    <x v="1"/>
    <x v="2"/>
  </r>
  <r>
    <x v="0"/>
    <x v="0"/>
    <s v="Yes"/>
    <x v="0"/>
    <x v="14"/>
    <s v="Male"/>
    <x v="56"/>
    <s v="No"/>
    <s v="No"/>
    <m/>
    <x v="0"/>
    <m/>
    <m/>
    <m/>
    <n v="1"/>
    <m/>
    <n v="7"/>
    <n v="1"/>
    <n v="3.7"/>
    <n v="0"/>
    <n v="0"/>
    <x v="1"/>
    <x v="0"/>
  </r>
  <r>
    <x v="0"/>
    <x v="0"/>
    <s v="Yes"/>
    <x v="0"/>
    <x v="15"/>
    <s v="Male"/>
    <x v="1"/>
    <s v="No"/>
    <s v="No"/>
    <m/>
    <x v="0"/>
    <m/>
    <m/>
    <m/>
    <n v="1"/>
    <n v="1"/>
    <n v="35"/>
    <n v="1"/>
    <n v="4.4000000000000004"/>
    <n v="4"/>
    <n v="4"/>
    <x v="1"/>
    <x v="0"/>
  </r>
  <r>
    <x v="0"/>
    <x v="0"/>
    <s v="Yes"/>
    <x v="0"/>
    <x v="15"/>
    <s v="Male"/>
    <x v="12"/>
    <s v="No"/>
    <s v="No"/>
    <m/>
    <x v="0"/>
    <m/>
    <m/>
    <m/>
    <n v="1"/>
    <n v="1"/>
    <n v="11"/>
    <n v="0"/>
    <n v="2.7"/>
    <n v="0"/>
    <n v="0"/>
    <x v="1"/>
    <x v="0"/>
  </r>
  <r>
    <x v="0"/>
    <x v="0"/>
    <s v="Yes"/>
    <x v="0"/>
    <x v="18"/>
    <s v="Male"/>
    <x v="8"/>
    <s v="No"/>
    <s v="No"/>
    <m/>
    <x v="0"/>
    <m/>
    <m/>
    <m/>
    <n v="1"/>
    <m/>
    <n v="13"/>
    <n v="0"/>
    <n v="4.0999999999999996"/>
    <n v="0"/>
    <n v="0"/>
    <x v="1"/>
    <x v="0"/>
  </r>
  <r>
    <x v="0"/>
    <x v="0"/>
    <s v="Yes"/>
    <x v="0"/>
    <x v="18"/>
    <s v="Male"/>
    <x v="9"/>
    <s v="No"/>
    <s v="No"/>
    <m/>
    <x v="0"/>
    <m/>
    <m/>
    <m/>
    <n v="1"/>
    <n v="1"/>
    <n v="10"/>
    <n v="5"/>
    <n v="4.4000000000000004"/>
    <n v="0"/>
    <n v="0"/>
    <x v="1"/>
    <x v="0"/>
  </r>
  <r>
    <x v="0"/>
    <x v="0"/>
    <s v="Yes"/>
    <x v="0"/>
    <x v="19"/>
    <s v="Female"/>
    <x v="56"/>
    <s v="No"/>
    <s v="No"/>
    <m/>
    <x v="0"/>
    <m/>
    <m/>
    <m/>
    <n v="1"/>
    <n v="1"/>
    <n v="12"/>
    <n v="4"/>
    <n v="11"/>
    <n v="0"/>
    <n v="0"/>
    <x v="1"/>
    <x v="0"/>
  </r>
  <r>
    <x v="0"/>
    <x v="0"/>
    <s v="Yes"/>
    <x v="0"/>
    <x v="19"/>
    <s v="Female"/>
    <x v="31"/>
    <s v="No"/>
    <s v="Yes"/>
    <s v="Yes"/>
    <x v="1"/>
    <s v="Credit Card"/>
    <s v="(blank)"/>
    <s v="(blank)"/>
    <n v="1"/>
    <m/>
    <n v="7"/>
    <n v="0"/>
    <n v="2.1"/>
    <n v="0"/>
    <n v="0"/>
    <x v="2"/>
    <x v="0"/>
  </r>
  <r>
    <x v="0"/>
    <x v="0"/>
    <s v="Yes"/>
    <x v="0"/>
    <x v="19"/>
    <s v="Male"/>
    <x v="1"/>
    <s v="No"/>
    <s v="No"/>
    <m/>
    <x v="0"/>
    <m/>
    <m/>
    <m/>
    <n v="1"/>
    <m/>
    <n v="9"/>
    <n v="0"/>
    <n v="1.4"/>
    <n v="0"/>
    <n v="0"/>
    <x v="1"/>
    <x v="0"/>
  </r>
  <r>
    <x v="0"/>
    <x v="0"/>
    <s v="Yes"/>
    <x v="0"/>
    <x v="19"/>
    <s v="Male"/>
    <x v="12"/>
    <s v="No"/>
    <s v="No"/>
    <m/>
    <x v="0"/>
    <m/>
    <m/>
    <m/>
    <n v="1"/>
    <n v="1"/>
    <n v="39"/>
    <n v="0"/>
    <n v="2.1"/>
    <n v="5"/>
    <n v="8"/>
    <x v="1"/>
    <x v="2"/>
  </r>
  <r>
    <x v="0"/>
    <x v="0"/>
    <s v="Yes"/>
    <x v="0"/>
    <x v="20"/>
    <s v="Female"/>
    <x v="0"/>
    <s v="Yes"/>
    <s v="No"/>
    <m/>
    <x v="0"/>
    <m/>
    <m/>
    <m/>
    <n v="1"/>
    <n v="1"/>
    <n v="10"/>
    <n v="5"/>
    <n v="5.5"/>
    <n v="0"/>
    <n v="0"/>
    <x v="0"/>
    <x v="0"/>
  </r>
  <r>
    <x v="0"/>
    <x v="0"/>
    <s v="Yes"/>
    <x v="0"/>
    <x v="21"/>
    <s v="Female"/>
    <x v="49"/>
    <s v="No"/>
    <s v="No"/>
    <m/>
    <x v="0"/>
    <m/>
    <m/>
    <m/>
    <n v="1"/>
    <n v="1"/>
    <n v="25"/>
    <n v="3"/>
    <n v="2.4"/>
    <n v="4"/>
    <n v="5"/>
    <x v="1"/>
    <x v="2"/>
  </r>
  <r>
    <x v="0"/>
    <x v="0"/>
    <s v="Yes"/>
    <x v="0"/>
    <x v="21"/>
    <s v="Female"/>
    <x v="35"/>
    <s v="No"/>
    <s v="No"/>
    <m/>
    <x v="0"/>
    <m/>
    <m/>
    <m/>
    <n v="2"/>
    <n v="2"/>
    <n v="27.5"/>
    <n v="2"/>
    <n v="4.4499999999999993"/>
    <n v="3"/>
    <n v="1"/>
    <x v="1"/>
    <x v="0"/>
  </r>
  <r>
    <x v="0"/>
    <x v="0"/>
    <s v="Yes"/>
    <x v="0"/>
    <x v="50"/>
    <s v="Female"/>
    <x v="4"/>
    <s v="Yes"/>
    <s v="No"/>
    <m/>
    <x v="0"/>
    <m/>
    <m/>
    <m/>
    <n v="1"/>
    <n v="1"/>
    <n v="39"/>
    <n v="4"/>
    <n v="2.2000000000000002"/>
    <n v="4"/>
    <n v="15"/>
    <x v="0"/>
    <x v="1"/>
  </r>
  <r>
    <x v="0"/>
    <x v="0"/>
    <s v="Yes"/>
    <x v="0"/>
    <x v="22"/>
    <s v="Female"/>
    <x v="35"/>
    <s v="No"/>
    <s v="No"/>
    <m/>
    <x v="0"/>
    <m/>
    <m/>
    <m/>
    <n v="1"/>
    <m/>
    <n v="13"/>
    <n v="0"/>
    <n v="3.2"/>
    <n v="0"/>
    <n v="0"/>
    <x v="1"/>
    <x v="0"/>
  </r>
  <r>
    <x v="0"/>
    <x v="0"/>
    <s v="Yes"/>
    <x v="0"/>
    <x v="23"/>
    <s v="Female"/>
    <x v="21"/>
    <s v="No"/>
    <s v="No"/>
    <m/>
    <x v="0"/>
    <m/>
    <m/>
    <m/>
    <n v="1"/>
    <m/>
    <n v="12"/>
    <n v="1"/>
    <n v="2.9"/>
    <n v="0"/>
    <n v="0"/>
    <x v="1"/>
    <x v="0"/>
  </r>
  <r>
    <x v="0"/>
    <x v="0"/>
    <s v="Yes"/>
    <x v="0"/>
    <x v="24"/>
    <s v="Female"/>
    <x v="57"/>
    <s v="Yes"/>
    <s v="No"/>
    <m/>
    <x v="0"/>
    <m/>
    <m/>
    <m/>
    <n v="1"/>
    <n v="1"/>
    <n v="13"/>
    <n v="0"/>
    <n v="4.8"/>
    <n v="0"/>
    <n v="0"/>
    <x v="0"/>
    <x v="0"/>
  </r>
  <r>
    <x v="0"/>
    <x v="0"/>
    <s v="Yes"/>
    <x v="0"/>
    <x v="24"/>
    <s v="Female"/>
    <x v="3"/>
    <s v="No"/>
    <s v="No"/>
    <m/>
    <x v="0"/>
    <m/>
    <m/>
    <m/>
    <n v="1"/>
    <n v="1"/>
    <n v="8"/>
    <n v="0"/>
    <n v="6.9"/>
    <n v="0"/>
    <n v="0"/>
    <x v="1"/>
    <x v="0"/>
  </r>
  <r>
    <x v="0"/>
    <x v="0"/>
    <s v="Yes"/>
    <x v="0"/>
    <x v="24"/>
    <s v="Male"/>
    <x v="48"/>
    <s v="No"/>
    <s v="No"/>
    <m/>
    <x v="0"/>
    <m/>
    <m/>
    <m/>
    <n v="1"/>
    <m/>
    <n v="7"/>
    <n v="1"/>
    <n v="2"/>
    <n v="0"/>
    <n v="0"/>
    <x v="1"/>
    <x v="0"/>
  </r>
  <r>
    <x v="0"/>
    <x v="0"/>
    <s v="Yes"/>
    <x v="0"/>
    <x v="25"/>
    <s v="Female"/>
    <x v="21"/>
    <s v="No"/>
    <s v="No"/>
    <m/>
    <x v="0"/>
    <m/>
    <m/>
    <m/>
    <n v="1"/>
    <n v="1"/>
    <n v="33"/>
    <n v="3"/>
    <n v="4.7"/>
    <n v="5"/>
    <n v="4"/>
    <x v="1"/>
    <x v="0"/>
  </r>
  <r>
    <x v="0"/>
    <x v="0"/>
    <s v="Yes"/>
    <x v="0"/>
    <x v="25"/>
    <s v="Male"/>
    <x v="17"/>
    <s v="Yes"/>
    <s v="No"/>
    <m/>
    <x v="0"/>
    <m/>
    <m/>
    <m/>
    <n v="1"/>
    <n v="1"/>
    <n v="50"/>
    <n v="1"/>
    <n v="1.8"/>
    <n v="0"/>
    <n v="15"/>
    <x v="0"/>
    <x v="1"/>
  </r>
  <r>
    <x v="0"/>
    <x v="0"/>
    <s v="Yes"/>
    <x v="0"/>
    <x v="25"/>
    <s v="Male"/>
    <x v="18"/>
    <s v="Yes"/>
    <s v="No"/>
    <m/>
    <x v="0"/>
    <m/>
    <m/>
    <m/>
    <n v="1"/>
    <m/>
    <n v="10"/>
    <n v="0"/>
    <n v="4.3"/>
    <n v="0"/>
    <n v="0"/>
    <x v="0"/>
    <x v="0"/>
  </r>
  <r>
    <x v="0"/>
    <x v="0"/>
    <s v="Yes"/>
    <x v="0"/>
    <x v="26"/>
    <s v="Male"/>
    <x v="13"/>
    <s v="Yes"/>
    <s v="No"/>
    <m/>
    <x v="0"/>
    <m/>
    <m/>
    <m/>
    <n v="1"/>
    <m/>
    <n v="11"/>
    <n v="2"/>
    <n v="3.1"/>
    <n v="0"/>
    <n v="0"/>
    <x v="0"/>
    <x v="0"/>
  </r>
  <r>
    <x v="0"/>
    <x v="0"/>
    <s v="Yes"/>
    <x v="0"/>
    <x v="26"/>
    <s v="Male"/>
    <x v="35"/>
    <s v="No"/>
    <s v="No"/>
    <m/>
    <x v="0"/>
    <m/>
    <m/>
    <m/>
    <n v="1"/>
    <n v="1"/>
    <n v="7"/>
    <n v="3"/>
    <n v="2.2000000000000002"/>
    <n v="0"/>
    <n v="0"/>
    <x v="1"/>
    <x v="0"/>
  </r>
  <r>
    <x v="0"/>
    <x v="0"/>
    <s v="Yes"/>
    <x v="0"/>
    <x v="27"/>
    <s v="Female"/>
    <x v="18"/>
    <s v="Yes"/>
    <s v="No"/>
    <m/>
    <x v="0"/>
    <m/>
    <m/>
    <m/>
    <n v="1"/>
    <n v="1"/>
    <n v="37"/>
    <n v="1"/>
    <n v="3.6"/>
    <n v="6"/>
    <n v="12"/>
    <x v="0"/>
    <x v="1"/>
  </r>
  <r>
    <x v="0"/>
    <x v="0"/>
    <s v="Yes"/>
    <x v="0"/>
    <x v="27"/>
    <s v="Male"/>
    <x v="46"/>
    <s v="No"/>
    <s v="No"/>
    <m/>
    <x v="0"/>
    <m/>
    <m/>
    <m/>
    <n v="1"/>
    <m/>
    <n v="8"/>
    <n v="0"/>
    <n v="3"/>
    <n v="0"/>
    <n v="0"/>
    <x v="1"/>
    <x v="0"/>
  </r>
  <r>
    <x v="0"/>
    <x v="0"/>
    <s v="Yes"/>
    <x v="0"/>
    <x v="28"/>
    <s v="Female"/>
    <x v="57"/>
    <s v="Yes"/>
    <s v="No"/>
    <m/>
    <x v="0"/>
    <m/>
    <m/>
    <m/>
    <n v="1"/>
    <m/>
    <n v="12"/>
    <n v="0"/>
    <n v="6"/>
    <n v="0"/>
    <n v="0"/>
    <x v="0"/>
    <x v="0"/>
  </r>
  <r>
    <x v="0"/>
    <x v="0"/>
    <s v="Yes"/>
    <x v="0"/>
    <x v="28"/>
    <s v="Female"/>
    <x v="24"/>
    <s v="No"/>
    <s v="No"/>
    <m/>
    <x v="0"/>
    <m/>
    <m/>
    <m/>
    <n v="1"/>
    <m/>
    <n v="8"/>
    <n v="0"/>
    <n v="3.7"/>
    <n v="0"/>
    <n v="0"/>
    <x v="1"/>
    <x v="0"/>
  </r>
  <r>
    <x v="0"/>
    <x v="0"/>
    <s v="Yes"/>
    <x v="0"/>
    <x v="30"/>
    <s v="Female"/>
    <x v="58"/>
    <s v="No"/>
    <s v="Yes"/>
    <s v="No"/>
    <x v="1"/>
    <s v="Paper Check"/>
    <s v="Competitor"/>
    <s v="Competitor had better devices"/>
    <n v="1"/>
    <n v="1"/>
    <n v="10"/>
    <n v="0"/>
    <n v="11.5"/>
    <n v="9"/>
    <n v="5"/>
    <x v="2"/>
    <x v="2"/>
  </r>
  <r>
    <x v="0"/>
    <x v="0"/>
    <s v="Yes"/>
    <x v="0"/>
    <x v="30"/>
    <s v="Female"/>
    <x v="59"/>
    <s v="No"/>
    <s v="Yes"/>
    <s v="No"/>
    <x v="1"/>
    <s v="Direct Debit"/>
    <s v="Dissatisfaction"/>
    <s v="Network reliability"/>
    <n v="1"/>
    <n v="1"/>
    <n v="45"/>
    <n v="0"/>
    <n v="10.7"/>
    <n v="12"/>
    <n v="4"/>
    <x v="2"/>
    <x v="0"/>
  </r>
  <r>
    <x v="0"/>
    <x v="0"/>
    <s v="Yes"/>
    <x v="0"/>
    <x v="31"/>
    <s v="Male"/>
    <x v="0"/>
    <s v="Yes"/>
    <s v="No"/>
    <m/>
    <x v="0"/>
    <m/>
    <m/>
    <m/>
    <n v="1"/>
    <m/>
    <n v="25"/>
    <n v="0"/>
    <n v="1.9"/>
    <n v="15"/>
    <n v="16"/>
    <x v="0"/>
    <x v="1"/>
  </r>
  <r>
    <x v="0"/>
    <x v="0"/>
    <s v="Yes"/>
    <x v="0"/>
    <x v="32"/>
    <s v="Female"/>
    <x v="29"/>
    <s v="No"/>
    <s v="No"/>
    <m/>
    <x v="0"/>
    <m/>
    <m/>
    <m/>
    <n v="1"/>
    <m/>
    <n v="53"/>
    <n v="0"/>
    <n v="3.8"/>
    <n v="0"/>
    <n v="2"/>
    <x v="1"/>
    <x v="0"/>
  </r>
  <r>
    <x v="0"/>
    <x v="0"/>
    <s v="Yes"/>
    <x v="0"/>
    <x v="32"/>
    <s v="Male"/>
    <x v="50"/>
    <s v="No"/>
    <s v="No"/>
    <m/>
    <x v="0"/>
    <m/>
    <m/>
    <m/>
    <n v="1"/>
    <m/>
    <n v="13"/>
    <n v="1"/>
    <n v="3.7"/>
    <n v="0"/>
    <n v="0"/>
    <x v="1"/>
    <x v="0"/>
  </r>
  <r>
    <x v="0"/>
    <x v="0"/>
    <s v="Yes"/>
    <x v="0"/>
    <x v="33"/>
    <s v="Male"/>
    <x v="21"/>
    <s v="No"/>
    <s v="No"/>
    <m/>
    <x v="0"/>
    <m/>
    <m/>
    <m/>
    <n v="1"/>
    <n v="1"/>
    <n v="40"/>
    <n v="4"/>
    <n v="2.8"/>
    <n v="5"/>
    <n v="6"/>
    <x v="1"/>
    <x v="2"/>
  </r>
  <r>
    <x v="0"/>
    <x v="0"/>
    <s v="Yes"/>
    <x v="0"/>
    <x v="34"/>
    <s v="Female"/>
    <x v="37"/>
    <s v="No"/>
    <s v="No"/>
    <m/>
    <x v="0"/>
    <m/>
    <m/>
    <m/>
    <n v="1"/>
    <n v="1"/>
    <n v="43"/>
    <n v="2"/>
    <n v="4.5"/>
    <n v="7"/>
    <n v="4"/>
    <x v="1"/>
    <x v="0"/>
  </r>
  <r>
    <x v="0"/>
    <x v="0"/>
    <s v="Yes"/>
    <x v="0"/>
    <x v="34"/>
    <s v="Male"/>
    <x v="46"/>
    <s v="No"/>
    <s v="No"/>
    <m/>
    <x v="0"/>
    <m/>
    <m/>
    <m/>
    <n v="1"/>
    <n v="1"/>
    <n v="21"/>
    <n v="5"/>
    <n v="3.7"/>
    <n v="36"/>
    <n v="9"/>
    <x v="1"/>
    <x v="2"/>
  </r>
  <r>
    <x v="0"/>
    <x v="0"/>
    <s v="Yes"/>
    <x v="0"/>
    <x v="34"/>
    <s v="Male"/>
    <x v="25"/>
    <s v="No"/>
    <s v="No"/>
    <m/>
    <x v="0"/>
    <m/>
    <m/>
    <m/>
    <n v="1"/>
    <m/>
    <n v="9"/>
    <n v="0"/>
    <n v="1.7"/>
    <n v="0"/>
    <n v="0"/>
    <x v="1"/>
    <x v="0"/>
  </r>
  <r>
    <x v="0"/>
    <x v="0"/>
    <s v="Yes"/>
    <x v="0"/>
    <x v="37"/>
    <s v="Female"/>
    <x v="24"/>
    <s v="No"/>
    <s v="No"/>
    <m/>
    <x v="0"/>
    <m/>
    <m/>
    <m/>
    <n v="1"/>
    <m/>
    <n v="35"/>
    <n v="0"/>
    <n v="4.5"/>
    <n v="4"/>
    <n v="7"/>
    <x v="1"/>
    <x v="2"/>
  </r>
  <r>
    <x v="0"/>
    <x v="0"/>
    <s v="Yes"/>
    <x v="0"/>
    <x v="38"/>
    <s v="Female"/>
    <x v="15"/>
    <s v="Yes"/>
    <s v="No"/>
    <m/>
    <x v="0"/>
    <m/>
    <m/>
    <m/>
    <n v="1"/>
    <n v="1"/>
    <n v="8"/>
    <n v="1"/>
    <n v="2.1"/>
    <n v="0"/>
    <n v="0"/>
    <x v="0"/>
    <x v="0"/>
  </r>
  <r>
    <x v="0"/>
    <x v="0"/>
    <s v="Yes"/>
    <x v="0"/>
    <x v="40"/>
    <s v="Male"/>
    <x v="47"/>
    <s v="No"/>
    <s v="No"/>
    <m/>
    <x v="0"/>
    <m/>
    <m/>
    <m/>
    <n v="1"/>
    <n v="1"/>
    <n v="10"/>
    <n v="0"/>
    <n v="4.7"/>
    <n v="0"/>
    <n v="0"/>
    <x v="1"/>
    <x v="0"/>
  </r>
  <r>
    <x v="0"/>
    <x v="0"/>
    <s v="Yes"/>
    <x v="0"/>
    <x v="40"/>
    <s v="Male"/>
    <x v="14"/>
    <s v="No"/>
    <s v="No"/>
    <m/>
    <x v="0"/>
    <m/>
    <m/>
    <m/>
    <n v="1"/>
    <n v="1"/>
    <n v="47"/>
    <n v="4"/>
    <n v="1.4"/>
    <n v="11"/>
    <n v="15"/>
    <x v="1"/>
    <x v="1"/>
  </r>
  <r>
    <x v="0"/>
    <x v="0"/>
    <s v="Yes"/>
    <x v="0"/>
    <x v="41"/>
    <s v="Female"/>
    <x v="32"/>
    <s v="No"/>
    <s v="No"/>
    <m/>
    <x v="0"/>
    <m/>
    <m/>
    <m/>
    <n v="1"/>
    <n v="1"/>
    <n v="10"/>
    <n v="2"/>
    <n v="3"/>
    <n v="0"/>
    <n v="0"/>
    <x v="1"/>
    <x v="0"/>
  </r>
  <r>
    <x v="0"/>
    <x v="0"/>
    <s v="Yes"/>
    <x v="0"/>
    <x v="43"/>
    <s v="Male"/>
    <x v="49"/>
    <s v="No"/>
    <s v="No"/>
    <m/>
    <x v="0"/>
    <m/>
    <m/>
    <m/>
    <n v="1"/>
    <m/>
    <n v="25"/>
    <n v="0"/>
    <n v="2.7"/>
    <n v="5"/>
    <n v="7"/>
    <x v="1"/>
    <x v="2"/>
  </r>
  <r>
    <x v="0"/>
    <x v="0"/>
    <s v="Yes"/>
    <x v="0"/>
    <x v="45"/>
    <s v="Male"/>
    <x v="2"/>
    <s v="No"/>
    <s v="No"/>
    <m/>
    <x v="0"/>
    <m/>
    <m/>
    <m/>
    <n v="1"/>
    <n v="1"/>
    <n v="8"/>
    <n v="4"/>
    <n v="2.7"/>
    <n v="0"/>
    <n v="0"/>
    <x v="1"/>
    <x v="0"/>
  </r>
  <r>
    <x v="0"/>
    <x v="0"/>
    <s v="Yes"/>
    <x v="0"/>
    <x v="45"/>
    <s v="Male"/>
    <x v="30"/>
    <s v="No"/>
    <s v="Yes"/>
    <s v="No"/>
    <x v="1"/>
    <s v="Credit Card"/>
    <s v="Price"/>
    <s v="Long distance charges"/>
    <n v="1"/>
    <n v="1"/>
    <n v="13"/>
    <n v="1"/>
    <n v="2.6"/>
    <n v="0"/>
    <n v="0"/>
    <x v="2"/>
    <x v="0"/>
  </r>
  <r>
    <x v="0"/>
    <x v="0"/>
    <s v="Yes"/>
    <x v="0"/>
    <x v="46"/>
    <s v="Male"/>
    <x v="12"/>
    <s v="No"/>
    <s v="No"/>
    <m/>
    <x v="0"/>
    <m/>
    <m/>
    <m/>
    <n v="1"/>
    <m/>
    <n v="7"/>
    <n v="0"/>
    <n v="2.8"/>
    <n v="0"/>
    <n v="0"/>
    <x v="1"/>
    <x v="0"/>
  </r>
  <r>
    <x v="0"/>
    <x v="0"/>
    <s v="Yes"/>
    <x v="1"/>
    <x v="2"/>
    <s v="Female"/>
    <x v="19"/>
    <s v="Yes"/>
    <s v="No"/>
    <m/>
    <x v="0"/>
    <m/>
    <m/>
    <m/>
    <n v="1"/>
    <m/>
    <n v="10"/>
    <n v="0"/>
    <n v="0"/>
    <n v="0"/>
    <n v="0"/>
    <x v="0"/>
    <x v="0"/>
  </r>
  <r>
    <x v="0"/>
    <x v="0"/>
    <s v="Yes"/>
    <x v="1"/>
    <x v="7"/>
    <s v="Male"/>
    <x v="42"/>
    <s v="No"/>
    <s v="No"/>
    <m/>
    <x v="0"/>
    <m/>
    <m/>
    <m/>
    <n v="1"/>
    <n v="1"/>
    <n v="50"/>
    <n v="5"/>
    <n v="0"/>
    <n v="0"/>
    <n v="5"/>
    <x v="1"/>
    <x v="2"/>
  </r>
  <r>
    <x v="0"/>
    <x v="0"/>
    <s v="Yes"/>
    <x v="1"/>
    <x v="14"/>
    <s v="Female"/>
    <x v="25"/>
    <s v="No"/>
    <s v="No"/>
    <m/>
    <x v="0"/>
    <m/>
    <m/>
    <m/>
    <n v="1"/>
    <m/>
    <n v="7"/>
    <n v="0"/>
    <n v="0"/>
    <n v="0"/>
    <n v="0"/>
    <x v="1"/>
    <x v="0"/>
  </r>
  <r>
    <x v="0"/>
    <x v="0"/>
    <s v="Yes"/>
    <x v="1"/>
    <x v="14"/>
    <s v="Male"/>
    <x v="24"/>
    <s v="No"/>
    <s v="No"/>
    <m/>
    <x v="0"/>
    <m/>
    <m/>
    <m/>
    <n v="1"/>
    <m/>
    <n v="9"/>
    <n v="0"/>
    <n v="0"/>
    <n v="0"/>
    <n v="0"/>
    <x v="1"/>
    <x v="0"/>
  </r>
  <r>
    <x v="0"/>
    <x v="0"/>
    <s v="Yes"/>
    <x v="1"/>
    <x v="19"/>
    <s v="Male"/>
    <x v="50"/>
    <s v="No"/>
    <s v="No"/>
    <m/>
    <x v="0"/>
    <m/>
    <m/>
    <m/>
    <n v="1"/>
    <m/>
    <n v="12"/>
    <n v="1"/>
    <n v="0"/>
    <n v="0"/>
    <n v="0"/>
    <x v="1"/>
    <x v="0"/>
  </r>
  <r>
    <x v="0"/>
    <x v="0"/>
    <s v="Yes"/>
    <x v="1"/>
    <x v="20"/>
    <s v="Male"/>
    <x v="49"/>
    <s v="No"/>
    <s v="No"/>
    <m/>
    <x v="0"/>
    <m/>
    <m/>
    <m/>
    <n v="1"/>
    <m/>
    <n v="6"/>
    <n v="2"/>
    <n v="0"/>
    <n v="0"/>
    <n v="0"/>
    <x v="1"/>
    <x v="0"/>
  </r>
  <r>
    <x v="0"/>
    <x v="0"/>
    <s v="Yes"/>
    <x v="1"/>
    <x v="21"/>
    <s v="Female"/>
    <x v="24"/>
    <s v="No"/>
    <s v="No"/>
    <m/>
    <x v="0"/>
    <m/>
    <m/>
    <m/>
    <n v="1"/>
    <m/>
    <n v="9"/>
    <n v="0"/>
    <n v="0"/>
    <n v="0"/>
    <n v="0"/>
    <x v="1"/>
    <x v="0"/>
  </r>
  <r>
    <x v="0"/>
    <x v="0"/>
    <s v="Yes"/>
    <x v="1"/>
    <x v="22"/>
    <s v="Male"/>
    <x v="48"/>
    <s v="No"/>
    <s v="No"/>
    <m/>
    <x v="0"/>
    <m/>
    <m/>
    <m/>
    <n v="1"/>
    <m/>
    <n v="9"/>
    <n v="1"/>
    <n v="0"/>
    <n v="0"/>
    <n v="0"/>
    <x v="1"/>
    <x v="0"/>
  </r>
  <r>
    <x v="0"/>
    <x v="0"/>
    <s v="Yes"/>
    <x v="1"/>
    <x v="27"/>
    <s v="Female"/>
    <x v="2"/>
    <s v="No"/>
    <s v="No"/>
    <m/>
    <x v="0"/>
    <m/>
    <m/>
    <m/>
    <n v="1"/>
    <m/>
    <n v="13"/>
    <n v="0"/>
    <n v="0"/>
    <n v="0"/>
    <n v="0"/>
    <x v="1"/>
    <x v="0"/>
  </r>
  <r>
    <x v="0"/>
    <x v="0"/>
    <s v="Yes"/>
    <x v="1"/>
    <x v="30"/>
    <s v="Female"/>
    <x v="36"/>
    <s v="No"/>
    <s v="No"/>
    <m/>
    <x v="0"/>
    <m/>
    <m/>
    <m/>
    <n v="1"/>
    <m/>
    <n v="7"/>
    <n v="0"/>
    <n v="0"/>
    <n v="0"/>
    <n v="0"/>
    <x v="1"/>
    <x v="0"/>
  </r>
  <r>
    <x v="0"/>
    <x v="0"/>
    <s v="Yes"/>
    <x v="1"/>
    <x v="34"/>
    <s v="Male"/>
    <x v="14"/>
    <s v="No"/>
    <s v="Yes"/>
    <s v="No"/>
    <x v="1"/>
    <s v="Credit Card"/>
    <s v="(blank)"/>
    <s v="(blank)"/>
    <n v="1"/>
    <m/>
    <n v="12"/>
    <n v="0"/>
    <n v="0"/>
    <n v="0"/>
    <n v="0"/>
    <x v="2"/>
    <x v="0"/>
  </r>
  <r>
    <x v="0"/>
    <x v="0"/>
    <s v="Yes"/>
    <x v="1"/>
    <x v="39"/>
    <s v="Male"/>
    <x v="46"/>
    <s v="No"/>
    <s v="No"/>
    <m/>
    <x v="0"/>
    <m/>
    <m/>
    <m/>
    <n v="1"/>
    <m/>
    <n v="6"/>
    <n v="0"/>
    <n v="0"/>
    <n v="0"/>
    <n v="0"/>
    <x v="1"/>
    <x v="0"/>
  </r>
  <r>
    <x v="0"/>
    <x v="1"/>
    <s v="No"/>
    <x v="0"/>
    <x v="2"/>
    <s v="Female"/>
    <x v="25"/>
    <s v="No"/>
    <s v="No"/>
    <m/>
    <x v="0"/>
    <m/>
    <m/>
    <m/>
    <n v="1"/>
    <m/>
    <n v="26"/>
    <n v="0"/>
    <n v="0"/>
    <n v="9"/>
    <n v="4"/>
    <x v="1"/>
    <x v="0"/>
  </r>
  <r>
    <x v="0"/>
    <x v="1"/>
    <s v="No"/>
    <x v="0"/>
    <x v="2"/>
    <s v="Male"/>
    <x v="14"/>
    <s v="No"/>
    <s v="Yes"/>
    <s v="No"/>
    <x v="1"/>
    <s v="Credit Card"/>
    <s v="(blank)"/>
    <s v="(blank)"/>
    <n v="1"/>
    <m/>
    <n v="27"/>
    <n v="2"/>
    <n v="0"/>
    <n v="6"/>
    <n v="14"/>
    <x v="2"/>
    <x v="1"/>
  </r>
  <r>
    <x v="0"/>
    <x v="1"/>
    <s v="No"/>
    <x v="0"/>
    <x v="4"/>
    <s v="Female"/>
    <x v="46"/>
    <s v="No"/>
    <s v="No"/>
    <m/>
    <x v="0"/>
    <m/>
    <m/>
    <m/>
    <n v="1"/>
    <n v="1"/>
    <n v="7"/>
    <n v="3"/>
    <n v="0"/>
    <n v="0"/>
    <n v="0"/>
    <x v="1"/>
    <x v="0"/>
  </r>
  <r>
    <x v="0"/>
    <x v="1"/>
    <s v="No"/>
    <x v="0"/>
    <x v="5"/>
    <s v="Male"/>
    <x v="17"/>
    <s v="Yes"/>
    <s v="No"/>
    <m/>
    <x v="0"/>
    <m/>
    <m/>
    <m/>
    <n v="1"/>
    <n v="1"/>
    <n v="25"/>
    <n v="2"/>
    <n v="0"/>
    <n v="5"/>
    <n v="10"/>
    <x v="0"/>
    <x v="1"/>
  </r>
  <r>
    <x v="0"/>
    <x v="1"/>
    <s v="No"/>
    <x v="0"/>
    <x v="12"/>
    <s v="Male"/>
    <x v="8"/>
    <s v="No"/>
    <s v="No"/>
    <m/>
    <x v="0"/>
    <m/>
    <m/>
    <m/>
    <n v="1"/>
    <m/>
    <n v="27"/>
    <n v="0"/>
    <n v="0"/>
    <n v="6"/>
    <n v="4"/>
    <x v="1"/>
    <x v="0"/>
  </r>
  <r>
    <x v="0"/>
    <x v="1"/>
    <s v="No"/>
    <x v="0"/>
    <x v="13"/>
    <s v="Female"/>
    <x v="35"/>
    <s v="No"/>
    <s v="No"/>
    <m/>
    <x v="0"/>
    <m/>
    <m/>
    <m/>
    <n v="1"/>
    <m/>
    <n v="18"/>
    <n v="0"/>
    <n v="0"/>
    <n v="4"/>
    <n v="2"/>
    <x v="1"/>
    <x v="0"/>
  </r>
  <r>
    <x v="0"/>
    <x v="1"/>
    <s v="No"/>
    <x v="0"/>
    <x v="14"/>
    <s v="Female"/>
    <x v="46"/>
    <s v="No"/>
    <s v="No"/>
    <m/>
    <x v="0"/>
    <m/>
    <m/>
    <m/>
    <n v="1"/>
    <m/>
    <n v="8"/>
    <n v="0"/>
    <n v="0"/>
    <n v="0"/>
    <n v="0"/>
    <x v="1"/>
    <x v="0"/>
  </r>
  <r>
    <x v="0"/>
    <x v="1"/>
    <s v="No"/>
    <x v="0"/>
    <x v="16"/>
    <s v="Female"/>
    <x v="37"/>
    <s v="No"/>
    <s v="No"/>
    <m/>
    <x v="0"/>
    <m/>
    <m/>
    <m/>
    <n v="1"/>
    <m/>
    <n v="33"/>
    <n v="2"/>
    <n v="0"/>
    <n v="7"/>
    <n v="2"/>
    <x v="1"/>
    <x v="0"/>
  </r>
  <r>
    <x v="0"/>
    <x v="1"/>
    <s v="No"/>
    <x v="0"/>
    <x v="18"/>
    <s v="Female"/>
    <x v="13"/>
    <s v="Yes"/>
    <s v="No"/>
    <m/>
    <x v="0"/>
    <m/>
    <m/>
    <m/>
    <n v="1"/>
    <m/>
    <n v="9"/>
    <n v="1"/>
    <n v="0"/>
    <n v="0"/>
    <n v="0"/>
    <x v="0"/>
    <x v="0"/>
  </r>
  <r>
    <x v="0"/>
    <x v="1"/>
    <s v="No"/>
    <x v="0"/>
    <x v="18"/>
    <s v="Male"/>
    <x v="11"/>
    <s v="No"/>
    <s v="No"/>
    <m/>
    <x v="0"/>
    <m/>
    <m/>
    <m/>
    <n v="1"/>
    <m/>
    <n v="7"/>
    <n v="2"/>
    <n v="0"/>
    <n v="0"/>
    <n v="0"/>
    <x v="1"/>
    <x v="0"/>
  </r>
  <r>
    <x v="0"/>
    <x v="1"/>
    <s v="No"/>
    <x v="0"/>
    <x v="19"/>
    <s v="Male"/>
    <x v="2"/>
    <s v="No"/>
    <s v="No"/>
    <m/>
    <x v="0"/>
    <m/>
    <m/>
    <m/>
    <n v="1"/>
    <m/>
    <n v="8"/>
    <n v="1"/>
    <n v="0"/>
    <n v="0"/>
    <n v="0"/>
    <x v="1"/>
    <x v="0"/>
  </r>
  <r>
    <x v="0"/>
    <x v="1"/>
    <s v="No"/>
    <x v="0"/>
    <x v="20"/>
    <s v="Female"/>
    <x v="34"/>
    <s v="No"/>
    <s v="No"/>
    <m/>
    <x v="0"/>
    <m/>
    <m/>
    <m/>
    <n v="1"/>
    <m/>
    <n v="12"/>
    <n v="0"/>
    <n v="0"/>
    <n v="0"/>
    <n v="0"/>
    <x v="1"/>
    <x v="0"/>
  </r>
  <r>
    <x v="0"/>
    <x v="1"/>
    <s v="No"/>
    <x v="0"/>
    <x v="20"/>
    <s v="Female"/>
    <x v="26"/>
    <s v="No"/>
    <s v="No"/>
    <m/>
    <x v="0"/>
    <m/>
    <m/>
    <m/>
    <n v="1"/>
    <m/>
    <n v="14"/>
    <n v="0"/>
    <n v="0"/>
    <n v="0"/>
    <n v="0"/>
    <x v="1"/>
    <x v="0"/>
  </r>
  <r>
    <x v="0"/>
    <x v="1"/>
    <s v="No"/>
    <x v="0"/>
    <x v="20"/>
    <s v="Female"/>
    <x v="24"/>
    <s v="No"/>
    <s v="No"/>
    <m/>
    <x v="0"/>
    <m/>
    <m/>
    <m/>
    <n v="1"/>
    <m/>
    <n v="6"/>
    <n v="0"/>
    <n v="0"/>
    <n v="0"/>
    <n v="0"/>
    <x v="1"/>
    <x v="0"/>
  </r>
  <r>
    <x v="0"/>
    <x v="1"/>
    <s v="No"/>
    <x v="0"/>
    <x v="20"/>
    <s v="Male"/>
    <x v="26"/>
    <s v="No"/>
    <s v="No"/>
    <m/>
    <x v="0"/>
    <m/>
    <m/>
    <m/>
    <n v="1"/>
    <n v="1"/>
    <n v="48"/>
    <n v="2"/>
    <n v="0"/>
    <n v="6"/>
    <n v="2"/>
    <x v="1"/>
    <x v="0"/>
  </r>
  <r>
    <x v="0"/>
    <x v="1"/>
    <s v="No"/>
    <x v="0"/>
    <x v="50"/>
    <s v="Female"/>
    <x v="37"/>
    <s v="No"/>
    <s v="No"/>
    <m/>
    <x v="0"/>
    <m/>
    <m/>
    <m/>
    <n v="1"/>
    <n v="1"/>
    <n v="15"/>
    <n v="0"/>
    <n v="0"/>
    <n v="5"/>
    <n v="2"/>
    <x v="1"/>
    <x v="0"/>
  </r>
  <r>
    <x v="0"/>
    <x v="1"/>
    <s v="No"/>
    <x v="0"/>
    <x v="27"/>
    <s v="Male"/>
    <x v="47"/>
    <s v="No"/>
    <s v="No"/>
    <m/>
    <x v="0"/>
    <m/>
    <m/>
    <m/>
    <n v="1"/>
    <m/>
    <n v="7"/>
    <n v="0"/>
    <n v="0"/>
    <n v="0"/>
    <n v="0"/>
    <x v="1"/>
    <x v="0"/>
  </r>
  <r>
    <x v="0"/>
    <x v="1"/>
    <s v="No"/>
    <x v="0"/>
    <x v="27"/>
    <s v="Male"/>
    <x v="25"/>
    <s v="No"/>
    <s v="No"/>
    <m/>
    <x v="0"/>
    <m/>
    <m/>
    <m/>
    <n v="1"/>
    <m/>
    <n v="57"/>
    <n v="0"/>
    <n v="0"/>
    <n v="6"/>
    <n v="3"/>
    <x v="1"/>
    <x v="0"/>
  </r>
  <r>
    <x v="0"/>
    <x v="1"/>
    <s v="No"/>
    <x v="0"/>
    <x v="27"/>
    <s v="Male"/>
    <x v="60"/>
    <s v="No"/>
    <s v="Yes"/>
    <s v="No"/>
    <x v="3"/>
    <s v="Credit Card"/>
    <s v="(blank)"/>
    <s v="(blank)"/>
    <n v="1"/>
    <m/>
    <n v="55"/>
    <n v="0"/>
    <n v="0"/>
    <n v="7"/>
    <n v="4"/>
    <x v="2"/>
    <x v="0"/>
  </r>
  <r>
    <x v="0"/>
    <x v="1"/>
    <s v="No"/>
    <x v="0"/>
    <x v="28"/>
    <s v="Male"/>
    <x v="48"/>
    <s v="No"/>
    <s v="No"/>
    <m/>
    <x v="0"/>
    <m/>
    <m/>
    <m/>
    <n v="1"/>
    <m/>
    <n v="39"/>
    <n v="0"/>
    <n v="0"/>
    <n v="4"/>
    <n v="3"/>
    <x v="1"/>
    <x v="0"/>
  </r>
  <r>
    <x v="0"/>
    <x v="1"/>
    <s v="No"/>
    <x v="0"/>
    <x v="31"/>
    <s v="Female"/>
    <x v="3"/>
    <s v="No"/>
    <s v="No"/>
    <m/>
    <x v="0"/>
    <m/>
    <m/>
    <m/>
    <n v="1"/>
    <m/>
    <n v="10"/>
    <n v="0"/>
    <n v="0"/>
    <n v="0"/>
    <n v="0"/>
    <x v="1"/>
    <x v="0"/>
  </r>
  <r>
    <x v="0"/>
    <x v="1"/>
    <s v="No"/>
    <x v="0"/>
    <x v="31"/>
    <s v="Female"/>
    <x v="54"/>
    <s v="No"/>
    <s v="Yes"/>
    <s v="No"/>
    <x v="1"/>
    <s v="Direct Debit"/>
    <s v="Price"/>
    <s v="Extra data charges"/>
    <n v="1"/>
    <n v="1"/>
    <n v="38"/>
    <n v="1"/>
    <n v="0"/>
    <n v="5"/>
    <n v="12"/>
    <x v="2"/>
    <x v="1"/>
  </r>
  <r>
    <x v="0"/>
    <x v="1"/>
    <s v="No"/>
    <x v="0"/>
    <x v="34"/>
    <s v="Female"/>
    <x v="46"/>
    <s v="No"/>
    <s v="No"/>
    <m/>
    <x v="0"/>
    <m/>
    <m/>
    <m/>
    <n v="1"/>
    <m/>
    <n v="8"/>
    <n v="0"/>
    <n v="0"/>
    <n v="0"/>
    <n v="0"/>
    <x v="1"/>
    <x v="0"/>
  </r>
  <r>
    <x v="0"/>
    <x v="1"/>
    <s v="No"/>
    <x v="0"/>
    <x v="35"/>
    <s v="Female"/>
    <x v="2"/>
    <s v="No"/>
    <s v="No"/>
    <m/>
    <x v="0"/>
    <m/>
    <m/>
    <m/>
    <n v="1"/>
    <n v="1"/>
    <n v="25"/>
    <n v="1"/>
    <n v="2.9"/>
    <n v="13"/>
    <n v="4"/>
    <x v="1"/>
    <x v="0"/>
  </r>
  <r>
    <x v="0"/>
    <x v="1"/>
    <s v="No"/>
    <x v="0"/>
    <x v="35"/>
    <s v="Male"/>
    <x v="6"/>
    <s v="No"/>
    <s v="No"/>
    <m/>
    <x v="0"/>
    <m/>
    <m/>
    <m/>
    <n v="1"/>
    <m/>
    <n v="14"/>
    <n v="2"/>
    <n v="0"/>
    <n v="0"/>
    <n v="0"/>
    <x v="1"/>
    <x v="0"/>
  </r>
  <r>
    <x v="0"/>
    <x v="1"/>
    <s v="No"/>
    <x v="0"/>
    <x v="35"/>
    <s v="Male"/>
    <x v="41"/>
    <s v="No"/>
    <s v="No"/>
    <m/>
    <x v="0"/>
    <m/>
    <m/>
    <m/>
    <n v="1"/>
    <n v="1"/>
    <n v="10"/>
    <n v="3"/>
    <n v="0"/>
    <n v="0"/>
    <n v="0"/>
    <x v="1"/>
    <x v="0"/>
  </r>
  <r>
    <x v="0"/>
    <x v="1"/>
    <s v="No"/>
    <x v="0"/>
    <x v="37"/>
    <s v="Female"/>
    <x v="32"/>
    <s v="No"/>
    <s v="No"/>
    <m/>
    <x v="0"/>
    <m/>
    <m/>
    <m/>
    <n v="1"/>
    <m/>
    <n v="9"/>
    <n v="0"/>
    <n v="0"/>
    <n v="0"/>
    <n v="0"/>
    <x v="1"/>
    <x v="0"/>
  </r>
  <r>
    <x v="0"/>
    <x v="1"/>
    <s v="No"/>
    <x v="0"/>
    <x v="37"/>
    <s v="Male"/>
    <x v="1"/>
    <s v="No"/>
    <s v="No"/>
    <m/>
    <x v="0"/>
    <m/>
    <m/>
    <m/>
    <n v="1"/>
    <m/>
    <n v="12"/>
    <n v="1"/>
    <n v="0"/>
    <n v="0"/>
    <n v="0"/>
    <x v="1"/>
    <x v="0"/>
  </r>
  <r>
    <x v="0"/>
    <x v="1"/>
    <s v="No"/>
    <x v="0"/>
    <x v="38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1"/>
    <s v="No"/>
    <x v="0"/>
    <x v="38"/>
    <s v="Male"/>
    <x v="1"/>
    <s v="No"/>
    <s v="No"/>
    <m/>
    <x v="0"/>
    <m/>
    <m/>
    <m/>
    <n v="1"/>
    <n v="1"/>
    <n v="46"/>
    <n v="0"/>
    <n v="0"/>
    <n v="4"/>
    <n v="10"/>
    <x v="1"/>
    <x v="1"/>
  </r>
  <r>
    <x v="0"/>
    <x v="1"/>
    <s v="No"/>
    <x v="0"/>
    <x v="42"/>
    <s v="Male"/>
    <x v="50"/>
    <s v="No"/>
    <s v="No"/>
    <m/>
    <x v="0"/>
    <m/>
    <m/>
    <m/>
    <n v="1"/>
    <n v="1"/>
    <n v="7"/>
    <n v="1"/>
    <n v="22.5"/>
    <n v="0"/>
    <n v="0"/>
    <x v="1"/>
    <x v="0"/>
  </r>
  <r>
    <x v="0"/>
    <x v="1"/>
    <s v="No"/>
    <x v="0"/>
    <x v="42"/>
    <s v="Male"/>
    <x v="27"/>
    <s v="No"/>
    <s v="No"/>
    <m/>
    <x v="0"/>
    <m/>
    <m/>
    <m/>
    <n v="1"/>
    <m/>
    <n v="7"/>
    <n v="0"/>
    <n v="0"/>
    <n v="0"/>
    <n v="0"/>
    <x v="1"/>
    <x v="0"/>
  </r>
  <r>
    <x v="0"/>
    <x v="1"/>
    <s v="No"/>
    <x v="0"/>
    <x v="45"/>
    <s v="Male"/>
    <x v="45"/>
    <s v="No"/>
    <s v="Yes"/>
    <s v="No"/>
    <x v="1"/>
    <s v="Credit Card"/>
    <s v="Competitor"/>
    <s v="Competitor had better devices"/>
    <n v="1"/>
    <n v="1"/>
    <n v="49"/>
    <n v="0"/>
    <n v="0"/>
    <n v="22"/>
    <n v="2"/>
    <x v="2"/>
    <x v="0"/>
  </r>
  <r>
    <x v="0"/>
    <x v="1"/>
    <s v="Yes"/>
    <x v="0"/>
    <x v="3"/>
    <s v="Male"/>
    <x v="48"/>
    <s v="No"/>
    <s v="No"/>
    <m/>
    <x v="0"/>
    <m/>
    <m/>
    <m/>
    <n v="1"/>
    <m/>
    <n v="10"/>
    <n v="0"/>
    <n v="7.9"/>
    <n v="0"/>
    <n v="0"/>
    <x v="1"/>
    <x v="0"/>
  </r>
  <r>
    <x v="0"/>
    <x v="1"/>
    <s v="Yes"/>
    <x v="0"/>
    <x v="5"/>
    <s v="Male"/>
    <x v="4"/>
    <s v="Yes"/>
    <s v="No"/>
    <m/>
    <x v="0"/>
    <m/>
    <m/>
    <m/>
    <n v="1"/>
    <m/>
    <n v="9"/>
    <n v="0"/>
    <n v="4.9000000000000004"/>
    <n v="0"/>
    <n v="0"/>
    <x v="0"/>
    <x v="0"/>
  </r>
  <r>
    <x v="0"/>
    <x v="1"/>
    <s v="Yes"/>
    <x v="0"/>
    <x v="5"/>
    <s v="Male"/>
    <x v="9"/>
    <s v="No"/>
    <s v="No"/>
    <m/>
    <x v="0"/>
    <m/>
    <m/>
    <m/>
    <n v="1"/>
    <m/>
    <n v="13"/>
    <n v="0"/>
    <n v="16.5"/>
    <n v="0"/>
    <n v="0"/>
    <x v="1"/>
    <x v="0"/>
  </r>
  <r>
    <x v="0"/>
    <x v="1"/>
    <s v="Yes"/>
    <x v="0"/>
    <x v="6"/>
    <s v="Male"/>
    <x v="25"/>
    <s v="No"/>
    <s v="No"/>
    <m/>
    <x v="0"/>
    <m/>
    <m/>
    <m/>
    <n v="1"/>
    <m/>
    <n v="9"/>
    <n v="0"/>
    <n v="2.4"/>
    <n v="0"/>
    <n v="0"/>
    <x v="1"/>
    <x v="0"/>
  </r>
  <r>
    <x v="0"/>
    <x v="1"/>
    <s v="Yes"/>
    <x v="0"/>
    <x v="7"/>
    <s v="Female"/>
    <x v="20"/>
    <s v="No"/>
    <s v="No"/>
    <m/>
    <x v="0"/>
    <m/>
    <m/>
    <m/>
    <n v="1"/>
    <n v="1"/>
    <n v="23"/>
    <n v="0"/>
    <n v="176.6"/>
    <n v="10"/>
    <n v="5"/>
    <x v="1"/>
    <x v="2"/>
  </r>
  <r>
    <x v="0"/>
    <x v="1"/>
    <s v="Yes"/>
    <x v="0"/>
    <x v="7"/>
    <s v="Female"/>
    <x v="24"/>
    <s v="No"/>
    <s v="No"/>
    <m/>
    <x v="0"/>
    <m/>
    <m/>
    <m/>
    <n v="1"/>
    <m/>
    <n v="8"/>
    <n v="0"/>
    <n v="5.0999999999999996"/>
    <n v="0"/>
    <n v="0"/>
    <x v="1"/>
    <x v="0"/>
  </r>
  <r>
    <x v="0"/>
    <x v="1"/>
    <s v="Yes"/>
    <x v="0"/>
    <x v="7"/>
    <s v="Male"/>
    <x v="1"/>
    <s v="No"/>
    <s v="No"/>
    <m/>
    <x v="0"/>
    <m/>
    <m/>
    <m/>
    <n v="1"/>
    <m/>
    <n v="28"/>
    <n v="0"/>
    <n v="4.3"/>
    <n v="12"/>
    <n v="13"/>
    <x v="1"/>
    <x v="1"/>
  </r>
  <r>
    <x v="0"/>
    <x v="1"/>
    <s v="Yes"/>
    <x v="0"/>
    <x v="11"/>
    <s v="Female"/>
    <x v="0"/>
    <s v="Yes"/>
    <s v="No"/>
    <m/>
    <x v="0"/>
    <m/>
    <m/>
    <m/>
    <n v="1"/>
    <n v="1"/>
    <n v="10"/>
    <n v="4"/>
    <n v="4.8"/>
    <n v="0"/>
    <n v="0"/>
    <x v="0"/>
    <x v="0"/>
  </r>
  <r>
    <x v="0"/>
    <x v="1"/>
    <s v="Yes"/>
    <x v="0"/>
    <x v="14"/>
    <s v="Male"/>
    <x v="25"/>
    <s v="No"/>
    <s v="No"/>
    <m/>
    <x v="0"/>
    <m/>
    <m/>
    <m/>
    <n v="1"/>
    <m/>
    <n v="14"/>
    <n v="2"/>
    <n v="6.4"/>
    <n v="0"/>
    <n v="0"/>
    <x v="1"/>
    <x v="0"/>
  </r>
  <r>
    <x v="0"/>
    <x v="1"/>
    <s v="Yes"/>
    <x v="0"/>
    <x v="16"/>
    <s v="Female"/>
    <x v="48"/>
    <s v="No"/>
    <s v="No"/>
    <m/>
    <x v="0"/>
    <m/>
    <m/>
    <m/>
    <n v="1"/>
    <m/>
    <n v="9"/>
    <n v="0"/>
    <n v="2.9"/>
    <n v="0"/>
    <n v="0"/>
    <x v="1"/>
    <x v="0"/>
  </r>
  <r>
    <x v="0"/>
    <x v="1"/>
    <s v="Yes"/>
    <x v="0"/>
    <x v="50"/>
    <s v="Male"/>
    <x v="43"/>
    <s v="No"/>
    <s v="No"/>
    <m/>
    <x v="0"/>
    <m/>
    <m/>
    <m/>
    <n v="1"/>
    <m/>
    <n v="52"/>
    <n v="0"/>
    <n v="4.2"/>
    <n v="6"/>
    <n v="10"/>
    <x v="1"/>
    <x v="1"/>
  </r>
  <r>
    <x v="0"/>
    <x v="1"/>
    <s v="Yes"/>
    <x v="0"/>
    <x v="22"/>
    <s v="Male"/>
    <x v="2"/>
    <s v="No"/>
    <s v="No"/>
    <m/>
    <x v="0"/>
    <m/>
    <m/>
    <m/>
    <n v="1"/>
    <n v="1"/>
    <n v="22"/>
    <n v="2"/>
    <n v="6.6"/>
    <n v="6"/>
    <n v="6"/>
    <x v="1"/>
    <x v="2"/>
  </r>
  <r>
    <x v="0"/>
    <x v="1"/>
    <s v="Yes"/>
    <x v="0"/>
    <x v="23"/>
    <s v="Female"/>
    <x v="36"/>
    <s v="No"/>
    <s v="No"/>
    <m/>
    <x v="0"/>
    <m/>
    <m/>
    <m/>
    <n v="1"/>
    <m/>
    <n v="13"/>
    <n v="0"/>
    <n v="6.9"/>
    <n v="0"/>
    <n v="0"/>
    <x v="1"/>
    <x v="0"/>
  </r>
  <r>
    <x v="0"/>
    <x v="1"/>
    <s v="Yes"/>
    <x v="0"/>
    <x v="28"/>
    <s v="Male"/>
    <x v="21"/>
    <s v="No"/>
    <s v="No"/>
    <m/>
    <x v="0"/>
    <m/>
    <m/>
    <m/>
    <n v="1"/>
    <m/>
    <n v="9"/>
    <n v="0"/>
    <n v="5.3"/>
    <n v="0"/>
    <n v="0"/>
    <x v="1"/>
    <x v="0"/>
  </r>
  <r>
    <x v="0"/>
    <x v="1"/>
    <s v="Yes"/>
    <x v="0"/>
    <x v="32"/>
    <s v="Male"/>
    <x v="19"/>
    <s v="Yes"/>
    <s v="No"/>
    <m/>
    <x v="0"/>
    <m/>
    <m/>
    <m/>
    <n v="1"/>
    <m/>
    <n v="9"/>
    <n v="0"/>
    <n v="5"/>
    <n v="0"/>
    <n v="0"/>
    <x v="0"/>
    <x v="0"/>
  </r>
  <r>
    <x v="0"/>
    <x v="1"/>
    <s v="Yes"/>
    <x v="0"/>
    <x v="35"/>
    <s v="Male"/>
    <x v="8"/>
    <s v="No"/>
    <s v="No"/>
    <m/>
    <x v="0"/>
    <m/>
    <m/>
    <m/>
    <n v="1"/>
    <m/>
    <n v="8"/>
    <n v="2"/>
    <n v="13.6"/>
    <n v="0"/>
    <n v="0"/>
    <x v="1"/>
    <x v="0"/>
  </r>
  <r>
    <x v="0"/>
    <x v="1"/>
    <s v="Yes"/>
    <x v="0"/>
    <x v="37"/>
    <s v="Female"/>
    <x v="6"/>
    <s v="No"/>
    <s v="No"/>
    <m/>
    <x v="0"/>
    <m/>
    <m/>
    <m/>
    <n v="1"/>
    <m/>
    <n v="9"/>
    <n v="0"/>
    <n v="13.4"/>
    <n v="0"/>
    <n v="0"/>
    <x v="1"/>
    <x v="0"/>
  </r>
  <r>
    <x v="0"/>
    <x v="1"/>
    <s v="Yes"/>
    <x v="0"/>
    <x v="38"/>
    <s v="Female"/>
    <x v="34"/>
    <s v="No"/>
    <s v="No"/>
    <m/>
    <x v="0"/>
    <m/>
    <m/>
    <m/>
    <n v="1"/>
    <m/>
    <n v="12"/>
    <n v="0"/>
    <n v="5.5"/>
    <n v="0"/>
    <n v="0"/>
    <x v="1"/>
    <x v="0"/>
  </r>
  <r>
    <x v="0"/>
    <x v="1"/>
    <s v="Yes"/>
    <x v="0"/>
    <x v="43"/>
    <s v="Male"/>
    <x v="52"/>
    <s v="No"/>
    <s v="Yes"/>
    <s v="No"/>
    <x v="2"/>
    <s v="Direct Debit"/>
    <s v="(blank)"/>
    <s v="(blank)"/>
    <n v="1"/>
    <m/>
    <n v="6"/>
    <n v="0"/>
    <n v="5"/>
    <n v="0"/>
    <n v="0"/>
    <x v="2"/>
    <x v="0"/>
  </r>
  <r>
    <x v="0"/>
    <x v="1"/>
    <s v="Yes"/>
    <x v="0"/>
    <x v="45"/>
    <s v="Female"/>
    <x v="42"/>
    <s v="No"/>
    <s v="No"/>
    <m/>
    <x v="0"/>
    <m/>
    <m/>
    <m/>
    <n v="1"/>
    <n v="1"/>
    <n v="12"/>
    <n v="3"/>
    <n v="4.7"/>
    <n v="0"/>
    <n v="0"/>
    <x v="1"/>
    <x v="0"/>
  </r>
  <r>
    <x v="0"/>
    <x v="1"/>
    <s v="Yes"/>
    <x v="0"/>
    <x v="46"/>
    <s v="Female"/>
    <x v="11"/>
    <s v="No"/>
    <s v="No"/>
    <m/>
    <x v="0"/>
    <m/>
    <m/>
    <m/>
    <n v="1"/>
    <n v="1"/>
    <n v="41"/>
    <n v="4"/>
    <n v="117.8"/>
    <n v="7"/>
    <n v="4"/>
    <x v="1"/>
    <x v="0"/>
  </r>
  <r>
    <x v="0"/>
    <x v="1"/>
    <s v="Yes"/>
    <x v="0"/>
    <x v="46"/>
    <s v="Male"/>
    <x v="49"/>
    <s v="No"/>
    <s v="No"/>
    <m/>
    <x v="0"/>
    <m/>
    <m/>
    <m/>
    <n v="1"/>
    <n v="1"/>
    <n v="12"/>
    <n v="5"/>
    <n v="13.5"/>
    <n v="0"/>
    <n v="0"/>
    <x v="1"/>
    <x v="0"/>
  </r>
  <r>
    <x v="0"/>
    <x v="1"/>
    <s v="Yes"/>
    <x v="0"/>
    <x v="47"/>
    <s v="Male"/>
    <x v="50"/>
    <s v="No"/>
    <s v="No"/>
    <m/>
    <x v="0"/>
    <m/>
    <m/>
    <m/>
    <n v="1"/>
    <n v="1"/>
    <n v="19"/>
    <n v="2"/>
    <n v="6.8"/>
    <n v="19"/>
    <n v="1"/>
    <x v="1"/>
    <x v="0"/>
  </r>
  <r>
    <x v="0"/>
    <x v="1"/>
    <s v="Yes"/>
    <x v="1"/>
    <x v="2"/>
    <s v="Female"/>
    <x v="43"/>
    <s v="No"/>
    <s v="No"/>
    <m/>
    <x v="0"/>
    <m/>
    <m/>
    <m/>
    <n v="1"/>
    <m/>
    <n v="10"/>
    <n v="0"/>
    <n v="0"/>
    <n v="0"/>
    <n v="0"/>
    <x v="1"/>
    <x v="0"/>
  </r>
  <r>
    <x v="0"/>
    <x v="1"/>
    <s v="Yes"/>
    <x v="1"/>
    <x v="12"/>
    <s v="Male"/>
    <x v="7"/>
    <s v="No"/>
    <s v="No"/>
    <m/>
    <x v="0"/>
    <m/>
    <m/>
    <m/>
    <n v="1"/>
    <m/>
    <n v="9"/>
    <n v="0"/>
    <n v="0"/>
    <n v="0"/>
    <n v="0"/>
    <x v="1"/>
    <x v="0"/>
  </r>
  <r>
    <x v="0"/>
    <x v="1"/>
    <s v="Yes"/>
    <x v="1"/>
    <x v="17"/>
    <s v="Male"/>
    <x v="39"/>
    <s v="No"/>
    <s v="No"/>
    <m/>
    <x v="0"/>
    <m/>
    <m/>
    <m/>
    <n v="1"/>
    <m/>
    <n v="11"/>
    <n v="0"/>
    <n v="0"/>
    <n v="0"/>
    <n v="0"/>
    <x v="1"/>
    <x v="0"/>
  </r>
  <r>
    <x v="0"/>
    <x v="1"/>
    <s v="Yes"/>
    <x v="1"/>
    <x v="21"/>
    <s v="Male"/>
    <x v="41"/>
    <s v="No"/>
    <s v="No"/>
    <m/>
    <x v="0"/>
    <m/>
    <m/>
    <m/>
    <n v="1"/>
    <m/>
    <n v="9"/>
    <n v="2"/>
    <n v="0"/>
    <n v="0"/>
    <n v="0"/>
    <x v="1"/>
    <x v="0"/>
  </r>
  <r>
    <x v="0"/>
    <x v="1"/>
    <s v="Yes"/>
    <x v="1"/>
    <x v="24"/>
    <s v="Female"/>
    <x v="8"/>
    <s v="No"/>
    <s v="No"/>
    <m/>
    <x v="0"/>
    <m/>
    <m/>
    <m/>
    <n v="1"/>
    <m/>
    <n v="13"/>
    <n v="0"/>
    <n v="0"/>
    <n v="0"/>
    <n v="0"/>
    <x v="1"/>
    <x v="0"/>
  </r>
  <r>
    <x v="0"/>
    <x v="1"/>
    <s v="Yes"/>
    <x v="1"/>
    <x v="38"/>
    <s v="Male"/>
    <x v="57"/>
    <s v="Yes"/>
    <s v="No"/>
    <m/>
    <x v="0"/>
    <m/>
    <m/>
    <m/>
    <n v="1"/>
    <m/>
    <n v="10"/>
    <n v="0"/>
    <n v="0"/>
    <n v="6"/>
    <n v="16"/>
    <x v="0"/>
    <x v="1"/>
  </r>
  <r>
    <x v="0"/>
    <x v="1"/>
    <s v="Yes"/>
    <x v="1"/>
    <x v="47"/>
    <s v="Female"/>
    <x v="15"/>
    <s v="Yes"/>
    <s v="No"/>
    <m/>
    <x v="0"/>
    <m/>
    <m/>
    <m/>
    <n v="1"/>
    <m/>
    <n v="22"/>
    <n v="2"/>
    <n v="0"/>
    <n v="5"/>
    <n v="14"/>
    <x v="0"/>
    <x v="1"/>
  </r>
  <r>
    <x v="0"/>
    <x v="2"/>
    <s v="No"/>
    <x v="0"/>
    <x v="0"/>
    <s v="Female"/>
    <x v="42"/>
    <s v="No"/>
    <s v="No"/>
    <m/>
    <x v="0"/>
    <m/>
    <m/>
    <m/>
    <n v="1"/>
    <m/>
    <n v="8"/>
    <n v="0"/>
    <n v="0"/>
    <n v="0"/>
    <n v="0"/>
    <x v="1"/>
    <x v="0"/>
  </r>
  <r>
    <x v="0"/>
    <x v="2"/>
    <s v="No"/>
    <x v="0"/>
    <x v="2"/>
    <s v="Female"/>
    <x v="1"/>
    <s v="No"/>
    <s v="No"/>
    <m/>
    <x v="0"/>
    <m/>
    <m/>
    <m/>
    <n v="1"/>
    <m/>
    <n v="11"/>
    <n v="0"/>
    <n v="0"/>
    <n v="0"/>
    <n v="0"/>
    <x v="1"/>
    <x v="0"/>
  </r>
  <r>
    <x v="0"/>
    <x v="2"/>
    <s v="No"/>
    <x v="0"/>
    <x v="2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2"/>
    <s v="No"/>
    <x v="0"/>
    <x v="2"/>
    <s v="Female"/>
    <x v="56"/>
    <s v="No"/>
    <s v="No"/>
    <m/>
    <x v="0"/>
    <m/>
    <m/>
    <m/>
    <n v="1"/>
    <m/>
    <n v="5"/>
    <n v="0"/>
    <n v="0"/>
    <n v="0"/>
    <n v="0"/>
    <x v="1"/>
    <x v="0"/>
  </r>
  <r>
    <x v="0"/>
    <x v="2"/>
    <s v="No"/>
    <x v="0"/>
    <x v="3"/>
    <s v="Female"/>
    <x v="24"/>
    <s v="No"/>
    <s v="No"/>
    <m/>
    <x v="0"/>
    <m/>
    <m/>
    <m/>
    <n v="1"/>
    <n v="1"/>
    <n v="45"/>
    <n v="1"/>
    <n v="0"/>
    <n v="5"/>
    <n v="8"/>
    <x v="1"/>
    <x v="2"/>
  </r>
  <r>
    <x v="0"/>
    <x v="2"/>
    <s v="No"/>
    <x v="0"/>
    <x v="3"/>
    <s v="Female"/>
    <x v="21"/>
    <s v="No"/>
    <s v="No"/>
    <m/>
    <x v="0"/>
    <m/>
    <m/>
    <m/>
    <n v="1"/>
    <m/>
    <n v="43"/>
    <n v="0"/>
    <n v="0"/>
    <n v="20"/>
    <n v="9"/>
    <x v="1"/>
    <x v="2"/>
  </r>
  <r>
    <x v="0"/>
    <x v="2"/>
    <s v="No"/>
    <x v="0"/>
    <x v="4"/>
    <s v="Male"/>
    <x v="2"/>
    <s v="No"/>
    <s v="No"/>
    <m/>
    <x v="0"/>
    <m/>
    <m/>
    <m/>
    <n v="1"/>
    <m/>
    <n v="11"/>
    <n v="2"/>
    <n v="0"/>
    <n v="0"/>
    <n v="0"/>
    <x v="1"/>
    <x v="0"/>
  </r>
  <r>
    <x v="0"/>
    <x v="2"/>
    <s v="No"/>
    <x v="0"/>
    <x v="4"/>
    <s v="Male"/>
    <x v="3"/>
    <s v="No"/>
    <s v="No"/>
    <m/>
    <x v="0"/>
    <m/>
    <m/>
    <m/>
    <n v="1"/>
    <m/>
    <n v="7"/>
    <n v="0"/>
    <n v="0"/>
    <n v="0"/>
    <n v="0"/>
    <x v="1"/>
    <x v="0"/>
  </r>
  <r>
    <x v="0"/>
    <x v="2"/>
    <s v="No"/>
    <x v="0"/>
    <x v="5"/>
    <s v="Female"/>
    <x v="0"/>
    <s v="Yes"/>
    <s v="No"/>
    <m/>
    <x v="0"/>
    <m/>
    <m/>
    <m/>
    <n v="1"/>
    <m/>
    <n v="7"/>
    <n v="0"/>
    <n v="0"/>
    <n v="0"/>
    <n v="0"/>
    <x v="0"/>
    <x v="0"/>
  </r>
  <r>
    <x v="0"/>
    <x v="2"/>
    <s v="No"/>
    <x v="0"/>
    <x v="5"/>
    <s v="Female"/>
    <x v="21"/>
    <s v="No"/>
    <s v="No"/>
    <m/>
    <x v="0"/>
    <m/>
    <m/>
    <m/>
    <n v="1"/>
    <m/>
    <n v="11"/>
    <n v="2"/>
    <n v="0"/>
    <n v="0"/>
    <n v="0"/>
    <x v="1"/>
    <x v="0"/>
  </r>
  <r>
    <x v="0"/>
    <x v="2"/>
    <s v="No"/>
    <x v="0"/>
    <x v="6"/>
    <s v="Female"/>
    <x v="7"/>
    <s v="No"/>
    <s v="No"/>
    <m/>
    <x v="0"/>
    <m/>
    <m/>
    <m/>
    <n v="1"/>
    <n v="1"/>
    <n v="49"/>
    <n v="5"/>
    <n v="0"/>
    <n v="4"/>
    <n v="5"/>
    <x v="1"/>
    <x v="2"/>
  </r>
  <r>
    <x v="0"/>
    <x v="2"/>
    <s v="No"/>
    <x v="0"/>
    <x v="6"/>
    <s v="Male"/>
    <x v="4"/>
    <s v="Yes"/>
    <s v="No"/>
    <m/>
    <x v="0"/>
    <m/>
    <m/>
    <m/>
    <n v="1"/>
    <m/>
    <n v="8"/>
    <n v="2"/>
    <n v="0"/>
    <n v="0"/>
    <n v="0"/>
    <x v="0"/>
    <x v="0"/>
  </r>
  <r>
    <x v="0"/>
    <x v="2"/>
    <s v="No"/>
    <x v="0"/>
    <x v="49"/>
    <s v="Male"/>
    <x v="3"/>
    <s v="No"/>
    <s v="No"/>
    <m/>
    <x v="0"/>
    <m/>
    <m/>
    <m/>
    <n v="1"/>
    <m/>
    <n v="9"/>
    <n v="0"/>
    <n v="0"/>
    <n v="0"/>
    <n v="0"/>
    <x v="1"/>
    <x v="0"/>
  </r>
  <r>
    <x v="0"/>
    <x v="2"/>
    <s v="No"/>
    <x v="0"/>
    <x v="9"/>
    <s v="Female"/>
    <x v="44"/>
    <s v="No"/>
    <s v="No"/>
    <m/>
    <x v="0"/>
    <m/>
    <m/>
    <m/>
    <n v="1"/>
    <m/>
    <n v="31"/>
    <n v="0"/>
    <n v="0"/>
    <n v="20"/>
    <n v="11"/>
    <x v="1"/>
    <x v="1"/>
  </r>
  <r>
    <x v="0"/>
    <x v="2"/>
    <s v="No"/>
    <x v="0"/>
    <x v="10"/>
    <s v="Female"/>
    <x v="37"/>
    <s v="No"/>
    <s v="No"/>
    <m/>
    <x v="0"/>
    <m/>
    <m/>
    <m/>
    <n v="1"/>
    <m/>
    <n v="6"/>
    <n v="1"/>
    <n v="0"/>
    <n v="0"/>
    <n v="0"/>
    <x v="1"/>
    <x v="0"/>
  </r>
  <r>
    <x v="0"/>
    <x v="2"/>
    <s v="No"/>
    <x v="0"/>
    <x v="10"/>
    <s v="Female"/>
    <x v="26"/>
    <s v="No"/>
    <s v="No"/>
    <m/>
    <x v="0"/>
    <m/>
    <m/>
    <m/>
    <n v="1"/>
    <m/>
    <n v="10"/>
    <n v="0"/>
    <n v="0"/>
    <n v="0"/>
    <n v="0"/>
    <x v="1"/>
    <x v="0"/>
  </r>
  <r>
    <x v="0"/>
    <x v="2"/>
    <s v="No"/>
    <x v="0"/>
    <x v="15"/>
    <s v="Female"/>
    <x v="10"/>
    <s v="Yes"/>
    <s v="No"/>
    <m/>
    <x v="0"/>
    <m/>
    <m/>
    <m/>
    <n v="1"/>
    <m/>
    <n v="7"/>
    <n v="0"/>
    <n v="0"/>
    <n v="0"/>
    <n v="0"/>
    <x v="0"/>
    <x v="0"/>
  </r>
  <r>
    <x v="0"/>
    <x v="2"/>
    <s v="No"/>
    <x v="0"/>
    <x v="15"/>
    <s v="Male"/>
    <x v="13"/>
    <s v="Yes"/>
    <s v="No"/>
    <m/>
    <x v="0"/>
    <m/>
    <m/>
    <m/>
    <n v="1"/>
    <m/>
    <n v="12"/>
    <n v="1"/>
    <n v="0"/>
    <n v="0"/>
    <n v="0"/>
    <x v="0"/>
    <x v="0"/>
  </r>
  <r>
    <x v="0"/>
    <x v="2"/>
    <s v="No"/>
    <x v="0"/>
    <x v="16"/>
    <s v="Male"/>
    <x v="19"/>
    <s v="Yes"/>
    <s v="No"/>
    <m/>
    <x v="0"/>
    <m/>
    <m/>
    <m/>
    <n v="1"/>
    <m/>
    <n v="13"/>
    <n v="0"/>
    <n v="0"/>
    <n v="0"/>
    <n v="0"/>
    <x v="0"/>
    <x v="0"/>
  </r>
  <r>
    <x v="0"/>
    <x v="2"/>
    <s v="No"/>
    <x v="0"/>
    <x v="17"/>
    <s v="Female"/>
    <x v="58"/>
    <s v="No"/>
    <s v="Yes"/>
    <s v="No"/>
    <x v="1"/>
    <s v="Direct Debit"/>
    <s v="Competitor"/>
    <s v="Competitor made better offer"/>
    <n v="1"/>
    <n v="1"/>
    <n v="24"/>
    <n v="1"/>
    <n v="0"/>
    <n v="6"/>
    <n v="1"/>
    <x v="2"/>
    <x v="0"/>
  </r>
  <r>
    <x v="0"/>
    <x v="2"/>
    <s v="No"/>
    <x v="0"/>
    <x v="17"/>
    <s v="Male"/>
    <x v="37"/>
    <s v="No"/>
    <s v="No"/>
    <m/>
    <x v="0"/>
    <m/>
    <m/>
    <m/>
    <n v="1"/>
    <m/>
    <n v="10"/>
    <n v="0"/>
    <n v="0"/>
    <n v="0"/>
    <n v="0"/>
    <x v="1"/>
    <x v="0"/>
  </r>
  <r>
    <x v="0"/>
    <x v="2"/>
    <s v="No"/>
    <x v="0"/>
    <x v="19"/>
    <s v="Female"/>
    <x v="47"/>
    <s v="No"/>
    <s v="No"/>
    <m/>
    <x v="0"/>
    <m/>
    <m/>
    <m/>
    <n v="1"/>
    <m/>
    <n v="13"/>
    <n v="0"/>
    <n v="0"/>
    <n v="0"/>
    <n v="0"/>
    <x v="1"/>
    <x v="0"/>
  </r>
  <r>
    <x v="0"/>
    <x v="2"/>
    <s v="No"/>
    <x v="0"/>
    <x v="21"/>
    <s v="Female"/>
    <x v="18"/>
    <s v="Yes"/>
    <s v="No"/>
    <m/>
    <x v="0"/>
    <m/>
    <m/>
    <m/>
    <n v="1"/>
    <m/>
    <n v="8"/>
    <n v="0"/>
    <n v="0"/>
    <n v="0"/>
    <n v="0"/>
    <x v="0"/>
    <x v="0"/>
  </r>
  <r>
    <x v="0"/>
    <x v="2"/>
    <s v="No"/>
    <x v="0"/>
    <x v="21"/>
    <s v="Female"/>
    <x v="31"/>
    <s v="No"/>
    <s v="Yes"/>
    <s v="No"/>
    <x v="1"/>
    <s v="Direct Debit"/>
    <s v="(blank)"/>
    <s v="(blank)"/>
    <n v="1"/>
    <m/>
    <n v="38"/>
    <n v="0"/>
    <n v="0"/>
    <n v="33"/>
    <n v="7"/>
    <x v="2"/>
    <x v="2"/>
  </r>
  <r>
    <x v="0"/>
    <x v="2"/>
    <s v="No"/>
    <x v="0"/>
    <x v="22"/>
    <s v="Male"/>
    <x v="17"/>
    <s v="Yes"/>
    <s v="No"/>
    <m/>
    <x v="0"/>
    <m/>
    <m/>
    <m/>
    <n v="1"/>
    <m/>
    <n v="12"/>
    <n v="0"/>
    <n v="0"/>
    <n v="0"/>
    <n v="0"/>
    <x v="0"/>
    <x v="0"/>
  </r>
  <r>
    <x v="0"/>
    <x v="2"/>
    <s v="No"/>
    <x v="0"/>
    <x v="26"/>
    <s v="Male"/>
    <x v="50"/>
    <s v="No"/>
    <s v="No"/>
    <m/>
    <x v="0"/>
    <m/>
    <m/>
    <m/>
    <n v="1"/>
    <n v="1"/>
    <n v="41"/>
    <n v="2"/>
    <n v="0"/>
    <n v="5"/>
    <n v="5"/>
    <x v="1"/>
    <x v="2"/>
  </r>
  <r>
    <x v="0"/>
    <x v="2"/>
    <s v="No"/>
    <x v="0"/>
    <x v="27"/>
    <s v="Male"/>
    <x v="18"/>
    <s v="Yes"/>
    <s v="No"/>
    <m/>
    <x v="0"/>
    <m/>
    <m/>
    <m/>
    <n v="1"/>
    <m/>
    <n v="45"/>
    <n v="0"/>
    <n v="0"/>
    <n v="5"/>
    <n v="18"/>
    <x v="0"/>
    <x v="1"/>
  </r>
  <r>
    <x v="0"/>
    <x v="2"/>
    <s v="No"/>
    <x v="0"/>
    <x v="27"/>
    <s v="Male"/>
    <x v="48"/>
    <s v="No"/>
    <s v="No"/>
    <m/>
    <x v="0"/>
    <m/>
    <m/>
    <m/>
    <n v="1"/>
    <n v="1"/>
    <n v="47"/>
    <n v="1"/>
    <n v="0"/>
    <n v="3"/>
    <n v="2"/>
    <x v="1"/>
    <x v="0"/>
  </r>
  <r>
    <x v="0"/>
    <x v="2"/>
    <s v="No"/>
    <x v="0"/>
    <x v="29"/>
    <s v="Female"/>
    <x v="56"/>
    <s v="No"/>
    <s v="No"/>
    <m/>
    <x v="0"/>
    <m/>
    <m/>
    <m/>
    <n v="1"/>
    <m/>
    <n v="46"/>
    <n v="0"/>
    <n v="0"/>
    <n v="0"/>
    <n v="2"/>
    <x v="1"/>
    <x v="0"/>
  </r>
  <r>
    <x v="0"/>
    <x v="2"/>
    <s v="No"/>
    <x v="0"/>
    <x v="29"/>
    <s v="Female"/>
    <x v="9"/>
    <s v="No"/>
    <s v="No"/>
    <m/>
    <x v="0"/>
    <m/>
    <m/>
    <m/>
    <n v="1"/>
    <m/>
    <n v="10"/>
    <n v="1"/>
    <n v="0"/>
    <n v="0"/>
    <n v="0"/>
    <x v="1"/>
    <x v="0"/>
  </r>
  <r>
    <x v="0"/>
    <x v="2"/>
    <s v="No"/>
    <x v="0"/>
    <x v="30"/>
    <s v="Female"/>
    <x v="18"/>
    <s v="Yes"/>
    <s v="No"/>
    <m/>
    <x v="0"/>
    <m/>
    <m/>
    <m/>
    <n v="1"/>
    <m/>
    <n v="8"/>
    <n v="0"/>
    <n v="0"/>
    <n v="0"/>
    <n v="0"/>
    <x v="0"/>
    <x v="0"/>
  </r>
  <r>
    <x v="0"/>
    <x v="2"/>
    <s v="No"/>
    <x v="0"/>
    <x v="30"/>
    <s v="Female"/>
    <x v="49"/>
    <s v="No"/>
    <s v="No"/>
    <m/>
    <x v="0"/>
    <m/>
    <m/>
    <m/>
    <n v="1"/>
    <m/>
    <n v="7"/>
    <n v="0"/>
    <n v="0"/>
    <n v="0"/>
    <n v="0"/>
    <x v="1"/>
    <x v="0"/>
  </r>
  <r>
    <x v="0"/>
    <x v="2"/>
    <s v="No"/>
    <x v="0"/>
    <x v="30"/>
    <s v="Male"/>
    <x v="35"/>
    <s v="No"/>
    <s v="No"/>
    <m/>
    <x v="0"/>
    <m/>
    <m/>
    <m/>
    <n v="1"/>
    <n v="1"/>
    <n v="18"/>
    <n v="2"/>
    <n v="0"/>
    <n v="5"/>
    <n v="6"/>
    <x v="1"/>
    <x v="2"/>
  </r>
  <r>
    <x v="0"/>
    <x v="2"/>
    <s v="No"/>
    <x v="0"/>
    <x v="30"/>
    <s v="Male"/>
    <x v="26"/>
    <s v="No"/>
    <s v="No"/>
    <m/>
    <x v="0"/>
    <m/>
    <m/>
    <m/>
    <n v="1"/>
    <m/>
    <n v="6"/>
    <n v="0"/>
    <n v="0"/>
    <n v="0"/>
    <n v="0"/>
    <x v="1"/>
    <x v="0"/>
  </r>
  <r>
    <x v="0"/>
    <x v="2"/>
    <s v="No"/>
    <x v="0"/>
    <x v="31"/>
    <s v="Female"/>
    <x v="52"/>
    <s v="No"/>
    <s v="Yes"/>
    <s v="No"/>
    <x v="1"/>
    <s v="Direct Debit"/>
    <s v="(blank)"/>
    <s v="(blank)"/>
    <n v="1"/>
    <m/>
    <n v="31"/>
    <n v="0"/>
    <n v="0"/>
    <n v="17"/>
    <n v="4"/>
    <x v="2"/>
    <x v="0"/>
  </r>
  <r>
    <x v="0"/>
    <x v="2"/>
    <s v="No"/>
    <x v="0"/>
    <x v="32"/>
    <s v="Female"/>
    <x v="7"/>
    <s v="No"/>
    <s v="No"/>
    <m/>
    <x v="0"/>
    <m/>
    <m/>
    <m/>
    <n v="1"/>
    <n v="1"/>
    <n v="41"/>
    <n v="4"/>
    <n v="0"/>
    <n v="6"/>
    <n v="12"/>
    <x v="1"/>
    <x v="1"/>
  </r>
  <r>
    <x v="0"/>
    <x v="2"/>
    <s v="No"/>
    <x v="0"/>
    <x v="32"/>
    <s v="Male"/>
    <x v="7"/>
    <s v="No"/>
    <s v="No"/>
    <m/>
    <x v="0"/>
    <m/>
    <m/>
    <m/>
    <n v="1"/>
    <m/>
    <n v="9"/>
    <n v="2"/>
    <n v="0"/>
    <n v="0"/>
    <n v="0"/>
    <x v="1"/>
    <x v="0"/>
  </r>
  <r>
    <x v="0"/>
    <x v="2"/>
    <s v="No"/>
    <x v="0"/>
    <x v="34"/>
    <s v="Male"/>
    <x v="7"/>
    <s v="No"/>
    <s v="No"/>
    <m/>
    <x v="0"/>
    <m/>
    <m/>
    <m/>
    <n v="1"/>
    <n v="1"/>
    <n v="11"/>
    <n v="1"/>
    <n v="0"/>
    <n v="0"/>
    <n v="0"/>
    <x v="1"/>
    <x v="0"/>
  </r>
  <r>
    <x v="0"/>
    <x v="2"/>
    <s v="No"/>
    <x v="0"/>
    <x v="37"/>
    <s v="Female"/>
    <x v="13"/>
    <s v="Yes"/>
    <s v="No"/>
    <m/>
    <x v="0"/>
    <m/>
    <m/>
    <m/>
    <n v="1"/>
    <m/>
    <n v="21"/>
    <n v="0"/>
    <n v="0"/>
    <n v="0"/>
    <n v="37"/>
    <x v="0"/>
    <x v="1"/>
  </r>
  <r>
    <x v="0"/>
    <x v="2"/>
    <s v="No"/>
    <x v="0"/>
    <x v="41"/>
    <s v="Female"/>
    <x v="32"/>
    <s v="No"/>
    <s v="No"/>
    <m/>
    <x v="0"/>
    <m/>
    <m/>
    <m/>
    <n v="1"/>
    <m/>
    <n v="8"/>
    <n v="0"/>
    <n v="0"/>
    <n v="0"/>
    <n v="0"/>
    <x v="1"/>
    <x v="0"/>
  </r>
  <r>
    <x v="0"/>
    <x v="2"/>
    <s v="No"/>
    <x v="0"/>
    <x v="42"/>
    <s v="Male"/>
    <x v="34"/>
    <s v="No"/>
    <s v="No"/>
    <m/>
    <x v="0"/>
    <m/>
    <m/>
    <m/>
    <n v="1"/>
    <m/>
    <n v="9"/>
    <n v="0"/>
    <n v="0"/>
    <n v="0"/>
    <n v="0"/>
    <x v="1"/>
    <x v="0"/>
  </r>
  <r>
    <x v="0"/>
    <x v="2"/>
    <s v="No"/>
    <x v="0"/>
    <x v="44"/>
    <s v="Male"/>
    <x v="2"/>
    <s v="No"/>
    <s v="No"/>
    <m/>
    <x v="0"/>
    <m/>
    <m/>
    <m/>
    <n v="1"/>
    <m/>
    <n v="9"/>
    <n v="0"/>
    <n v="0"/>
    <n v="0"/>
    <n v="0"/>
    <x v="1"/>
    <x v="0"/>
  </r>
  <r>
    <x v="0"/>
    <x v="2"/>
    <s v="No"/>
    <x v="0"/>
    <x v="45"/>
    <s v="Female"/>
    <x v="19"/>
    <s v="Yes"/>
    <s v="No"/>
    <m/>
    <x v="0"/>
    <m/>
    <m/>
    <m/>
    <n v="1"/>
    <n v="1"/>
    <n v="34"/>
    <n v="5"/>
    <n v="0"/>
    <n v="8"/>
    <n v="14"/>
    <x v="0"/>
    <x v="1"/>
  </r>
  <r>
    <x v="0"/>
    <x v="2"/>
    <s v="Yes"/>
    <x v="0"/>
    <x v="11"/>
    <s v="Female"/>
    <x v="29"/>
    <s v="No"/>
    <s v="No"/>
    <m/>
    <x v="0"/>
    <m/>
    <m/>
    <m/>
    <n v="1"/>
    <m/>
    <n v="9"/>
    <n v="0"/>
    <n v="6.8"/>
    <n v="0"/>
    <n v="0"/>
    <x v="1"/>
    <x v="0"/>
  </r>
  <r>
    <x v="0"/>
    <x v="2"/>
    <s v="Yes"/>
    <x v="0"/>
    <x v="15"/>
    <s v="Female"/>
    <x v="61"/>
    <s v="No"/>
    <s v="Yes"/>
    <s v="No"/>
    <x v="3"/>
    <s v="Credit Card"/>
    <s v="(blank)"/>
    <s v="(blank)"/>
    <n v="1"/>
    <m/>
    <n v="39"/>
    <n v="0"/>
    <n v="5.9"/>
    <n v="4"/>
    <n v="7"/>
    <x v="2"/>
    <x v="2"/>
  </r>
  <r>
    <x v="0"/>
    <x v="2"/>
    <s v="Yes"/>
    <x v="0"/>
    <x v="15"/>
    <s v="Male"/>
    <x v="15"/>
    <s v="Yes"/>
    <s v="No"/>
    <m/>
    <x v="0"/>
    <m/>
    <m/>
    <m/>
    <n v="1"/>
    <m/>
    <n v="7"/>
    <n v="1"/>
    <n v="9.4"/>
    <n v="0"/>
    <n v="0"/>
    <x v="0"/>
    <x v="0"/>
  </r>
  <r>
    <x v="0"/>
    <x v="2"/>
    <s v="Yes"/>
    <x v="0"/>
    <x v="15"/>
    <s v="Male"/>
    <x v="39"/>
    <s v="No"/>
    <s v="No"/>
    <m/>
    <x v="0"/>
    <m/>
    <m/>
    <m/>
    <n v="1"/>
    <m/>
    <n v="10"/>
    <n v="1"/>
    <n v="11.7"/>
    <n v="0"/>
    <n v="0"/>
    <x v="1"/>
    <x v="0"/>
  </r>
  <r>
    <x v="0"/>
    <x v="2"/>
    <s v="Yes"/>
    <x v="0"/>
    <x v="17"/>
    <s v="Male"/>
    <x v="18"/>
    <s v="Yes"/>
    <s v="No"/>
    <m/>
    <x v="0"/>
    <m/>
    <m/>
    <m/>
    <n v="1"/>
    <m/>
    <n v="10"/>
    <n v="0"/>
    <n v="7.4"/>
    <n v="0"/>
    <n v="0"/>
    <x v="0"/>
    <x v="0"/>
  </r>
  <r>
    <x v="0"/>
    <x v="2"/>
    <s v="Yes"/>
    <x v="0"/>
    <x v="20"/>
    <s v="Female"/>
    <x v="49"/>
    <s v="No"/>
    <s v="No"/>
    <m/>
    <x v="0"/>
    <m/>
    <m/>
    <m/>
    <n v="1"/>
    <n v="1"/>
    <n v="10"/>
    <n v="1"/>
    <n v="11.7"/>
    <n v="0"/>
    <n v="0"/>
    <x v="1"/>
    <x v="0"/>
  </r>
  <r>
    <x v="0"/>
    <x v="2"/>
    <s v="Yes"/>
    <x v="0"/>
    <x v="20"/>
    <s v="Male"/>
    <x v="35"/>
    <s v="No"/>
    <s v="No"/>
    <m/>
    <x v="0"/>
    <m/>
    <m/>
    <m/>
    <n v="1"/>
    <m/>
    <n v="40"/>
    <n v="0"/>
    <n v="16.8"/>
    <n v="10"/>
    <n v="5"/>
    <x v="1"/>
    <x v="2"/>
  </r>
  <r>
    <x v="0"/>
    <x v="2"/>
    <s v="Yes"/>
    <x v="0"/>
    <x v="50"/>
    <s v="Female"/>
    <x v="15"/>
    <s v="Yes"/>
    <s v="No"/>
    <m/>
    <x v="0"/>
    <m/>
    <m/>
    <m/>
    <n v="1"/>
    <n v="1"/>
    <n v="7"/>
    <n v="0"/>
    <n v="13.6"/>
    <n v="0"/>
    <n v="0"/>
    <x v="0"/>
    <x v="0"/>
  </r>
  <r>
    <x v="0"/>
    <x v="2"/>
    <s v="Yes"/>
    <x v="0"/>
    <x v="24"/>
    <s v="Male"/>
    <x v="37"/>
    <s v="No"/>
    <s v="No"/>
    <m/>
    <x v="0"/>
    <m/>
    <m/>
    <m/>
    <n v="1"/>
    <n v="1"/>
    <n v="58"/>
    <n v="5"/>
    <n v="10"/>
    <n v="5"/>
    <n v="15"/>
    <x v="1"/>
    <x v="1"/>
  </r>
  <r>
    <x v="0"/>
    <x v="2"/>
    <s v="Yes"/>
    <x v="0"/>
    <x v="30"/>
    <s v="Female"/>
    <x v="34"/>
    <s v="No"/>
    <s v="No"/>
    <m/>
    <x v="0"/>
    <m/>
    <m/>
    <m/>
    <n v="1"/>
    <n v="1"/>
    <n v="10"/>
    <n v="0"/>
    <n v="9"/>
    <n v="0"/>
    <n v="0"/>
    <x v="1"/>
    <x v="0"/>
  </r>
  <r>
    <x v="0"/>
    <x v="2"/>
    <s v="Yes"/>
    <x v="0"/>
    <x v="34"/>
    <s v="Male"/>
    <x v="7"/>
    <s v="No"/>
    <s v="No"/>
    <m/>
    <x v="0"/>
    <m/>
    <m/>
    <m/>
    <n v="1"/>
    <n v="1"/>
    <n v="8"/>
    <n v="1"/>
    <n v="22.2"/>
    <n v="0"/>
    <n v="0"/>
    <x v="1"/>
    <x v="0"/>
  </r>
  <r>
    <x v="0"/>
    <x v="2"/>
    <s v="Yes"/>
    <x v="0"/>
    <x v="38"/>
    <s v="Female"/>
    <x v="6"/>
    <s v="No"/>
    <s v="No"/>
    <m/>
    <x v="0"/>
    <m/>
    <m/>
    <m/>
    <n v="1"/>
    <m/>
    <n v="13"/>
    <n v="0"/>
    <n v="5.9"/>
    <n v="0"/>
    <n v="0"/>
    <x v="1"/>
    <x v="0"/>
  </r>
  <r>
    <x v="0"/>
    <x v="2"/>
    <s v="Yes"/>
    <x v="0"/>
    <x v="38"/>
    <s v="Female"/>
    <x v="35"/>
    <s v="No"/>
    <s v="No"/>
    <m/>
    <x v="0"/>
    <m/>
    <m/>
    <m/>
    <n v="1"/>
    <n v="1"/>
    <n v="16"/>
    <n v="4"/>
    <n v="3.2"/>
    <n v="11"/>
    <n v="6"/>
    <x v="1"/>
    <x v="2"/>
  </r>
  <r>
    <x v="0"/>
    <x v="2"/>
    <s v="Yes"/>
    <x v="0"/>
    <x v="40"/>
    <s v="Female"/>
    <x v="48"/>
    <s v="No"/>
    <s v="No"/>
    <m/>
    <x v="0"/>
    <m/>
    <m/>
    <m/>
    <n v="1"/>
    <m/>
    <n v="27"/>
    <n v="0"/>
    <n v="8.6"/>
    <n v="5"/>
    <n v="3"/>
    <x v="1"/>
    <x v="0"/>
  </r>
  <r>
    <x v="0"/>
    <x v="2"/>
    <s v="Yes"/>
    <x v="0"/>
    <x v="41"/>
    <s v="Female"/>
    <x v="4"/>
    <s v="Yes"/>
    <s v="No"/>
    <m/>
    <x v="0"/>
    <m/>
    <m/>
    <m/>
    <n v="1"/>
    <m/>
    <n v="8"/>
    <n v="0"/>
    <n v="13.1"/>
    <n v="0"/>
    <n v="0"/>
    <x v="0"/>
    <x v="0"/>
  </r>
  <r>
    <x v="0"/>
    <x v="2"/>
    <s v="Yes"/>
    <x v="0"/>
    <x v="46"/>
    <s v="Female"/>
    <x v="26"/>
    <s v="No"/>
    <s v="No"/>
    <m/>
    <x v="0"/>
    <m/>
    <m/>
    <m/>
    <n v="1"/>
    <m/>
    <n v="12"/>
    <n v="0"/>
    <n v="9.4"/>
    <n v="0"/>
    <n v="0"/>
    <x v="1"/>
    <x v="0"/>
  </r>
  <r>
    <x v="0"/>
    <x v="2"/>
    <s v="Yes"/>
    <x v="0"/>
    <x v="46"/>
    <s v="Male"/>
    <x v="25"/>
    <s v="No"/>
    <s v="No"/>
    <m/>
    <x v="0"/>
    <m/>
    <m/>
    <m/>
    <n v="1"/>
    <m/>
    <n v="10"/>
    <n v="1"/>
    <n v="13.8"/>
    <n v="0"/>
    <n v="0"/>
    <x v="1"/>
    <x v="0"/>
  </r>
  <r>
    <x v="0"/>
    <x v="2"/>
    <s v="Yes"/>
    <x v="1"/>
    <x v="1"/>
    <s v="Female"/>
    <x v="1"/>
    <s v="No"/>
    <s v="No"/>
    <m/>
    <x v="0"/>
    <m/>
    <m/>
    <m/>
    <n v="1"/>
    <m/>
    <n v="8"/>
    <n v="0"/>
    <n v="0"/>
    <n v="0"/>
    <n v="0"/>
    <x v="1"/>
    <x v="0"/>
  </r>
  <r>
    <x v="0"/>
    <x v="2"/>
    <s v="Yes"/>
    <x v="1"/>
    <x v="25"/>
    <s v="Female"/>
    <x v="5"/>
    <s v="Yes"/>
    <s v="No"/>
    <m/>
    <x v="0"/>
    <m/>
    <m/>
    <m/>
    <n v="1"/>
    <m/>
    <n v="8"/>
    <n v="2"/>
    <n v="0"/>
    <n v="0"/>
    <n v="0"/>
    <x v="0"/>
    <x v="0"/>
  </r>
  <r>
    <x v="0"/>
    <x v="2"/>
    <s v="Yes"/>
    <x v="1"/>
    <x v="47"/>
    <s v="Male"/>
    <x v="20"/>
    <s v="No"/>
    <s v="No"/>
    <m/>
    <x v="0"/>
    <m/>
    <m/>
    <m/>
    <n v="1"/>
    <m/>
    <n v="9"/>
    <n v="0"/>
    <n v="0"/>
    <n v="0"/>
    <n v="0"/>
    <x v="1"/>
    <x v="0"/>
  </r>
  <r>
    <x v="0"/>
    <x v="2"/>
    <s v="Yes"/>
    <x v="1"/>
    <x v="47"/>
    <s v="Male"/>
    <x v="14"/>
    <s v="No"/>
    <s v="Yes"/>
    <s v="No"/>
    <x v="1"/>
    <s v="Credit Card"/>
    <s v="(blank)"/>
    <s v="(blank)"/>
    <n v="1"/>
    <m/>
    <n v="35"/>
    <n v="0"/>
    <n v="0"/>
    <n v="7"/>
    <n v="4"/>
    <x v="2"/>
    <x v="0"/>
  </r>
  <r>
    <x v="0"/>
    <x v="3"/>
    <s v="No"/>
    <x v="0"/>
    <x v="1"/>
    <s v="Male"/>
    <x v="0"/>
    <s v="Yes"/>
    <s v="No"/>
    <m/>
    <x v="0"/>
    <m/>
    <m/>
    <m/>
    <n v="1"/>
    <m/>
    <n v="8"/>
    <n v="0"/>
    <n v="0"/>
    <n v="0"/>
    <n v="0"/>
    <x v="0"/>
    <x v="0"/>
  </r>
  <r>
    <x v="0"/>
    <x v="3"/>
    <s v="No"/>
    <x v="0"/>
    <x v="48"/>
    <s v="Female"/>
    <x v="2"/>
    <s v="No"/>
    <s v="No"/>
    <m/>
    <x v="0"/>
    <m/>
    <m/>
    <m/>
    <n v="1"/>
    <n v="1"/>
    <n v="16"/>
    <n v="0"/>
    <n v="0"/>
    <n v="26"/>
    <n v="9"/>
    <x v="1"/>
    <x v="2"/>
  </r>
  <r>
    <x v="0"/>
    <x v="3"/>
    <s v="No"/>
    <x v="0"/>
    <x v="8"/>
    <s v="Female"/>
    <x v="44"/>
    <s v="No"/>
    <s v="No"/>
    <m/>
    <x v="0"/>
    <m/>
    <m/>
    <m/>
    <n v="1"/>
    <m/>
    <n v="6"/>
    <n v="0"/>
    <n v="0"/>
    <n v="0"/>
    <n v="0"/>
    <x v="1"/>
    <x v="0"/>
  </r>
  <r>
    <x v="0"/>
    <x v="3"/>
    <s v="No"/>
    <x v="0"/>
    <x v="10"/>
    <s v="Female"/>
    <x v="40"/>
    <s v="No"/>
    <s v="Yes"/>
    <s v="No"/>
    <x v="3"/>
    <s v="Direct Debit"/>
    <s v="(blank)"/>
    <s v="(blank)"/>
    <n v="1"/>
    <m/>
    <n v="28"/>
    <n v="0"/>
    <n v="0"/>
    <n v="17"/>
    <n v="1"/>
    <x v="2"/>
    <x v="0"/>
  </r>
  <r>
    <x v="0"/>
    <x v="3"/>
    <s v="No"/>
    <x v="0"/>
    <x v="10"/>
    <s v="Male"/>
    <x v="46"/>
    <s v="No"/>
    <s v="No"/>
    <m/>
    <x v="0"/>
    <m/>
    <m/>
    <m/>
    <n v="1"/>
    <m/>
    <n v="11"/>
    <n v="1"/>
    <n v="0"/>
    <n v="0"/>
    <n v="0"/>
    <x v="1"/>
    <x v="0"/>
  </r>
  <r>
    <x v="0"/>
    <x v="3"/>
    <s v="No"/>
    <x v="0"/>
    <x v="16"/>
    <s v="Male"/>
    <x v="5"/>
    <s v="Yes"/>
    <s v="No"/>
    <m/>
    <x v="0"/>
    <m/>
    <m/>
    <m/>
    <n v="1"/>
    <m/>
    <n v="8"/>
    <n v="0"/>
    <n v="0"/>
    <n v="0"/>
    <n v="0"/>
    <x v="0"/>
    <x v="0"/>
  </r>
  <r>
    <x v="0"/>
    <x v="3"/>
    <s v="No"/>
    <x v="0"/>
    <x v="18"/>
    <s v="Female"/>
    <x v="48"/>
    <s v="No"/>
    <s v="No"/>
    <m/>
    <x v="0"/>
    <m/>
    <m/>
    <m/>
    <n v="1"/>
    <m/>
    <n v="10"/>
    <n v="0"/>
    <n v="0"/>
    <n v="0"/>
    <n v="0"/>
    <x v="1"/>
    <x v="0"/>
  </r>
  <r>
    <x v="0"/>
    <x v="3"/>
    <s v="No"/>
    <x v="0"/>
    <x v="20"/>
    <s v="Male"/>
    <x v="5"/>
    <s v="Yes"/>
    <s v="No"/>
    <m/>
    <x v="0"/>
    <m/>
    <m/>
    <m/>
    <n v="1"/>
    <m/>
    <n v="8"/>
    <n v="0"/>
    <n v="0"/>
    <n v="0"/>
    <n v="0"/>
    <x v="0"/>
    <x v="0"/>
  </r>
  <r>
    <x v="0"/>
    <x v="3"/>
    <s v="No"/>
    <x v="0"/>
    <x v="26"/>
    <s v="Female"/>
    <x v="17"/>
    <s v="Yes"/>
    <s v="No"/>
    <m/>
    <x v="0"/>
    <m/>
    <m/>
    <m/>
    <n v="1"/>
    <m/>
    <n v="16"/>
    <n v="0"/>
    <n v="0"/>
    <n v="0"/>
    <n v="0"/>
    <x v="0"/>
    <x v="0"/>
  </r>
  <r>
    <x v="0"/>
    <x v="3"/>
    <s v="No"/>
    <x v="0"/>
    <x v="26"/>
    <s v="Female"/>
    <x v="48"/>
    <s v="No"/>
    <s v="No"/>
    <m/>
    <x v="0"/>
    <m/>
    <m/>
    <m/>
    <n v="1"/>
    <m/>
    <n v="15"/>
    <n v="0"/>
    <n v="0"/>
    <n v="0"/>
    <n v="0"/>
    <x v="1"/>
    <x v="0"/>
  </r>
  <r>
    <x v="0"/>
    <x v="3"/>
    <s v="No"/>
    <x v="0"/>
    <x v="27"/>
    <s v="Female"/>
    <x v="46"/>
    <s v="No"/>
    <s v="No"/>
    <m/>
    <x v="0"/>
    <m/>
    <m/>
    <m/>
    <n v="1"/>
    <m/>
    <n v="42"/>
    <n v="0"/>
    <n v="0"/>
    <n v="6"/>
    <n v="1"/>
    <x v="1"/>
    <x v="0"/>
  </r>
  <r>
    <x v="0"/>
    <x v="3"/>
    <s v="No"/>
    <x v="0"/>
    <x v="27"/>
    <s v="Male"/>
    <x v="21"/>
    <s v="No"/>
    <s v="No"/>
    <m/>
    <x v="0"/>
    <m/>
    <m/>
    <m/>
    <n v="1"/>
    <n v="1"/>
    <n v="27"/>
    <n v="3"/>
    <n v="0"/>
    <n v="35"/>
    <n v="4"/>
    <x v="1"/>
    <x v="0"/>
  </r>
  <r>
    <x v="0"/>
    <x v="3"/>
    <s v="No"/>
    <x v="0"/>
    <x v="28"/>
    <s v="Female"/>
    <x v="46"/>
    <s v="No"/>
    <s v="No"/>
    <m/>
    <x v="0"/>
    <m/>
    <m/>
    <m/>
    <n v="1"/>
    <m/>
    <n v="7"/>
    <n v="0"/>
    <n v="0"/>
    <n v="0"/>
    <n v="0"/>
    <x v="1"/>
    <x v="0"/>
  </r>
  <r>
    <x v="0"/>
    <x v="3"/>
    <s v="No"/>
    <x v="0"/>
    <x v="31"/>
    <s v="Male"/>
    <x v="46"/>
    <s v="No"/>
    <s v="No"/>
    <m/>
    <x v="0"/>
    <m/>
    <m/>
    <m/>
    <n v="1"/>
    <m/>
    <n v="11"/>
    <n v="2"/>
    <n v="0"/>
    <n v="0"/>
    <n v="0"/>
    <x v="1"/>
    <x v="0"/>
  </r>
  <r>
    <x v="0"/>
    <x v="3"/>
    <s v="No"/>
    <x v="0"/>
    <x v="32"/>
    <s v="Male"/>
    <x v="50"/>
    <s v="No"/>
    <s v="No"/>
    <m/>
    <x v="0"/>
    <m/>
    <m/>
    <m/>
    <n v="1"/>
    <m/>
    <n v="39"/>
    <n v="0"/>
    <n v="0"/>
    <n v="4"/>
    <n v="1"/>
    <x v="1"/>
    <x v="0"/>
  </r>
  <r>
    <x v="0"/>
    <x v="3"/>
    <s v="No"/>
    <x v="0"/>
    <x v="34"/>
    <s v="Female"/>
    <x v="24"/>
    <s v="No"/>
    <s v="No"/>
    <m/>
    <x v="0"/>
    <m/>
    <m/>
    <m/>
    <n v="1"/>
    <n v="1"/>
    <n v="46"/>
    <n v="3"/>
    <n v="0"/>
    <n v="5"/>
    <n v="10"/>
    <x v="1"/>
    <x v="1"/>
  </r>
  <r>
    <x v="0"/>
    <x v="3"/>
    <s v="No"/>
    <x v="0"/>
    <x v="34"/>
    <s v="Female"/>
    <x v="42"/>
    <s v="No"/>
    <s v="No"/>
    <m/>
    <x v="0"/>
    <m/>
    <m/>
    <m/>
    <n v="1"/>
    <m/>
    <n v="10"/>
    <n v="1"/>
    <n v="0"/>
    <n v="0"/>
    <n v="0"/>
    <x v="1"/>
    <x v="0"/>
  </r>
  <r>
    <x v="0"/>
    <x v="3"/>
    <s v="No"/>
    <x v="0"/>
    <x v="42"/>
    <s v="Female"/>
    <x v="39"/>
    <s v="No"/>
    <s v="No"/>
    <m/>
    <x v="0"/>
    <m/>
    <m/>
    <m/>
    <n v="1"/>
    <m/>
    <n v="13"/>
    <n v="1"/>
    <n v="0"/>
    <n v="0"/>
    <n v="0"/>
    <x v="1"/>
    <x v="0"/>
  </r>
  <r>
    <x v="0"/>
    <x v="3"/>
    <s v="No"/>
    <x v="0"/>
    <x v="43"/>
    <s v="Male"/>
    <x v="17"/>
    <s v="Yes"/>
    <s v="No"/>
    <m/>
    <x v="0"/>
    <m/>
    <m/>
    <m/>
    <n v="1"/>
    <m/>
    <n v="7"/>
    <n v="2"/>
    <n v="0"/>
    <n v="0"/>
    <n v="0"/>
    <x v="0"/>
    <x v="0"/>
  </r>
  <r>
    <x v="0"/>
    <x v="3"/>
    <s v="No"/>
    <x v="0"/>
    <x v="45"/>
    <s v="Male"/>
    <x v="0"/>
    <s v="Yes"/>
    <s v="No"/>
    <m/>
    <x v="0"/>
    <m/>
    <m/>
    <m/>
    <n v="1"/>
    <m/>
    <n v="9"/>
    <n v="0"/>
    <n v="0"/>
    <n v="0"/>
    <n v="0"/>
    <x v="0"/>
    <x v="0"/>
  </r>
  <r>
    <x v="0"/>
    <x v="3"/>
    <s v="No"/>
    <x v="1"/>
    <x v="7"/>
    <s v="Female"/>
    <x v="47"/>
    <s v="No"/>
    <s v="No"/>
    <m/>
    <x v="0"/>
    <m/>
    <m/>
    <m/>
    <n v="1"/>
    <n v="1"/>
    <n v="9"/>
    <n v="4"/>
    <n v="0"/>
    <n v="0"/>
    <n v="0"/>
    <x v="1"/>
    <x v="0"/>
  </r>
  <r>
    <x v="0"/>
    <x v="3"/>
    <s v="No"/>
    <x v="1"/>
    <x v="20"/>
    <s v="Female"/>
    <x v="4"/>
    <s v="Yes"/>
    <s v="No"/>
    <m/>
    <x v="0"/>
    <m/>
    <m/>
    <m/>
    <n v="1"/>
    <n v="1"/>
    <n v="41"/>
    <n v="5"/>
    <n v="0"/>
    <n v="19"/>
    <n v="30"/>
    <x v="0"/>
    <x v="1"/>
  </r>
  <r>
    <x v="0"/>
    <x v="3"/>
    <s v="Yes"/>
    <x v="0"/>
    <x v="1"/>
    <s v="Male"/>
    <x v="13"/>
    <s v="Yes"/>
    <s v="No"/>
    <m/>
    <x v="0"/>
    <m/>
    <m/>
    <m/>
    <n v="1"/>
    <n v="1"/>
    <n v="27"/>
    <n v="1"/>
    <n v="4.8"/>
    <n v="17"/>
    <n v="12"/>
    <x v="0"/>
    <x v="1"/>
  </r>
  <r>
    <x v="0"/>
    <x v="3"/>
    <s v="Yes"/>
    <x v="0"/>
    <x v="1"/>
    <s v="Male"/>
    <x v="29"/>
    <s v="No"/>
    <s v="No"/>
    <m/>
    <x v="0"/>
    <m/>
    <m/>
    <m/>
    <n v="1"/>
    <n v="1"/>
    <n v="20"/>
    <n v="4"/>
    <n v="15.4"/>
    <n v="6"/>
    <n v="4"/>
    <x v="1"/>
    <x v="0"/>
  </r>
  <r>
    <x v="0"/>
    <x v="3"/>
    <s v="Yes"/>
    <x v="0"/>
    <x v="2"/>
    <s v="Female"/>
    <x v="6"/>
    <s v="No"/>
    <s v="No"/>
    <m/>
    <x v="0"/>
    <m/>
    <m/>
    <m/>
    <n v="1"/>
    <n v="1"/>
    <n v="14"/>
    <n v="4"/>
    <n v="10.3"/>
    <n v="0"/>
    <n v="0"/>
    <x v="1"/>
    <x v="0"/>
  </r>
  <r>
    <x v="0"/>
    <x v="3"/>
    <s v="Yes"/>
    <x v="0"/>
    <x v="49"/>
    <s v="Male"/>
    <x v="2"/>
    <s v="No"/>
    <s v="No"/>
    <m/>
    <x v="0"/>
    <m/>
    <m/>
    <m/>
    <n v="1"/>
    <n v="1"/>
    <n v="50"/>
    <n v="1"/>
    <n v="15.4"/>
    <n v="20"/>
    <n v="2"/>
    <x v="1"/>
    <x v="0"/>
  </r>
  <r>
    <x v="0"/>
    <x v="3"/>
    <s v="Yes"/>
    <x v="0"/>
    <x v="11"/>
    <s v="Female"/>
    <x v="19"/>
    <s v="Yes"/>
    <s v="No"/>
    <m/>
    <x v="0"/>
    <m/>
    <m/>
    <m/>
    <n v="1"/>
    <n v="1"/>
    <n v="34"/>
    <n v="4"/>
    <n v="25"/>
    <n v="27"/>
    <n v="14"/>
    <x v="0"/>
    <x v="1"/>
  </r>
  <r>
    <x v="0"/>
    <x v="3"/>
    <s v="Yes"/>
    <x v="0"/>
    <x v="14"/>
    <s v="Male"/>
    <x v="7"/>
    <s v="No"/>
    <s v="No"/>
    <m/>
    <x v="0"/>
    <m/>
    <m/>
    <m/>
    <n v="1"/>
    <m/>
    <n v="7"/>
    <n v="0"/>
    <n v="8.6999999999999993"/>
    <n v="0"/>
    <n v="0"/>
    <x v="1"/>
    <x v="0"/>
  </r>
  <r>
    <x v="0"/>
    <x v="3"/>
    <s v="Yes"/>
    <x v="0"/>
    <x v="27"/>
    <s v="Male"/>
    <x v="10"/>
    <s v="Yes"/>
    <s v="No"/>
    <m/>
    <x v="0"/>
    <m/>
    <m/>
    <m/>
    <n v="1"/>
    <m/>
    <n v="13"/>
    <n v="2"/>
    <n v="14.8"/>
    <n v="0"/>
    <n v="0"/>
    <x v="0"/>
    <x v="0"/>
  </r>
  <r>
    <x v="0"/>
    <x v="3"/>
    <s v="Yes"/>
    <x v="0"/>
    <x v="27"/>
    <s v="Male"/>
    <x v="37"/>
    <s v="No"/>
    <s v="No"/>
    <m/>
    <x v="0"/>
    <m/>
    <m/>
    <m/>
    <n v="1"/>
    <m/>
    <n v="9"/>
    <n v="0"/>
    <n v="26.8"/>
    <n v="0"/>
    <n v="0"/>
    <x v="1"/>
    <x v="0"/>
  </r>
  <r>
    <x v="0"/>
    <x v="3"/>
    <s v="Yes"/>
    <x v="0"/>
    <x v="28"/>
    <s v="Male"/>
    <x v="43"/>
    <s v="No"/>
    <s v="No"/>
    <m/>
    <x v="0"/>
    <m/>
    <m/>
    <m/>
    <n v="1"/>
    <m/>
    <n v="8"/>
    <n v="1"/>
    <n v="13.4"/>
    <n v="0"/>
    <n v="0"/>
    <x v="1"/>
    <x v="0"/>
  </r>
  <r>
    <x v="0"/>
    <x v="3"/>
    <s v="Yes"/>
    <x v="0"/>
    <x v="31"/>
    <s v="Male"/>
    <x v="56"/>
    <s v="No"/>
    <s v="No"/>
    <m/>
    <x v="0"/>
    <m/>
    <m/>
    <m/>
    <n v="1"/>
    <n v="1"/>
    <n v="44"/>
    <n v="0"/>
    <n v="7.9"/>
    <n v="5"/>
    <n v="6"/>
    <x v="1"/>
    <x v="2"/>
  </r>
  <r>
    <x v="0"/>
    <x v="3"/>
    <s v="Yes"/>
    <x v="0"/>
    <x v="36"/>
    <s v="Female"/>
    <x v="19"/>
    <s v="Yes"/>
    <s v="No"/>
    <m/>
    <x v="0"/>
    <m/>
    <m/>
    <m/>
    <n v="1"/>
    <m/>
    <n v="17"/>
    <n v="0"/>
    <n v="18.8"/>
    <n v="7"/>
    <n v="15"/>
    <x v="0"/>
    <x v="1"/>
  </r>
  <r>
    <x v="0"/>
    <x v="3"/>
    <s v="Yes"/>
    <x v="0"/>
    <x v="36"/>
    <s v="Male"/>
    <x v="16"/>
    <s v="Yes"/>
    <s v="No"/>
    <m/>
    <x v="0"/>
    <m/>
    <m/>
    <m/>
    <n v="1"/>
    <m/>
    <n v="13"/>
    <n v="0"/>
    <n v="9.6"/>
    <n v="0"/>
    <n v="0"/>
    <x v="0"/>
    <x v="0"/>
  </r>
  <r>
    <x v="0"/>
    <x v="3"/>
    <s v="Yes"/>
    <x v="0"/>
    <x v="38"/>
    <s v="Female"/>
    <x v="39"/>
    <s v="No"/>
    <s v="No"/>
    <m/>
    <x v="0"/>
    <m/>
    <m/>
    <m/>
    <n v="1"/>
    <m/>
    <n v="9"/>
    <n v="0"/>
    <n v="7.8"/>
    <n v="0"/>
    <n v="0"/>
    <x v="1"/>
    <x v="0"/>
  </r>
  <r>
    <x v="0"/>
    <x v="3"/>
    <s v="Yes"/>
    <x v="0"/>
    <x v="40"/>
    <s v="Female"/>
    <x v="18"/>
    <s v="Yes"/>
    <s v="No"/>
    <m/>
    <x v="0"/>
    <m/>
    <m/>
    <m/>
    <n v="1"/>
    <n v="1"/>
    <n v="33"/>
    <n v="2"/>
    <n v="29.6"/>
    <n v="26"/>
    <n v="26"/>
    <x v="0"/>
    <x v="1"/>
  </r>
  <r>
    <x v="0"/>
    <x v="3"/>
    <s v="Yes"/>
    <x v="0"/>
    <x v="41"/>
    <s v="Female"/>
    <x v="36"/>
    <s v="No"/>
    <s v="No"/>
    <m/>
    <x v="0"/>
    <m/>
    <m/>
    <m/>
    <n v="1"/>
    <m/>
    <n v="7"/>
    <n v="0"/>
    <n v="9.8000000000000007"/>
    <n v="0"/>
    <n v="0"/>
    <x v="1"/>
    <x v="0"/>
  </r>
  <r>
    <x v="0"/>
    <x v="3"/>
    <s v="Yes"/>
    <x v="0"/>
    <x v="42"/>
    <s v="Female"/>
    <x v="36"/>
    <s v="No"/>
    <s v="No"/>
    <m/>
    <x v="0"/>
    <m/>
    <m/>
    <m/>
    <n v="1"/>
    <n v="1"/>
    <n v="11"/>
    <n v="5"/>
    <n v="74.7"/>
    <n v="0"/>
    <n v="0"/>
    <x v="1"/>
    <x v="0"/>
  </r>
  <r>
    <x v="0"/>
    <x v="3"/>
    <s v="Yes"/>
    <x v="1"/>
    <x v="4"/>
    <s v="Male"/>
    <x v="9"/>
    <s v="No"/>
    <s v="No"/>
    <m/>
    <x v="0"/>
    <m/>
    <m/>
    <m/>
    <n v="1"/>
    <m/>
    <n v="9"/>
    <n v="0"/>
    <n v="0"/>
    <n v="0"/>
    <n v="0"/>
    <x v="1"/>
    <x v="0"/>
  </r>
  <r>
    <x v="0"/>
    <x v="3"/>
    <s v="Yes"/>
    <x v="1"/>
    <x v="5"/>
    <s v="Male"/>
    <x v="10"/>
    <s v="Yes"/>
    <s v="No"/>
    <m/>
    <x v="0"/>
    <m/>
    <m/>
    <m/>
    <n v="1"/>
    <m/>
    <n v="8"/>
    <n v="0"/>
    <n v="0"/>
    <n v="0"/>
    <n v="0"/>
    <x v="0"/>
    <x v="0"/>
  </r>
  <r>
    <x v="0"/>
    <x v="3"/>
    <s v="Yes"/>
    <x v="1"/>
    <x v="14"/>
    <s v="Male"/>
    <x v="38"/>
    <s v="No"/>
    <s v="No"/>
    <m/>
    <x v="0"/>
    <m/>
    <m/>
    <m/>
    <n v="1"/>
    <m/>
    <n v="10"/>
    <n v="0"/>
    <n v="0"/>
    <n v="0"/>
    <n v="0"/>
    <x v="1"/>
    <x v="0"/>
  </r>
  <r>
    <x v="0"/>
    <x v="3"/>
    <s v="Yes"/>
    <x v="1"/>
    <x v="17"/>
    <s v="Male"/>
    <x v="22"/>
    <s v="No"/>
    <s v="Yes"/>
    <s v="No"/>
    <x v="1"/>
    <s v="Direct Debit"/>
    <s v="Competitor"/>
    <s v="Competitor offered more data"/>
    <n v="1"/>
    <n v="1"/>
    <n v="27"/>
    <n v="4"/>
    <n v="0"/>
    <n v="13"/>
    <n v="5"/>
    <x v="2"/>
    <x v="2"/>
  </r>
  <r>
    <x v="0"/>
    <x v="3"/>
    <s v="Yes"/>
    <x v="1"/>
    <x v="20"/>
    <s v="Female"/>
    <x v="9"/>
    <s v="No"/>
    <s v="No"/>
    <m/>
    <x v="0"/>
    <m/>
    <m/>
    <m/>
    <n v="1"/>
    <m/>
    <n v="15"/>
    <n v="0"/>
    <n v="0"/>
    <n v="5"/>
    <n v="1"/>
    <x v="1"/>
    <x v="0"/>
  </r>
  <r>
    <x v="0"/>
    <x v="3"/>
    <s v="Yes"/>
    <x v="1"/>
    <x v="21"/>
    <s v="Male"/>
    <x v="9"/>
    <s v="No"/>
    <s v="No"/>
    <m/>
    <x v="0"/>
    <m/>
    <m/>
    <m/>
    <n v="1"/>
    <m/>
    <n v="6"/>
    <n v="0"/>
    <n v="0"/>
    <n v="0"/>
    <n v="0"/>
    <x v="1"/>
    <x v="0"/>
  </r>
  <r>
    <x v="0"/>
    <x v="3"/>
    <s v="Yes"/>
    <x v="1"/>
    <x v="23"/>
    <s v="Male"/>
    <x v="32"/>
    <s v="No"/>
    <s v="No"/>
    <m/>
    <x v="0"/>
    <m/>
    <m/>
    <m/>
    <n v="1"/>
    <m/>
    <n v="21"/>
    <n v="0"/>
    <n v="0"/>
    <n v="7"/>
    <n v="1"/>
    <x v="1"/>
    <x v="0"/>
  </r>
  <r>
    <x v="0"/>
    <x v="3"/>
    <s v="Yes"/>
    <x v="1"/>
    <x v="24"/>
    <s v="Female"/>
    <x v="8"/>
    <s v="No"/>
    <s v="No"/>
    <m/>
    <x v="0"/>
    <m/>
    <m/>
    <m/>
    <n v="1"/>
    <m/>
    <n v="11"/>
    <n v="1"/>
    <n v="0"/>
    <n v="0"/>
    <n v="0"/>
    <x v="1"/>
    <x v="0"/>
  </r>
  <r>
    <x v="0"/>
    <x v="3"/>
    <s v="Yes"/>
    <x v="1"/>
    <x v="25"/>
    <s v="Male"/>
    <x v="21"/>
    <s v="No"/>
    <s v="No"/>
    <m/>
    <x v="0"/>
    <m/>
    <m/>
    <m/>
    <n v="1"/>
    <m/>
    <n v="16"/>
    <n v="0"/>
    <n v="0"/>
    <n v="0"/>
    <n v="0"/>
    <x v="1"/>
    <x v="0"/>
  </r>
  <r>
    <x v="0"/>
    <x v="4"/>
    <s v="No"/>
    <x v="0"/>
    <x v="1"/>
    <s v="Female"/>
    <x v="15"/>
    <s v="Yes"/>
    <s v="No"/>
    <m/>
    <x v="0"/>
    <m/>
    <m/>
    <m/>
    <n v="1"/>
    <m/>
    <n v="9"/>
    <n v="0"/>
    <n v="0"/>
    <n v="0"/>
    <n v="0"/>
    <x v="0"/>
    <x v="0"/>
  </r>
  <r>
    <x v="0"/>
    <x v="4"/>
    <s v="No"/>
    <x v="0"/>
    <x v="4"/>
    <s v="Female"/>
    <x v="54"/>
    <s v="No"/>
    <s v="Yes"/>
    <s v="No"/>
    <x v="2"/>
    <s v="Direct Debit"/>
    <s v="(blank)"/>
    <s v="(blank)"/>
    <n v="1"/>
    <m/>
    <n v="10"/>
    <n v="0"/>
    <n v="0"/>
    <n v="0"/>
    <n v="0"/>
    <x v="2"/>
    <x v="0"/>
  </r>
  <r>
    <x v="0"/>
    <x v="4"/>
    <s v="No"/>
    <x v="0"/>
    <x v="4"/>
    <s v="Male"/>
    <x v="37"/>
    <s v="No"/>
    <s v="No"/>
    <m/>
    <x v="0"/>
    <m/>
    <m/>
    <m/>
    <n v="1"/>
    <m/>
    <n v="47"/>
    <n v="1"/>
    <n v="0"/>
    <n v="4"/>
    <n v="5"/>
    <x v="1"/>
    <x v="2"/>
  </r>
  <r>
    <x v="0"/>
    <x v="4"/>
    <s v="No"/>
    <x v="0"/>
    <x v="4"/>
    <s v="Male"/>
    <x v="34"/>
    <s v="No"/>
    <s v="No"/>
    <m/>
    <x v="0"/>
    <m/>
    <m/>
    <m/>
    <n v="1"/>
    <m/>
    <n v="6"/>
    <n v="0"/>
    <n v="0"/>
    <n v="0"/>
    <n v="0"/>
    <x v="1"/>
    <x v="0"/>
  </r>
  <r>
    <x v="0"/>
    <x v="4"/>
    <s v="No"/>
    <x v="0"/>
    <x v="5"/>
    <s v="Male"/>
    <x v="10"/>
    <s v="Yes"/>
    <s v="No"/>
    <m/>
    <x v="0"/>
    <m/>
    <m/>
    <m/>
    <n v="1"/>
    <m/>
    <n v="13"/>
    <n v="0"/>
    <n v="0"/>
    <n v="0"/>
    <n v="0"/>
    <x v="0"/>
    <x v="0"/>
  </r>
  <r>
    <x v="0"/>
    <x v="4"/>
    <s v="No"/>
    <x v="0"/>
    <x v="6"/>
    <s v="Female"/>
    <x v="41"/>
    <s v="No"/>
    <s v="No"/>
    <m/>
    <x v="0"/>
    <m/>
    <m/>
    <m/>
    <n v="1"/>
    <m/>
    <n v="8"/>
    <n v="0"/>
    <n v="0"/>
    <n v="0"/>
    <n v="0"/>
    <x v="1"/>
    <x v="0"/>
  </r>
  <r>
    <x v="0"/>
    <x v="4"/>
    <s v="No"/>
    <x v="0"/>
    <x v="6"/>
    <s v="Male"/>
    <x v="41"/>
    <s v="No"/>
    <s v="No"/>
    <m/>
    <x v="0"/>
    <m/>
    <m/>
    <m/>
    <n v="1"/>
    <m/>
    <n v="8"/>
    <n v="0"/>
    <n v="0"/>
    <n v="0"/>
    <n v="0"/>
    <x v="1"/>
    <x v="0"/>
  </r>
  <r>
    <x v="0"/>
    <x v="4"/>
    <s v="No"/>
    <x v="0"/>
    <x v="9"/>
    <s v="Female"/>
    <x v="25"/>
    <s v="No"/>
    <s v="No"/>
    <m/>
    <x v="0"/>
    <m/>
    <m/>
    <m/>
    <n v="1"/>
    <m/>
    <n v="33"/>
    <n v="0"/>
    <n v="0"/>
    <n v="6"/>
    <n v="13"/>
    <x v="1"/>
    <x v="1"/>
  </r>
  <r>
    <x v="0"/>
    <x v="4"/>
    <s v="No"/>
    <x v="0"/>
    <x v="11"/>
    <s v="Male"/>
    <x v="36"/>
    <s v="No"/>
    <s v="No"/>
    <m/>
    <x v="0"/>
    <m/>
    <m/>
    <m/>
    <n v="1"/>
    <n v="1"/>
    <n v="40"/>
    <n v="5"/>
    <n v="3.1"/>
    <n v="17"/>
    <n v="10"/>
    <x v="1"/>
    <x v="1"/>
  </r>
  <r>
    <x v="0"/>
    <x v="4"/>
    <s v="No"/>
    <x v="0"/>
    <x v="12"/>
    <s v="Male"/>
    <x v="50"/>
    <s v="No"/>
    <s v="No"/>
    <m/>
    <x v="0"/>
    <m/>
    <m/>
    <m/>
    <n v="1"/>
    <m/>
    <n v="13"/>
    <n v="1"/>
    <n v="0"/>
    <n v="0"/>
    <n v="0"/>
    <x v="1"/>
    <x v="0"/>
  </r>
  <r>
    <x v="0"/>
    <x v="4"/>
    <s v="No"/>
    <x v="0"/>
    <x v="16"/>
    <s v="Female"/>
    <x v="36"/>
    <s v="No"/>
    <s v="No"/>
    <m/>
    <x v="0"/>
    <m/>
    <m/>
    <m/>
    <n v="1"/>
    <n v="1"/>
    <n v="35"/>
    <n v="0"/>
    <n v="0"/>
    <n v="3"/>
    <n v="4"/>
    <x v="1"/>
    <x v="0"/>
  </r>
  <r>
    <x v="0"/>
    <x v="4"/>
    <s v="No"/>
    <x v="0"/>
    <x v="17"/>
    <s v="Female"/>
    <x v="26"/>
    <s v="No"/>
    <s v="No"/>
    <m/>
    <x v="0"/>
    <m/>
    <m/>
    <m/>
    <n v="1"/>
    <m/>
    <n v="8"/>
    <n v="1"/>
    <n v="0"/>
    <n v="0"/>
    <n v="0"/>
    <x v="1"/>
    <x v="0"/>
  </r>
  <r>
    <x v="0"/>
    <x v="4"/>
    <s v="No"/>
    <x v="0"/>
    <x v="17"/>
    <s v="Female"/>
    <x v="42"/>
    <s v="No"/>
    <s v="No"/>
    <m/>
    <x v="0"/>
    <m/>
    <m/>
    <m/>
    <n v="1"/>
    <n v="1"/>
    <n v="44"/>
    <n v="4"/>
    <n v="0"/>
    <n v="13"/>
    <n v="14"/>
    <x v="1"/>
    <x v="1"/>
  </r>
  <r>
    <x v="0"/>
    <x v="4"/>
    <s v="No"/>
    <x v="0"/>
    <x v="17"/>
    <s v="Male"/>
    <x v="19"/>
    <s v="Yes"/>
    <s v="No"/>
    <m/>
    <x v="0"/>
    <m/>
    <m/>
    <m/>
    <n v="1"/>
    <m/>
    <n v="10"/>
    <n v="0"/>
    <n v="0"/>
    <n v="0"/>
    <n v="0"/>
    <x v="0"/>
    <x v="0"/>
  </r>
  <r>
    <x v="0"/>
    <x v="4"/>
    <s v="No"/>
    <x v="0"/>
    <x v="19"/>
    <s v="Female"/>
    <x v="14"/>
    <s v="No"/>
    <s v="Yes"/>
    <s v="No"/>
    <x v="1"/>
    <s v="Credit Card"/>
    <s v="Competitor"/>
    <s v="Competitor made better offer"/>
    <n v="1"/>
    <n v="1"/>
    <n v="45"/>
    <n v="0"/>
    <n v="0"/>
    <n v="5"/>
    <n v="12"/>
    <x v="2"/>
    <x v="1"/>
  </r>
  <r>
    <x v="0"/>
    <x v="4"/>
    <s v="No"/>
    <x v="0"/>
    <x v="20"/>
    <s v="Female"/>
    <x v="7"/>
    <s v="No"/>
    <s v="No"/>
    <m/>
    <x v="0"/>
    <m/>
    <m/>
    <m/>
    <n v="1"/>
    <m/>
    <n v="7"/>
    <n v="2"/>
    <n v="0"/>
    <n v="0"/>
    <n v="0"/>
    <x v="1"/>
    <x v="0"/>
  </r>
  <r>
    <x v="0"/>
    <x v="4"/>
    <s v="No"/>
    <x v="0"/>
    <x v="20"/>
    <s v="Female"/>
    <x v="24"/>
    <s v="No"/>
    <s v="No"/>
    <m/>
    <x v="0"/>
    <m/>
    <m/>
    <m/>
    <n v="1"/>
    <m/>
    <n v="12"/>
    <n v="0"/>
    <n v="0"/>
    <n v="0"/>
    <n v="0"/>
    <x v="1"/>
    <x v="0"/>
  </r>
  <r>
    <x v="0"/>
    <x v="4"/>
    <s v="No"/>
    <x v="0"/>
    <x v="20"/>
    <s v="Male"/>
    <x v="15"/>
    <s v="Yes"/>
    <s v="No"/>
    <m/>
    <x v="0"/>
    <m/>
    <m/>
    <m/>
    <n v="1"/>
    <m/>
    <n v="7"/>
    <n v="0"/>
    <n v="0"/>
    <n v="0"/>
    <n v="0"/>
    <x v="0"/>
    <x v="0"/>
  </r>
  <r>
    <x v="0"/>
    <x v="4"/>
    <s v="No"/>
    <x v="0"/>
    <x v="24"/>
    <s v="Male"/>
    <x v="36"/>
    <s v="No"/>
    <s v="No"/>
    <m/>
    <x v="0"/>
    <m/>
    <m/>
    <m/>
    <n v="1"/>
    <n v="1"/>
    <n v="11"/>
    <n v="1"/>
    <n v="0"/>
    <n v="0"/>
    <n v="0"/>
    <x v="1"/>
    <x v="0"/>
  </r>
  <r>
    <x v="0"/>
    <x v="4"/>
    <s v="No"/>
    <x v="0"/>
    <x v="26"/>
    <s v="Female"/>
    <x v="49"/>
    <s v="No"/>
    <s v="No"/>
    <m/>
    <x v="0"/>
    <m/>
    <m/>
    <m/>
    <n v="1"/>
    <m/>
    <n v="30"/>
    <n v="0"/>
    <n v="0"/>
    <n v="4"/>
    <n v="8"/>
    <x v="1"/>
    <x v="2"/>
  </r>
  <r>
    <x v="0"/>
    <x v="4"/>
    <s v="No"/>
    <x v="0"/>
    <x v="29"/>
    <s v="Female"/>
    <x v="49"/>
    <s v="No"/>
    <s v="No"/>
    <m/>
    <x v="0"/>
    <m/>
    <m/>
    <m/>
    <n v="1"/>
    <m/>
    <n v="8"/>
    <n v="0"/>
    <n v="0"/>
    <n v="0"/>
    <n v="0"/>
    <x v="1"/>
    <x v="0"/>
  </r>
  <r>
    <x v="0"/>
    <x v="4"/>
    <s v="No"/>
    <x v="0"/>
    <x v="29"/>
    <s v="Female"/>
    <x v="32"/>
    <s v="No"/>
    <s v="No"/>
    <m/>
    <x v="0"/>
    <m/>
    <m/>
    <m/>
    <n v="1"/>
    <m/>
    <n v="10"/>
    <n v="1"/>
    <n v="0"/>
    <n v="0"/>
    <n v="0"/>
    <x v="1"/>
    <x v="0"/>
  </r>
  <r>
    <x v="0"/>
    <x v="4"/>
    <s v="No"/>
    <x v="0"/>
    <x v="30"/>
    <s v="Female"/>
    <x v="50"/>
    <s v="No"/>
    <s v="No"/>
    <m/>
    <x v="0"/>
    <m/>
    <m/>
    <m/>
    <n v="1"/>
    <m/>
    <n v="9"/>
    <n v="0"/>
    <n v="0"/>
    <n v="0"/>
    <n v="0"/>
    <x v="1"/>
    <x v="0"/>
  </r>
  <r>
    <x v="0"/>
    <x v="4"/>
    <s v="No"/>
    <x v="0"/>
    <x v="32"/>
    <s v="Female"/>
    <x v="41"/>
    <s v="No"/>
    <s v="No"/>
    <m/>
    <x v="0"/>
    <m/>
    <m/>
    <m/>
    <n v="1"/>
    <m/>
    <n v="6"/>
    <n v="0"/>
    <n v="0"/>
    <n v="0"/>
    <n v="0"/>
    <x v="1"/>
    <x v="0"/>
  </r>
  <r>
    <x v="0"/>
    <x v="4"/>
    <s v="No"/>
    <x v="0"/>
    <x v="33"/>
    <s v="Female"/>
    <x v="62"/>
    <s v="No"/>
    <s v="Yes"/>
    <s v="No"/>
    <x v="1"/>
    <s v="Direct Debit"/>
    <s v="Competitor"/>
    <s v="Competitor made better offer"/>
    <n v="1"/>
    <n v="1"/>
    <n v="33"/>
    <n v="0"/>
    <n v="0"/>
    <n v="5"/>
    <n v="3"/>
    <x v="2"/>
    <x v="0"/>
  </r>
  <r>
    <x v="0"/>
    <x v="4"/>
    <s v="No"/>
    <x v="0"/>
    <x v="40"/>
    <s v="Female"/>
    <x v="8"/>
    <s v="No"/>
    <s v="No"/>
    <m/>
    <x v="0"/>
    <m/>
    <m/>
    <m/>
    <n v="1"/>
    <m/>
    <n v="10"/>
    <n v="0"/>
    <n v="0"/>
    <n v="0"/>
    <n v="0"/>
    <x v="1"/>
    <x v="0"/>
  </r>
  <r>
    <x v="0"/>
    <x v="4"/>
    <s v="No"/>
    <x v="0"/>
    <x v="41"/>
    <s v="Female"/>
    <x v="41"/>
    <s v="No"/>
    <s v="No"/>
    <m/>
    <x v="0"/>
    <m/>
    <m/>
    <m/>
    <n v="1"/>
    <m/>
    <n v="31"/>
    <n v="0"/>
    <n v="0"/>
    <n v="4"/>
    <n v="7"/>
    <x v="1"/>
    <x v="2"/>
  </r>
  <r>
    <x v="0"/>
    <x v="4"/>
    <s v="No"/>
    <x v="0"/>
    <x v="43"/>
    <s v="Female"/>
    <x v="3"/>
    <s v="No"/>
    <s v="No"/>
    <m/>
    <x v="0"/>
    <m/>
    <m/>
    <m/>
    <n v="1"/>
    <m/>
    <n v="17"/>
    <n v="0"/>
    <n v="0"/>
    <n v="23"/>
    <n v="5"/>
    <x v="1"/>
    <x v="2"/>
  </r>
  <r>
    <x v="0"/>
    <x v="4"/>
    <s v="No"/>
    <x v="0"/>
    <x v="44"/>
    <s v="Female"/>
    <x v="27"/>
    <s v="No"/>
    <s v="No"/>
    <m/>
    <x v="0"/>
    <m/>
    <m/>
    <m/>
    <n v="1"/>
    <m/>
    <n v="12"/>
    <n v="0"/>
    <n v="0"/>
    <n v="0"/>
    <n v="0"/>
    <x v="1"/>
    <x v="0"/>
  </r>
  <r>
    <x v="0"/>
    <x v="4"/>
    <s v="No"/>
    <x v="0"/>
    <x v="44"/>
    <s v="Female"/>
    <x v="42"/>
    <s v="No"/>
    <s v="No"/>
    <m/>
    <x v="0"/>
    <m/>
    <m/>
    <m/>
    <n v="1"/>
    <m/>
    <n v="9"/>
    <n v="2"/>
    <n v="0"/>
    <n v="0"/>
    <n v="0"/>
    <x v="1"/>
    <x v="0"/>
  </r>
  <r>
    <x v="0"/>
    <x v="4"/>
    <s v="No"/>
    <x v="1"/>
    <x v="26"/>
    <s v="Male"/>
    <x v="50"/>
    <s v="No"/>
    <s v="No"/>
    <m/>
    <x v="0"/>
    <m/>
    <m/>
    <m/>
    <n v="1"/>
    <m/>
    <n v="13"/>
    <n v="2"/>
    <n v="0"/>
    <n v="0"/>
    <n v="0"/>
    <x v="1"/>
    <x v="0"/>
  </r>
  <r>
    <x v="0"/>
    <x v="4"/>
    <s v="Yes"/>
    <x v="0"/>
    <x v="1"/>
    <s v="Female"/>
    <x v="8"/>
    <s v="No"/>
    <s v="No"/>
    <m/>
    <x v="0"/>
    <m/>
    <m/>
    <m/>
    <n v="1"/>
    <m/>
    <n v="9"/>
    <n v="1"/>
    <n v="13.8"/>
    <n v="0"/>
    <n v="0"/>
    <x v="1"/>
    <x v="0"/>
  </r>
  <r>
    <x v="0"/>
    <x v="4"/>
    <s v="Yes"/>
    <x v="0"/>
    <x v="3"/>
    <s v="Female"/>
    <x v="47"/>
    <s v="No"/>
    <s v="No"/>
    <m/>
    <x v="0"/>
    <m/>
    <m/>
    <m/>
    <n v="1"/>
    <n v="1"/>
    <n v="35"/>
    <n v="3"/>
    <n v="28.3"/>
    <n v="7"/>
    <n v="1"/>
    <x v="1"/>
    <x v="0"/>
  </r>
  <r>
    <x v="0"/>
    <x v="4"/>
    <s v="Yes"/>
    <x v="0"/>
    <x v="3"/>
    <s v="Male"/>
    <x v="18"/>
    <s v="Yes"/>
    <s v="No"/>
    <m/>
    <x v="0"/>
    <m/>
    <m/>
    <m/>
    <n v="1"/>
    <n v="1"/>
    <n v="8"/>
    <n v="5"/>
    <n v="22.4"/>
    <n v="0"/>
    <n v="0"/>
    <x v="0"/>
    <x v="0"/>
  </r>
  <r>
    <x v="0"/>
    <x v="4"/>
    <s v="Yes"/>
    <x v="0"/>
    <x v="4"/>
    <s v="Male"/>
    <x v="46"/>
    <s v="No"/>
    <s v="No"/>
    <m/>
    <x v="0"/>
    <m/>
    <m/>
    <m/>
    <n v="1"/>
    <m/>
    <n v="11"/>
    <n v="1"/>
    <n v="12.6"/>
    <n v="0"/>
    <n v="0"/>
    <x v="1"/>
    <x v="0"/>
  </r>
  <r>
    <x v="0"/>
    <x v="4"/>
    <s v="Yes"/>
    <x v="0"/>
    <x v="7"/>
    <s v="Male"/>
    <x v="7"/>
    <s v="No"/>
    <s v="No"/>
    <m/>
    <x v="0"/>
    <m/>
    <m/>
    <m/>
    <n v="1"/>
    <m/>
    <n v="9"/>
    <n v="0"/>
    <n v="11.7"/>
    <n v="0"/>
    <n v="0"/>
    <x v="1"/>
    <x v="0"/>
  </r>
  <r>
    <x v="0"/>
    <x v="4"/>
    <s v="Yes"/>
    <x v="0"/>
    <x v="12"/>
    <s v="Female"/>
    <x v="23"/>
    <s v="No"/>
    <s v="No"/>
    <m/>
    <x v="0"/>
    <m/>
    <m/>
    <m/>
    <n v="1"/>
    <m/>
    <n v="7"/>
    <n v="0"/>
    <n v="32"/>
    <n v="0"/>
    <n v="0"/>
    <x v="1"/>
    <x v="0"/>
  </r>
  <r>
    <x v="0"/>
    <x v="4"/>
    <s v="Yes"/>
    <x v="0"/>
    <x v="14"/>
    <s v="Female"/>
    <x v="15"/>
    <s v="Yes"/>
    <s v="No"/>
    <m/>
    <x v="0"/>
    <m/>
    <m/>
    <m/>
    <n v="1"/>
    <n v="1"/>
    <n v="40"/>
    <n v="1"/>
    <n v="7.8"/>
    <n v="6"/>
    <n v="21"/>
    <x v="0"/>
    <x v="1"/>
  </r>
  <r>
    <x v="0"/>
    <x v="4"/>
    <s v="Yes"/>
    <x v="0"/>
    <x v="17"/>
    <s v="Male"/>
    <x v="18"/>
    <s v="Yes"/>
    <s v="No"/>
    <m/>
    <x v="0"/>
    <m/>
    <m/>
    <m/>
    <n v="1"/>
    <m/>
    <n v="6"/>
    <n v="0"/>
    <n v="14.3"/>
    <n v="0"/>
    <n v="0"/>
    <x v="0"/>
    <x v="0"/>
  </r>
  <r>
    <x v="0"/>
    <x v="4"/>
    <s v="Yes"/>
    <x v="0"/>
    <x v="21"/>
    <s v="Female"/>
    <x v="36"/>
    <s v="No"/>
    <s v="No"/>
    <m/>
    <x v="0"/>
    <m/>
    <m/>
    <m/>
    <n v="1"/>
    <m/>
    <n v="9"/>
    <n v="0"/>
    <n v="5.3"/>
    <n v="0"/>
    <n v="0"/>
    <x v="1"/>
    <x v="0"/>
  </r>
  <r>
    <x v="0"/>
    <x v="4"/>
    <s v="Yes"/>
    <x v="0"/>
    <x v="30"/>
    <s v="Female"/>
    <x v="29"/>
    <s v="No"/>
    <s v="No"/>
    <m/>
    <x v="0"/>
    <m/>
    <m/>
    <m/>
    <n v="1"/>
    <m/>
    <n v="7"/>
    <n v="0"/>
    <n v="13.7"/>
    <n v="0"/>
    <n v="0"/>
    <x v="1"/>
    <x v="0"/>
  </r>
  <r>
    <x v="0"/>
    <x v="4"/>
    <s v="Yes"/>
    <x v="0"/>
    <x v="32"/>
    <s v="Female"/>
    <x v="28"/>
    <s v="No"/>
    <s v="No"/>
    <m/>
    <x v="0"/>
    <m/>
    <m/>
    <m/>
    <n v="1"/>
    <n v="1"/>
    <n v="28"/>
    <n v="2"/>
    <n v="8.5"/>
    <n v="13"/>
    <n v="1"/>
    <x v="1"/>
    <x v="0"/>
  </r>
  <r>
    <x v="0"/>
    <x v="4"/>
    <s v="Yes"/>
    <x v="0"/>
    <x v="32"/>
    <s v="Male"/>
    <x v="47"/>
    <s v="No"/>
    <s v="No"/>
    <m/>
    <x v="0"/>
    <m/>
    <m/>
    <m/>
    <n v="1"/>
    <n v="1"/>
    <n v="24"/>
    <n v="3"/>
    <n v="79.3"/>
    <n v="5"/>
    <n v="7"/>
    <x v="1"/>
    <x v="2"/>
  </r>
  <r>
    <x v="0"/>
    <x v="4"/>
    <s v="Yes"/>
    <x v="0"/>
    <x v="33"/>
    <s v="Male"/>
    <x v="3"/>
    <s v="No"/>
    <s v="No"/>
    <m/>
    <x v="0"/>
    <m/>
    <m/>
    <m/>
    <n v="1"/>
    <n v="1"/>
    <n v="34"/>
    <n v="4"/>
    <n v="12.5"/>
    <n v="6"/>
    <n v="1"/>
    <x v="1"/>
    <x v="0"/>
  </r>
  <r>
    <x v="0"/>
    <x v="4"/>
    <s v="Yes"/>
    <x v="0"/>
    <x v="39"/>
    <s v="Female"/>
    <x v="24"/>
    <s v="No"/>
    <s v="No"/>
    <m/>
    <x v="0"/>
    <m/>
    <m/>
    <m/>
    <n v="1"/>
    <n v="1"/>
    <n v="8"/>
    <n v="2"/>
    <n v="283.60000000000002"/>
    <n v="0"/>
    <n v="0"/>
    <x v="1"/>
    <x v="0"/>
  </r>
  <r>
    <x v="0"/>
    <x v="4"/>
    <s v="Yes"/>
    <x v="0"/>
    <x v="41"/>
    <s v="Male"/>
    <x v="26"/>
    <s v="No"/>
    <s v="No"/>
    <m/>
    <x v="0"/>
    <m/>
    <m/>
    <m/>
    <n v="1"/>
    <m/>
    <n v="10"/>
    <n v="0"/>
    <n v="9.6"/>
    <n v="0"/>
    <n v="0"/>
    <x v="1"/>
    <x v="0"/>
  </r>
  <r>
    <x v="0"/>
    <x v="4"/>
    <s v="Yes"/>
    <x v="0"/>
    <x v="44"/>
    <s v="Male"/>
    <x v="63"/>
    <s v="No"/>
    <s v="Yes"/>
    <s v="No"/>
    <x v="3"/>
    <s v="Direct Debit"/>
    <s v="(blank)"/>
    <s v="(blank)"/>
    <n v="1"/>
    <m/>
    <n v="11"/>
    <n v="2"/>
    <n v="15.5"/>
    <n v="0"/>
    <n v="0"/>
    <x v="2"/>
    <x v="0"/>
  </r>
  <r>
    <x v="0"/>
    <x v="4"/>
    <s v="Yes"/>
    <x v="0"/>
    <x v="45"/>
    <s v="Male"/>
    <x v="8"/>
    <s v="No"/>
    <s v="No"/>
    <m/>
    <x v="0"/>
    <m/>
    <m/>
    <m/>
    <n v="1"/>
    <m/>
    <n v="13"/>
    <n v="0"/>
    <n v="20"/>
    <n v="0"/>
    <n v="0"/>
    <x v="1"/>
    <x v="0"/>
  </r>
  <r>
    <x v="0"/>
    <x v="4"/>
    <s v="Yes"/>
    <x v="0"/>
    <x v="47"/>
    <s v="Male"/>
    <x v="2"/>
    <s v="No"/>
    <s v="No"/>
    <m/>
    <x v="0"/>
    <m/>
    <m/>
    <m/>
    <n v="1"/>
    <m/>
    <n v="11"/>
    <n v="2"/>
    <n v="8"/>
    <n v="0"/>
    <n v="0"/>
    <x v="1"/>
    <x v="0"/>
  </r>
  <r>
    <x v="0"/>
    <x v="4"/>
    <s v="Yes"/>
    <x v="1"/>
    <x v="6"/>
    <s v="Female"/>
    <x v="64"/>
    <s v="No"/>
    <s v="Yes"/>
    <s v="No"/>
    <x v="2"/>
    <s v="Credit Card"/>
    <s v="(blank)"/>
    <s v="(blank)"/>
    <n v="1"/>
    <m/>
    <n v="26"/>
    <n v="0"/>
    <n v="0"/>
    <n v="10"/>
    <n v="14"/>
    <x v="2"/>
    <x v="1"/>
  </r>
  <r>
    <x v="0"/>
    <x v="4"/>
    <s v="Yes"/>
    <x v="1"/>
    <x v="24"/>
    <s v="Female"/>
    <x v="11"/>
    <s v="No"/>
    <s v="No"/>
    <m/>
    <x v="0"/>
    <m/>
    <m/>
    <m/>
    <n v="1"/>
    <m/>
    <n v="9"/>
    <n v="0"/>
    <n v="0"/>
    <n v="0"/>
    <n v="0"/>
    <x v="1"/>
    <x v="0"/>
  </r>
  <r>
    <x v="0"/>
    <x v="4"/>
    <s v="Yes"/>
    <x v="1"/>
    <x v="45"/>
    <s v="Female"/>
    <x v="41"/>
    <s v="No"/>
    <s v="No"/>
    <m/>
    <x v="0"/>
    <m/>
    <m/>
    <m/>
    <n v="1"/>
    <m/>
    <n v="10"/>
    <n v="2"/>
    <n v="0"/>
    <n v="0"/>
    <n v="0"/>
    <x v="1"/>
    <x v="0"/>
  </r>
  <r>
    <x v="0"/>
    <x v="5"/>
    <s v="No"/>
    <x v="0"/>
    <x v="1"/>
    <s v="Male"/>
    <x v="47"/>
    <s v="No"/>
    <s v="No"/>
    <m/>
    <x v="0"/>
    <m/>
    <m/>
    <m/>
    <n v="1"/>
    <m/>
    <n v="9"/>
    <n v="3"/>
    <n v="0"/>
    <n v="0"/>
    <n v="0"/>
    <x v="1"/>
    <x v="0"/>
  </r>
  <r>
    <x v="0"/>
    <x v="5"/>
    <s v="No"/>
    <x v="0"/>
    <x v="2"/>
    <s v="Male"/>
    <x v="41"/>
    <s v="No"/>
    <s v="No"/>
    <m/>
    <x v="0"/>
    <m/>
    <m/>
    <m/>
    <n v="1"/>
    <m/>
    <n v="7"/>
    <n v="0"/>
    <n v="0"/>
    <n v="0"/>
    <n v="0"/>
    <x v="1"/>
    <x v="0"/>
  </r>
  <r>
    <x v="0"/>
    <x v="5"/>
    <s v="No"/>
    <x v="0"/>
    <x v="5"/>
    <s v="Female"/>
    <x v="19"/>
    <s v="Yes"/>
    <s v="No"/>
    <m/>
    <x v="0"/>
    <m/>
    <m/>
    <m/>
    <n v="1"/>
    <m/>
    <n v="26"/>
    <n v="0"/>
    <n v="0"/>
    <n v="4"/>
    <n v="13"/>
    <x v="0"/>
    <x v="1"/>
  </r>
  <r>
    <x v="0"/>
    <x v="5"/>
    <s v="No"/>
    <x v="0"/>
    <x v="14"/>
    <s v="Male"/>
    <x v="21"/>
    <s v="No"/>
    <s v="No"/>
    <m/>
    <x v="0"/>
    <m/>
    <m/>
    <m/>
    <n v="1"/>
    <m/>
    <n v="12"/>
    <n v="0"/>
    <n v="0"/>
    <n v="0"/>
    <n v="0"/>
    <x v="1"/>
    <x v="0"/>
  </r>
  <r>
    <x v="0"/>
    <x v="5"/>
    <s v="No"/>
    <x v="0"/>
    <x v="17"/>
    <s v="Female"/>
    <x v="3"/>
    <s v="No"/>
    <s v="No"/>
    <m/>
    <x v="0"/>
    <m/>
    <m/>
    <m/>
    <n v="1"/>
    <m/>
    <n v="11"/>
    <n v="0"/>
    <n v="0"/>
    <n v="0"/>
    <n v="0"/>
    <x v="1"/>
    <x v="0"/>
  </r>
  <r>
    <x v="0"/>
    <x v="5"/>
    <s v="No"/>
    <x v="0"/>
    <x v="19"/>
    <s v="Male"/>
    <x v="15"/>
    <s v="Yes"/>
    <s v="No"/>
    <m/>
    <x v="0"/>
    <m/>
    <m/>
    <m/>
    <n v="1"/>
    <m/>
    <n v="10"/>
    <n v="0"/>
    <n v="0"/>
    <n v="0"/>
    <n v="0"/>
    <x v="0"/>
    <x v="0"/>
  </r>
  <r>
    <x v="0"/>
    <x v="5"/>
    <s v="No"/>
    <x v="0"/>
    <x v="19"/>
    <s v="Male"/>
    <x v="9"/>
    <s v="No"/>
    <s v="No"/>
    <m/>
    <x v="0"/>
    <m/>
    <m/>
    <m/>
    <n v="1"/>
    <m/>
    <n v="5"/>
    <n v="0"/>
    <n v="0"/>
    <n v="0"/>
    <n v="0"/>
    <x v="1"/>
    <x v="0"/>
  </r>
  <r>
    <x v="0"/>
    <x v="5"/>
    <s v="No"/>
    <x v="0"/>
    <x v="23"/>
    <s v="Female"/>
    <x v="7"/>
    <s v="No"/>
    <s v="No"/>
    <m/>
    <x v="0"/>
    <m/>
    <m/>
    <m/>
    <n v="1"/>
    <m/>
    <n v="22"/>
    <n v="0"/>
    <n v="0"/>
    <n v="0"/>
    <n v="10"/>
    <x v="1"/>
    <x v="1"/>
  </r>
  <r>
    <x v="0"/>
    <x v="5"/>
    <s v="No"/>
    <x v="0"/>
    <x v="24"/>
    <s v="Female"/>
    <x v="34"/>
    <s v="No"/>
    <s v="No"/>
    <m/>
    <x v="0"/>
    <m/>
    <m/>
    <m/>
    <n v="1"/>
    <m/>
    <n v="6"/>
    <n v="0"/>
    <n v="0"/>
    <n v="0"/>
    <n v="0"/>
    <x v="1"/>
    <x v="0"/>
  </r>
  <r>
    <x v="0"/>
    <x v="5"/>
    <s v="No"/>
    <x v="0"/>
    <x v="27"/>
    <s v="Male"/>
    <x v="57"/>
    <s v="Yes"/>
    <s v="No"/>
    <m/>
    <x v="0"/>
    <m/>
    <m/>
    <m/>
    <n v="1"/>
    <m/>
    <n v="9"/>
    <n v="1"/>
    <n v="0"/>
    <n v="0"/>
    <n v="0"/>
    <x v="0"/>
    <x v="0"/>
  </r>
  <r>
    <x v="0"/>
    <x v="5"/>
    <s v="No"/>
    <x v="0"/>
    <x v="28"/>
    <s v="Male"/>
    <x v="56"/>
    <s v="No"/>
    <s v="No"/>
    <m/>
    <x v="0"/>
    <m/>
    <m/>
    <m/>
    <n v="1"/>
    <n v="1"/>
    <n v="7"/>
    <n v="2"/>
    <n v="0"/>
    <n v="0"/>
    <n v="0"/>
    <x v="1"/>
    <x v="0"/>
  </r>
  <r>
    <x v="0"/>
    <x v="5"/>
    <s v="No"/>
    <x v="0"/>
    <x v="29"/>
    <s v="Male"/>
    <x v="38"/>
    <s v="No"/>
    <s v="No"/>
    <m/>
    <x v="0"/>
    <m/>
    <m/>
    <m/>
    <n v="1"/>
    <n v="1"/>
    <n v="47"/>
    <n v="2"/>
    <n v="0"/>
    <n v="4"/>
    <n v="5"/>
    <x v="1"/>
    <x v="2"/>
  </r>
  <r>
    <x v="0"/>
    <x v="5"/>
    <s v="No"/>
    <x v="0"/>
    <x v="33"/>
    <s v="Female"/>
    <x v="7"/>
    <s v="No"/>
    <s v="No"/>
    <m/>
    <x v="0"/>
    <m/>
    <m/>
    <m/>
    <n v="1"/>
    <m/>
    <n v="10"/>
    <n v="0"/>
    <n v="0"/>
    <n v="0"/>
    <n v="0"/>
    <x v="1"/>
    <x v="0"/>
  </r>
  <r>
    <x v="0"/>
    <x v="5"/>
    <s v="No"/>
    <x v="0"/>
    <x v="37"/>
    <s v="Male"/>
    <x v="53"/>
    <s v="No"/>
    <s v="Yes"/>
    <s v="No"/>
    <x v="2"/>
    <s v="Direct Debit"/>
    <s v="(blank)"/>
    <s v="(blank)"/>
    <n v="1"/>
    <m/>
    <n v="35"/>
    <n v="0"/>
    <n v="0"/>
    <n v="13"/>
    <n v="4"/>
    <x v="2"/>
    <x v="0"/>
  </r>
  <r>
    <x v="0"/>
    <x v="5"/>
    <s v="No"/>
    <x v="0"/>
    <x v="39"/>
    <s v="Female"/>
    <x v="4"/>
    <s v="Yes"/>
    <s v="No"/>
    <m/>
    <x v="0"/>
    <m/>
    <m/>
    <m/>
    <n v="1"/>
    <m/>
    <n v="13"/>
    <n v="0"/>
    <n v="0"/>
    <n v="0"/>
    <n v="0"/>
    <x v="0"/>
    <x v="0"/>
  </r>
  <r>
    <x v="0"/>
    <x v="5"/>
    <s v="No"/>
    <x v="0"/>
    <x v="40"/>
    <s v="Female"/>
    <x v="36"/>
    <s v="No"/>
    <s v="No"/>
    <m/>
    <x v="0"/>
    <m/>
    <m/>
    <m/>
    <n v="1"/>
    <m/>
    <n v="13"/>
    <n v="0"/>
    <n v="0"/>
    <n v="0"/>
    <n v="0"/>
    <x v="1"/>
    <x v="0"/>
  </r>
  <r>
    <x v="0"/>
    <x v="5"/>
    <s v="No"/>
    <x v="0"/>
    <x v="43"/>
    <s v="Male"/>
    <x v="50"/>
    <s v="No"/>
    <s v="No"/>
    <m/>
    <x v="0"/>
    <m/>
    <m/>
    <m/>
    <n v="1"/>
    <m/>
    <n v="28"/>
    <n v="0"/>
    <n v="0"/>
    <n v="4"/>
    <n v="2"/>
    <x v="1"/>
    <x v="0"/>
  </r>
  <r>
    <x v="0"/>
    <x v="5"/>
    <s v="No"/>
    <x v="0"/>
    <x v="44"/>
    <s v="Female"/>
    <x v="57"/>
    <s v="Yes"/>
    <s v="No"/>
    <m/>
    <x v="0"/>
    <m/>
    <m/>
    <m/>
    <n v="1"/>
    <m/>
    <n v="24"/>
    <n v="2"/>
    <n v="0"/>
    <n v="0"/>
    <n v="26"/>
    <x v="0"/>
    <x v="1"/>
  </r>
  <r>
    <x v="0"/>
    <x v="5"/>
    <s v="No"/>
    <x v="0"/>
    <x v="45"/>
    <s v="Male"/>
    <x v="29"/>
    <s v="No"/>
    <s v="No"/>
    <m/>
    <x v="0"/>
    <m/>
    <m/>
    <m/>
    <n v="1"/>
    <m/>
    <n v="9"/>
    <n v="1"/>
    <n v="0"/>
    <n v="0"/>
    <n v="0"/>
    <x v="1"/>
    <x v="0"/>
  </r>
  <r>
    <x v="0"/>
    <x v="5"/>
    <s v="No"/>
    <x v="0"/>
    <x v="46"/>
    <s v="Female"/>
    <x v="35"/>
    <s v="No"/>
    <s v="No"/>
    <m/>
    <x v="0"/>
    <m/>
    <m/>
    <m/>
    <n v="1"/>
    <m/>
    <n v="11"/>
    <n v="0"/>
    <n v="0"/>
    <n v="0"/>
    <n v="0"/>
    <x v="1"/>
    <x v="0"/>
  </r>
  <r>
    <x v="0"/>
    <x v="5"/>
    <s v="No"/>
    <x v="1"/>
    <x v="38"/>
    <s v="Female"/>
    <x v="55"/>
    <s v="No"/>
    <s v="Yes"/>
    <s v="No"/>
    <x v="1"/>
    <s v="Credit Card"/>
    <s v="(blank)"/>
    <s v="(blank)"/>
    <n v="1"/>
    <m/>
    <n v="10"/>
    <n v="0"/>
    <n v="0"/>
    <n v="0"/>
    <n v="0"/>
    <x v="2"/>
    <x v="0"/>
  </r>
  <r>
    <x v="0"/>
    <x v="5"/>
    <s v="Yes"/>
    <x v="0"/>
    <x v="4"/>
    <s v="Female"/>
    <x v="6"/>
    <s v="No"/>
    <s v="No"/>
    <m/>
    <x v="0"/>
    <m/>
    <m/>
    <m/>
    <n v="1"/>
    <m/>
    <n v="10"/>
    <n v="0"/>
    <n v="10.199999999999999"/>
    <n v="0"/>
    <n v="0"/>
    <x v="1"/>
    <x v="0"/>
  </r>
  <r>
    <x v="0"/>
    <x v="5"/>
    <s v="Yes"/>
    <x v="0"/>
    <x v="11"/>
    <s v="Male"/>
    <x v="27"/>
    <s v="No"/>
    <s v="No"/>
    <m/>
    <x v="0"/>
    <m/>
    <m/>
    <m/>
    <n v="1"/>
    <m/>
    <n v="8"/>
    <n v="0"/>
    <n v="20.399999999999999"/>
    <n v="0"/>
    <n v="0"/>
    <x v="1"/>
    <x v="0"/>
  </r>
  <r>
    <x v="0"/>
    <x v="5"/>
    <s v="Yes"/>
    <x v="0"/>
    <x v="11"/>
    <s v="Male"/>
    <x v="62"/>
    <s v="No"/>
    <s v="Yes"/>
    <s v="No"/>
    <x v="1"/>
    <s v="Direct Debit"/>
    <s v="Competitor"/>
    <s v="Competitor made better offer"/>
    <n v="1"/>
    <n v="1"/>
    <n v="43"/>
    <n v="1"/>
    <n v="10.7"/>
    <n v="0"/>
    <n v="4"/>
    <x v="2"/>
    <x v="0"/>
  </r>
  <r>
    <x v="0"/>
    <x v="5"/>
    <s v="Yes"/>
    <x v="0"/>
    <x v="13"/>
    <s v="Male"/>
    <x v="48"/>
    <s v="No"/>
    <s v="No"/>
    <m/>
    <x v="0"/>
    <m/>
    <m/>
    <m/>
    <n v="1"/>
    <m/>
    <n v="10"/>
    <n v="1"/>
    <n v="32.700000000000003"/>
    <n v="0"/>
    <n v="0"/>
    <x v="1"/>
    <x v="0"/>
  </r>
  <r>
    <x v="0"/>
    <x v="5"/>
    <s v="Yes"/>
    <x v="0"/>
    <x v="14"/>
    <s v="Female"/>
    <x v="53"/>
    <s v="No"/>
    <s v="Yes"/>
    <s v="No"/>
    <x v="1"/>
    <s v="Direct Debit"/>
    <s v="Competitor"/>
    <s v="Competitor offered more data"/>
    <n v="1"/>
    <n v="1"/>
    <n v="29"/>
    <n v="0"/>
    <n v="16.600000000000001"/>
    <n v="11"/>
    <n v="7"/>
    <x v="2"/>
    <x v="2"/>
  </r>
  <r>
    <x v="0"/>
    <x v="5"/>
    <s v="Yes"/>
    <x v="0"/>
    <x v="29"/>
    <s v="Male"/>
    <x v="56"/>
    <s v="No"/>
    <s v="No"/>
    <m/>
    <x v="0"/>
    <m/>
    <m/>
    <m/>
    <n v="1"/>
    <n v="1"/>
    <n v="61"/>
    <n v="1"/>
    <n v="23.6"/>
    <n v="6"/>
    <n v="6"/>
    <x v="1"/>
    <x v="2"/>
  </r>
  <r>
    <x v="0"/>
    <x v="5"/>
    <s v="Yes"/>
    <x v="0"/>
    <x v="31"/>
    <s v="Male"/>
    <x v="2"/>
    <s v="No"/>
    <s v="No"/>
    <m/>
    <x v="0"/>
    <m/>
    <m/>
    <m/>
    <n v="1"/>
    <m/>
    <n v="5"/>
    <n v="0"/>
    <n v="30.6"/>
    <n v="0"/>
    <n v="0"/>
    <x v="1"/>
    <x v="0"/>
  </r>
  <r>
    <x v="0"/>
    <x v="5"/>
    <s v="Yes"/>
    <x v="0"/>
    <x v="34"/>
    <s v="Male"/>
    <x v="8"/>
    <s v="No"/>
    <s v="No"/>
    <m/>
    <x v="0"/>
    <m/>
    <m/>
    <m/>
    <n v="1"/>
    <n v="1"/>
    <n v="28"/>
    <n v="1"/>
    <n v="20.100000000000001"/>
    <n v="6"/>
    <n v="5"/>
    <x v="1"/>
    <x v="2"/>
  </r>
  <r>
    <x v="0"/>
    <x v="5"/>
    <s v="Yes"/>
    <x v="1"/>
    <x v="15"/>
    <s v="Male"/>
    <x v="57"/>
    <s v="Yes"/>
    <s v="No"/>
    <m/>
    <x v="0"/>
    <m/>
    <m/>
    <m/>
    <n v="1"/>
    <m/>
    <n v="8"/>
    <n v="0"/>
    <n v="0"/>
    <n v="0"/>
    <n v="0"/>
    <x v="0"/>
    <x v="0"/>
  </r>
  <r>
    <x v="0"/>
    <x v="5"/>
    <s v="Yes"/>
    <x v="1"/>
    <x v="19"/>
    <s v="Male"/>
    <x v="48"/>
    <s v="No"/>
    <s v="No"/>
    <m/>
    <x v="0"/>
    <m/>
    <m/>
    <m/>
    <n v="1"/>
    <m/>
    <n v="28"/>
    <n v="0"/>
    <n v="0"/>
    <n v="16"/>
    <n v="3"/>
    <x v="1"/>
    <x v="0"/>
  </r>
  <r>
    <x v="0"/>
    <x v="5"/>
    <s v="Yes"/>
    <x v="1"/>
    <x v="29"/>
    <s v="Female"/>
    <x v="13"/>
    <s v="Yes"/>
    <s v="No"/>
    <m/>
    <x v="0"/>
    <m/>
    <m/>
    <m/>
    <n v="1"/>
    <m/>
    <n v="44"/>
    <n v="0"/>
    <n v="0"/>
    <n v="34"/>
    <n v="8"/>
    <x v="0"/>
    <x v="2"/>
  </r>
  <r>
    <x v="0"/>
    <x v="5"/>
    <s v="Yes"/>
    <x v="1"/>
    <x v="45"/>
    <s v="Female"/>
    <x v="38"/>
    <s v="No"/>
    <s v="No"/>
    <m/>
    <x v="0"/>
    <m/>
    <m/>
    <m/>
    <n v="1"/>
    <m/>
    <n v="8"/>
    <n v="0"/>
    <n v="0"/>
    <n v="0"/>
    <n v="0"/>
    <x v="1"/>
    <x v="0"/>
  </r>
  <r>
    <x v="0"/>
    <x v="6"/>
    <s v="No"/>
    <x v="0"/>
    <x v="0"/>
    <s v="Female"/>
    <x v="27"/>
    <s v="No"/>
    <s v="No"/>
    <m/>
    <x v="0"/>
    <m/>
    <m/>
    <m/>
    <n v="1"/>
    <m/>
    <n v="8"/>
    <n v="0"/>
    <n v="0"/>
    <n v="0"/>
    <n v="0"/>
    <x v="1"/>
    <x v="0"/>
  </r>
  <r>
    <x v="0"/>
    <x v="6"/>
    <s v="No"/>
    <x v="0"/>
    <x v="3"/>
    <s v="Male"/>
    <x v="18"/>
    <s v="Yes"/>
    <s v="No"/>
    <m/>
    <x v="0"/>
    <m/>
    <m/>
    <m/>
    <n v="1"/>
    <m/>
    <n v="9"/>
    <n v="0"/>
    <n v="0"/>
    <n v="0"/>
    <n v="0"/>
    <x v="0"/>
    <x v="0"/>
  </r>
  <r>
    <x v="0"/>
    <x v="6"/>
    <s v="No"/>
    <x v="0"/>
    <x v="6"/>
    <s v="Female"/>
    <x v="18"/>
    <s v="Yes"/>
    <s v="No"/>
    <m/>
    <x v="0"/>
    <m/>
    <m/>
    <m/>
    <n v="1"/>
    <n v="1"/>
    <n v="7"/>
    <n v="3"/>
    <n v="23.6"/>
    <n v="0"/>
    <n v="0"/>
    <x v="0"/>
    <x v="0"/>
  </r>
  <r>
    <x v="0"/>
    <x v="6"/>
    <s v="No"/>
    <x v="0"/>
    <x v="11"/>
    <s v="Male"/>
    <x v="2"/>
    <s v="No"/>
    <s v="No"/>
    <m/>
    <x v="0"/>
    <m/>
    <m/>
    <m/>
    <n v="1"/>
    <m/>
    <n v="9"/>
    <n v="0"/>
    <n v="0"/>
    <n v="0"/>
    <n v="0"/>
    <x v="1"/>
    <x v="0"/>
  </r>
  <r>
    <x v="0"/>
    <x v="6"/>
    <s v="No"/>
    <x v="0"/>
    <x v="14"/>
    <s v="Female"/>
    <x v="20"/>
    <s v="No"/>
    <s v="No"/>
    <m/>
    <x v="0"/>
    <m/>
    <m/>
    <m/>
    <n v="1"/>
    <m/>
    <n v="12"/>
    <n v="0"/>
    <n v="0"/>
    <n v="0"/>
    <n v="0"/>
    <x v="1"/>
    <x v="0"/>
  </r>
  <r>
    <x v="0"/>
    <x v="6"/>
    <s v="No"/>
    <x v="0"/>
    <x v="15"/>
    <s v="Female"/>
    <x v="15"/>
    <s v="Yes"/>
    <s v="No"/>
    <m/>
    <x v="0"/>
    <m/>
    <m/>
    <m/>
    <n v="1"/>
    <m/>
    <n v="11"/>
    <n v="0"/>
    <n v="0"/>
    <n v="0"/>
    <n v="0"/>
    <x v="0"/>
    <x v="0"/>
  </r>
  <r>
    <x v="0"/>
    <x v="6"/>
    <s v="No"/>
    <x v="0"/>
    <x v="16"/>
    <s v="Male"/>
    <x v="32"/>
    <s v="No"/>
    <s v="No"/>
    <m/>
    <x v="0"/>
    <m/>
    <m/>
    <m/>
    <n v="1"/>
    <m/>
    <n v="9"/>
    <n v="0"/>
    <n v="0"/>
    <n v="0"/>
    <n v="0"/>
    <x v="1"/>
    <x v="0"/>
  </r>
  <r>
    <x v="0"/>
    <x v="6"/>
    <s v="No"/>
    <x v="0"/>
    <x v="19"/>
    <s v="Male"/>
    <x v="50"/>
    <s v="No"/>
    <s v="No"/>
    <m/>
    <x v="0"/>
    <m/>
    <m/>
    <m/>
    <n v="1"/>
    <m/>
    <n v="11"/>
    <n v="0"/>
    <n v="0"/>
    <n v="0"/>
    <n v="0"/>
    <x v="1"/>
    <x v="0"/>
  </r>
  <r>
    <x v="0"/>
    <x v="6"/>
    <s v="No"/>
    <x v="0"/>
    <x v="21"/>
    <s v="Male"/>
    <x v="46"/>
    <s v="No"/>
    <s v="No"/>
    <m/>
    <x v="0"/>
    <m/>
    <m/>
    <m/>
    <n v="1"/>
    <m/>
    <n v="9"/>
    <n v="0"/>
    <n v="0"/>
    <n v="0"/>
    <n v="0"/>
    <x v="1"/>
    <x v="0"/>
  </r>
  <r>
    <x v="0"/>
    <x v="6"/>
    <s v="No"/>
    <x v="0"/>
    <x v="22"/>
    <s v="Male"/>
    <x v="28"/>
    <s v="No"/>
    <s v="No"/>
    <m/>
    <x v="0"/>
    <m/>
    <m/>
    <m/>
    <n v="1"/>
    <m/>
    <n v="8"/>
    <n v="0"/>
    <n v="0"/>
    <n v="0"/>
    <n v="0"/>
    <x v="1"/>
    <x v="0"/>
  </r>
  <r>
    <x v="0"/>
    <x v="6"/>
    <s v="No"/>
    <x v="0"/>
    <x v="23"/>
    <s v="Male"/>
    <x v="39"/>
    <s v="No"/>
    <s v="No"/>
    <m/>
    <x v="0"/>
    <m/>
    <m/>
    <m/>
    <n v="1"/>
    <m/>
    <n v="10"/>
    <n v="0"/>
    <n v="0"/>
    <n v="0"/>
    <n v="0"/>
    <x v="1"/>
    <x v="0"/>
  </r>
  <r>
    <x v="0"/>
    <x v="6"/>
    <s v="No"/>
    <x v="0"/>
    <x v="26"/>
    <s v="Male"/>
    <x v="20"/>
    <s v="No"/>
    <s v="No"/>
    <m/>
    <x v="0"/>
    <m/>
    <m/>
    <m/>
    <n v="1"/>
    <n v="1"/>
    <n v="28"/>
    <n v="1"/>
    <n v="6.1"/>
    <n v="5"/>
    <n v="9"/>
    <x v="1"/>
    <x v="2"/>
  </r>
  <r>
    <x v="0"/>
    <x v="6"/>
    <s v="No"/>
    <x v="0"/>
    <x v="28"/>
    <s v="Female"/>
    <x v="32"/>
    <s v="No"/>
    <s v="No"/>
    <m/>
    <x v="0"/>
    <m/>
    <m/>
    <m/>
    <n v="1"/>
    <m/>
    <n v="11"/>
    <n v="0"/>
    <n v="0"/>
    <n v="0"/>
    <n v="0"/>
    <x v="1"/>
    <x v="0"/>
  </r>
  <r>
    <x v="0"/>
    <x v="6"/>
    <s v="No"/>
    <x v="0"/>
    <x v="30"/>
    <s v="Male"/>
    <x v="3"/>
    <s v="No"/>
    <s v="No"/>
    <m/>
    <x v="0"/>
    <m/>
    <m/>
    <m/>
    <n v="1"/>
    <n v="1"/>
    <n v="63"/>
    <n v="3"/>
    <n v="0"/>
    <n v="5"/>
    <n v="1"/>
    <x v="1"/>
    <x v="0"/>
  </r>
  <r>
    <x v="0"/>
    <x v="6"/>
    <s v="No"/>
    <x v="0"/>
    <x v="36"/>
    <s v="Female"/>
    <x v="14"/>
    <s v="No"/>
    <s v="Yes"/>
    <s v="No"/>
    <x v="1"/>
    <s v="Credit Card"/>
    <s v="(blank)"/>
    <s v="(blank)"/>
    <n v="1"/>
    <m/>
    <n v="23"/>
    <n v="0"/>
    <n v="0"/>
    <n v="0"/>
    <n v="5"/>
    <x v="2"/>
    <x v="2"/>
  </r>
  <r>
    <x v="0"/>
    <x v="6"/>
    <s v="No"/>
    <x v="0"/>
    <x v="39"/>
    <s v="Female"/>
    <x v="29"/>
    <s v="No"/>
    <s v="No"/>
    <m/>
    <x v="0"/>
    <m/>
    <m/>
    <m/>
    <n v="1"/>
    <m/>
    <n v="24"/>
    <n v="0"/>
    <n v="0"/>
    <n v="6"/>
    <n v="3"/>
    <x v="1"/>
    <x v="0"/>
  </r>
  <r>
    <x v="0"/>
    <x v="6"/>
    <s v="No"/>
    <x v="0"/>
    <x v="40"/>
    <s v="Female"/>
    <x v="57"/>
    <s v="Yes"/>
    <s v="No"/>
    <m/>
    <x v="0"/>
    <m/>
    <m/>
    <m/>
    <n v="1"/>
    <m/>
    <n v="29"/>
    <n v="0"/>
    <n v="0"/>
    <n v="10"/>
    <n v="30"/>
    <x v="0"/>
    <x v="1"/>
  </r>
  <r>
    <x v="0"/>
    <x v="6"/>
    <s v="No"/>
    <x v="0"/>
    <x v="43"/>
    <s v="Male"/>
    <x v="0"/>
    <s v="Yes"/>
    <s v="No"/>
    <m/>
    <x v="0"/>
    <m/>
    <m/>
    <m/>
    <n v="1"/>
    <n v="1"/>
    <n v="30"/>
    <n v="5"/>
    <n v="0"/>
    <n v="6"/>
    <n v="36"/>
    <x v="0"/>
    <x v="1"/>
  </r>
  <r>
    <x v="0"/>
    <x v="6"/>
    <s v="No"/>
    <x v="0"/>
    <x v="43"/>
    <s v="Male"/>
    <x v="55"/>
    <s v="No"/>
    <s v="Yes"/>
    <s v="No"/>
    <x v="3"/>
    <s v="Paper Check"/>
    <s v="(blank)"/>
    <s v="(blank)"/>
    <n v="1"/>
    <m/>
    <n v="12"/>
    <n v="1"/>
    <n v="0"/>
    <n v="0"/>
    <n v="0"/>
    <x v="2"/>
    <x v="0"/>
  </r>
  <r>
    <x v="0"/>
    <x v="6"/>
    <s v="No"/>
    <x v="0"/>
    <x v="45"/>
    <s v="Female"/>
    <x v="1"/>
    <s v="No"/>
    <s v="No"/>
    <m/>
    <x v="0"/>
    <m/>
    <m/>
    <m/>
    <n v="1"/>
    <m/>
    <n v="10"/>
    <n v="0"/>
    <n v="0"/>
    <n v="0"/>
    <n v="0"/>
    <x v="1"/>
    <x v="0"/>
  </r>
  <r>
    <x v="0"/>
    <x v="6"/>
    <s v="No"/>
    <x v="0"/>
    <x v="46"/>
    <s v="Female"/>
    <x v="0"/>
    <s v="Yes"/>
    <s v="No"/>
    <m/>
    <x v="0"/>
    <m/>
    <m/>
    <m/>
    <n v="1"/>
    <n v="1"/>
    <n v="38"/>
    <n v="3"/>
    <n v="0"/>
    <n v="4"/>
    <n v="21"/>
    <x v="0"/>
    <x v="1"/>
  </r>
  <r>
    <x v="0"/>
    <x v="6"/>
    <s v="No"/>
    <x v="0"/>
    <x v="46"/>
    <s v="Male"/>
    <x v="27"/>
    <s v="No"/>
    <s v="No"/>
    <m/>
    <x v="0"/>
    <m/>
    <m/>
    <m/>
    <n v="1"/>
    <n v="1"/>
    <n v="12"/>
    <n v="0"/>
    <n v="0"/>
    <n v="0"/>
    <n v="2"/>
    <x v="1"/>
    <x v="0"/>
  </r>
  <r>
    <x v="0"/>
    <x v="6"/>
    <s v="No"/>
    <x v="0"/>
    <x v="47"/>
    <s v="Female"/>
    <x v="35"/>
    <s v="No"/>
    <s v="No"/>
    <m/>
    <x v="0"/>
    <m/>
    <m/>
    <m/>
    <n v="1"/>
    <m/>
    <n v="7"/>
    <n v="0"/>
    <n v="0"/>
    <n v="0"/>
    <n v="0"/>
    <x v="1"/>
    <x v="0"/>
  </r>
  <r>
    <x v="0"/>
    <x v="6"/>
    <s v="No"/>
    <x v="0"/>
    <x v="47"/>
    <s v="Male"/>
    <x v="4"/>
    <s v="Yes"/>
    <s v="No"/>
    <m/>
    <x v="0"/>
    <m/>
    <m/>
    <m/>
    <n v="1"/>
    <m/>
    <n v="9"/>
    <n v="1"/>
    <n v="0"/>
    <n v="0"/>
    <n v="0"/>
    <x v="0"/>
    <x v="0"/>
  </r>
  <r>
    <x v="0"/>
    <x v="6"/>
    <s v="No"/>
    <x v="1"/>
    <x v="25"/>
    <s v="Female"/>
    <x v="56"/>
    <s v="No"/>
    <s v="No"/>
    <m/>
    <x v="0"/>
    <m/>
    <m/>
    <m/>
    <n v="1"/>
    <n v="1"/>
    <n v="19"/>
    <n v="1"/>
    <n v="0"/>
    <n v="6"/>
    <n v="8"/>
    <x v="1"/>
    <x v="2"/>
  </r>
  <r>
    <x v="0"/>
    <x v="6"/>
    <s v="No"/>
    <x v="1"/>
    <x v="30"/>
    <s v="Female"/>
    <x v="50"/>
    <s v="No"/>
    <s v="No"/>
    <m/>
    <x v="0"/>
    <m/>
    <m/>
    <m/>
    <n v="1"/>
    <m/>
    <n v="11"/>
    <n v="1"/>
    <n v="0"/>
    <n v="0"/>
    <n v="0"/>
    <x v="1"/>
    <x v="0"/>
  </r>
  <r>
    <x v="0"/>
    <x v="6"/>
    <s v="No"/>
    <x v="1"/>
    <x v="36"/>
    <s v="Female"/>
    <x v="32"/>
    <s v="No"/>
    <s v="No"/>
    <m/>
    <x v="0"/>
    <m/>
    <m/>
    <m/>
    <n v="1"/>
    <n v="1"/>
    <n v="35"/>
    <n v="2"/>
    <n v="0"/>
    <n v="3"/>
    <n v="3"/>
    <x v="1"/>
    <x v="0"/>
  </r>
  <r>
    <x v="0"/>
    <x v="6"/>
    <s v="No"/>
    <x v="1"/>
    <x v="36"/>
    <s v="Male"/>
    <x v="56"/>
    <s v="No"/>
    <s v="No"/>
    <m/>
    <x v="0"/>
    <m/>
    <m/>
    <m/>
    <n v="1"/>
    <n v="1"/>
    <n v="13"/>
    <n v="0"/>
    <n v="0"/>
    <n v="0"/>
    <n v="0"/>
    <x v="1"/>
    <x v="0"/>
  </r>
  <r>
    <x v="0"/>
    <x v="6"/>
    <s v="Yes"/>
    <x v="0"/>
    <x v="0"/>
    <s v="Male"/>
    <x v="35"/>
    <s v="No"/>
    <s v="No"/>
    <m/>
    <x v="0"/>
    <m/>
    <m/>
    <m/>
    <n v="1"/>
    <m/>
    <n v="10"/>
    <n v="2"/>
    <n v="27.5"/>
    <n v="0"/>
    <n v="0"/>
    <x v="1"/>
    <x v="0"/>
  </r>
  <r>
    <x v="0"/>
    <x v="6"/>
    <s v="Yes"/>
    <x v="0"/>
    <x v="6"/>
    <s v="Female"/>
    <x v="40"/>
    <s v="No"/>
    <s v="Yes"/>
    <s v="No"/>
    <x v="3"/>
    <s v="Direct Debit"/>
    <s v="(blank)"/>
    <s v="(blank)"/>
    <n v="1"/>
    <m/>
    <n v="30"/>
    <n v="2"/>
    <n v="20.8"/>
    <n v="5"/>
    <n v="7"/>
    <x v="2"/>
    <x v="2"/>
  </r>
  <r>
    <x v="0"/>
    <x v="6"/>
    <s v="Yes"/>
    <x v="0"/>
    <x v="6"/>
    <s v="Male"/>
    <x v="35"/>
    <s v="No"/>
    <s v="No"/>
    <m/>
    <x v="0"/>
    <m/>
    <m/>
    <m/>
    <n v="1"/>
    <m/>
    <n v="17"/>
    <n v="0"/>
    <n v="16.2"/>
    <n v="4"/>
    <n v="2"/>
    <x v="1"/>
    <x v="0"/>
  </r>
  <r>
    <x v="0"/>
    <x v="6"/>
    <s v="Yes"/>
    <x v="0"/>
    <x v="8"/>
    <s v="Male"/>
    <x v="0"/>
    <s v="Yes"/>
    <s v="No"/>
    <m/>
    <x v="0"/>
    <m/>
    <m/>
    <m/>
    <n v="1"/>
    <m/>
    <n v="12"/>
    <n v="0"/>
    <n v="13.7"/>
    <n v="0"/>
    <n v="0"/>
    <x v="0"/>
    <x v="0"/>
  </r>
  <r>
    <x v="0"/>
    <x v="6"/>
    <s v="Yes"/>
    <x v="0"/>
    <x v="10"/>
    <s v="Female"/>
    <x v="50"/>
    <s v="No"/>
    <s v="No"/>
    <m/>
    <x v="0"/>
    <m/>
    <m/>
    <m/>
    <n v="1"/>
    <n v="1"/>
    <n v="10"/>
    <n v="5"/>
    <n v="3.7"/>
    <n v="0"/>
    <n v="0"/>
    <x v="1"/>
    <x v="0"/>
  </r>
  <r>
    <x v="0"/>
    <x v="6"/>
    <s v="Yes"/>
    <x v="0"/>
    <x v="17"/>
    <s v="Male"/>
    <x v="43"/>
    <s v="No"/>
    <s v="No"/>
    <m/>
    <x v="0"/>
    <m/>
    <m/>
    <m/>
    <n v="1"/>
    <n v="1"/>
    <n v="43"/>
    <n v="4"/>
    <n v="21.2"/>
    <n v="5"/>
    <n v="14"/>
    <x v="1"/>
    <x v="1"/>
  </r>
  <r>
    <x v="0"/>
    <x v="6"/>
    <s v="Yes"/>
    <x v="0"/>
    <x v="19"/>
    <s v="Male"/>
    <x v="47"/>
    <s v="No"/>
    <s v="No"/>
    <m/>
    <x v="0"/>
    <m/>
    <m/>
    <m/>
    <n v="1"/>
    <n v="1"/>
    <n v="53"/>
    <n v="5"/>
    <n v="23.6"/>
    <n v="29"/>
    <n v="3"/>
    <x v="1"/>
    <x v="0"/>
  </r>
  <r>
    <x v="0"/>
    <x v="6"/>
    <s v="Yes"/>
    <x v="0"/>
    <x v="20"/>
    <s v="Female"/>
    <x v="33"/>
    <s v="No"/>
    <s v="Yes"/>
    <s v="Yes"/>
    <x v="1"/>
    <s v="Direct Debit"/>
    <s v="Price"/>
    <s v="Lack of affordable download/upload speed"/>
    <n v="1"/>
    <n v="1"/>
    <n v="38"/>
    <n v="5"/>
    <n v="11.8"/>
    <n v="0"/>
    <n v="9"/>
    <x v="2"/>
    <x v="2"/>
  </r>
  <r>
    <x v="0"/>
    <x v="6"/>
    <s v="Yes"/>
    <x v="0"/>
    <x v="22"/>
    <s v="Female"/>
    <x v="25"/>
    <s v="No"/>
    <s v="No"/>
    <m/>
    <x v="0"/>
    <m/>
    <m/>
    <m/>
    <n v="1"/>
    <m/>
    <n v="7"/>
    <n v="0"/>
    <n v="40.6"/>
    <n v="0"/>
    <n v="0"/>
    <x v="1"/>
    <x v="0"/>
  </r>
  <r>
    <x v="0"/>
    <x v="6"/>
    <s v="Yes"/>
    <x v="0"/>
    <x v="39"/>
    <s v="Female"/>
    <x v="41"/>
    <s v="No"/>
    <s v="No"/>
    <m/>
    <x v="0"/>
    <m/>
    <m/>
    <m/>
    <n v="1"/>
    <m/>
    <n v="50"/>
    <n v="0"/>
    <n v="24"/>
    <n v="4"/>
    <n v="3"/>
    <x v="1"/>
    <x v="0"/>
  </r>
  <r>
    <x v="0"/>
    <x v="6"/>
    <s v="Yes"/>
    <x v="0"/>
    <x v="40"/>
    <s v="Female"/>
    <x v="36"/>
    <s v="No"/>
    <s v="No"/>
    <m/>
    <x v="0"/>
    <m/>
    <m/>
    <m/>
    <n v="1"/>
    <m/>
    <n v="7"/>
    <n v="0"/>
    <n v="23.1"/>
    <n v="0"/>
    <n v="0"/>
    <x v="1"/>
    <x v="0"/>
  </r>
  <r>
    <x v="0"/>
    <x v="6"/>
    <s v="Yes"/>
    <x v="0"/>
    <x v="43"/>
    <s v="Female"/>
    <x v="21"/>
    <s v="No"/>
    <s v="No"/>
    <m/>
    <x v="0"/>
    <m/>
    <m/>
    <m/>
    <n v="1"/>
    <m/>
    <n v="28"/>
    <n v="0"/>
    <n v="20.3"/>
    <n v="4"/>
    <n v="3"/>
    <x v="1"/>
    <x v="0"/>
  </r>
  <r>
    <x v="0"/>
    <x v="6"/>
    <s v="Yes"/>
    <x v="0"/>
    <x v="43"/>
    <s v="Female"/>
    <x v="31"/>
    <s v="No"/>
    <s v="Yes"/>
    <s v="No"/>
    <x v="1"/>
    <s v="Direct Debit"/>
    <s v="Competitor"/>
    <s v="Competitor offered higher download speeds"/>
    <n v="1"/>
    <n v="1"/>
    <n v="29"/>
    <n v="2"/>
    <n v="33.1"/>
    <n v="7"/>
    <n v="4"/>
    <x v="2"/>
    <x v="0"/>
  </r>
  <r>
    <x v="0"/>
    <x v="6"/>
    <s v="Yes"/>
    <x v="0"/>
    <x v="46"/>
    <s v="Female"/>
    <x v="23"/>
    <s v="No"/>
    <s v="No"/>
    <m/>
    <x v="0"/>
    <m/>
    <m/>
    <m/>
    <n v="1"/>
    <m/>
    <n v="13"/>
    <n v="1"/>
    <n v="16.5"/>
    <n v="0"/>
    <n v="0"/>
    <x v="1"/>
    <x v="0"/>
  </r>
  <r>
    <x v="0"/>
    <x v="6"/>
    <s v="Yes"/>
    <x v="1"/>
    <x v="23"/>
    <s v="Male"/>
    <x v="56"/>
    <s v="No"/>
    <s v="No"/>
    <m/>
    <x v="0"/>
    <m/>
    <m/>
    <m/>
    <n v="1"/>
    <m/>
    <n v="8"/>
    <n v="1"/>
    <n v="0"/>
    <n v="0"/>
    <n v="0"/>
    <x v="1"/>
    <x v="0"/>
  </r>
  <r>
    <x v="0"/>
    <x v="6"/>
    <s v="Yes"/>
    <x v="1"/>
    <x v="39"/>
    <s v="Male"/>
    <x v="49"/>
    <s v="No"/>
    <s v="No"/>
    <m/>
    <x v="0"/>
    <m/>
    <m/>
    <m/>
    <n v="1"/>
    <m/>
    <n v="16"/>
    <n v="2"/>
    <n v="0"/>
    <n v="0"/>
    <n v="0"/>
    <x v="1"/>
    <x v="0"/>
  </r>
  <r>
    <x v="0"/>
    <x v="7"/>
    <s v="No"/>
    <x v="0"/>
    <x v="0"/>
    <s v="Female"/>
    <x v="16"/>
    <s v="Yes"/>
    <s v="No"/>
    <m/>
    <x v="0"/>
    <m/>
    <m/>
    <m/>
    <n v="1"/>
    <m/>
    <n v="7"/>
    <n v="0"/>
    <n v="0"/>
    <n v="0"/>
    <n v="0"/>
    <x v="0"/>
    <x v="0"/>
  </r>
  <r>
    <x v="0"/>
    <x v="7"/>
    <s v="No"/>
    <x v="0"/>
    <x v="2"/>
    <s v="Male"/>
    <x v="6"/>
    <s v="No"/>
    <s v="No"/>
    <m/>
    <x v="0"/>
    <m/>
    <m/>
    <m/>
    <n v="1"/>
    <m/>
    <n v="7"/>
    <n v="2"/>
    <n v="0"/>
    <n v="0"/>
    <n v="0"/>
    <x v="1"/>
    <x v="0"/>
  </r>
  <r>
    <x v="0"/>
    <x v="7"/>
    <s v="No"/>
    <x v="0"/>
    <x v="48"/>
    <s v="Female"/>
    <x v="54"/>
    <s v="No"/>
    <s v="Yes"/>
    <s v="No"/>
    <x v="1"/>
    <s v="Direct Debit"/>
    <s v="Attitude"/>
    <s v="Attitude of support person"/>
    <n v="1"/>
    <n v="1"/>
    <n v="13"/>
    <n v="0"/>
    <n v="46.8"/>
    <n v="0"/>
    <n v="0"/>
    <x v="2"/>
    <x v="0"/>
  </r>
  <r>
    <x v="0"/>
    <x v="7"/>
    <s v="No"/>
    <x v="0"/>
    <x v="8"/>
    <s v="Female"/>
    <x v="2"/>
    <s v="No"/>
    <s v="No"/>
    <m/>
    <x v="0"/>
    <m/>
    <m/>
    <m/>
    <n v="1"/>
    <m/>
    <n v="11"/>
    <n v="0"/>
    <n v="0"/>
    <n v="0"/>
    <n v="0"/>
    <x v="1"/>
    <x v="0"/>
  </r>
  <r>
    <x v="0"/>
    <x v="7"/>
    <s v="No"/>
    <x v="0"/>
    <x v="49"/>
    <s v="Female"/>
    <x v="57"/>
    <s v="Yes"/>
    <s v="No"/>
    <m/>
    <x v="0"/>
    <m/>
    <m/>
    <m/>
    <n v="1"/>
    <m/>
    <n v="6"/>
    <n v="0"/>
    <n v="0"/>
    <n v="0"/>
    <n v="0"/>
    <x v="0"/>
    <x v="0"/>
  </r>
  <r>
    <x v="0"/>
    <x v="7"/>
    <s v="No"/>
    <x v="0"/>
    <x v="9"/>
    <s v="Female"/>
    <x v="44"/>
    <s v="No"/>
    <s v="No"/>
    <m/>
    <x v="0"/>
    <m/>
    <m/>
    <m/>
    <n v="1"/>
    <m/>
    <n v="12"/>
    <n v="2"/>
    <n v="0"/>
    <n v="0"/>
    <n v="0"/>
    <x v="1"/>
    <x v="0"/>
  </r>
  <r>
    <x v="0"/>
    <x v="7"/>
    <s v="No"/>
    <x v="0"/>
    <x v="11"/>
    <s v="Female"/>
    <x v="3"/>
    <s v="No"/>
    <s v="No"/>
    <m/>
    <x v="0"/>
    <m/>
    <m/>
    <m/>
    <n v="1"/>
    <m/>
    <n v="8"/>
    <n v="0"/>
    <n v="0"/>
    <n v="0"/>
    <n v="0"/>
    <x v="1"/>
    <x v="0"/>
  </r>
  <r>
    <x v="0"/>
    <x v="7"/>
    <s v="No"/>
    <x v="0"/>
    <x v="16"/>
    <s v="Male"/>
    <x v="7"/>
    <s v="No"/>
    <s v="No"/>
    <m/>
    <x v="0"/>
    <m/>
    <m/>
    <m/>
    <n v="1"/>
    <m/>
    <n v="8"/>
    <n v="0"/>
    <n v="0"/>
    <n v="0"/>
    <n v="0"/>
    <x v="1"/>
    <x v="0"/>
  </r>
  <r>
    <x v="0"/>
    <x v="7"/>
    <s v="No"/>
    <x v="0"/>
    <x v="21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7"/>
    <s v="No"/>
    <x v="0"/>
    <x v="23"/>
    <s v="Female"/>
    <x v="8"/>
    <s v="No"/>
    <s v="No"/>
    <m/>
    <x v="0"/>
    <m/>
    <m/>
    <m/>
    <n v="1"/>
    <m/>
    <n v="10"/>
    <n v="0"/>
    <n v="0"/>
    <n v="0"/>
    <n v="0"/>
    <x v="1"/>
    <x v="0"/>
  </r>
  <r>
    <x v="0"/>
    <x v="7"/>
    <s v="No"/>
    <x v="0"/>
    <x v="24"/>
    <s v="Female"/>
    <x v="46"/>
    <s v="No"/>
    <s v="No"/>
    <m/>
    <x v="0"/>
    <m/>
    <m/>
    <m/>
    <n v="1"/>
    <m/>
    <n v="9"/>
    <n v="0"/>
    <n v="0"/>
    <n v="0"/>
    <n v="0"/>
    <x v="1"/>
    <x v="0"/>
  </r>
  <r>
    <x v="0"/>
    <x v="7"/>
    <s v="No"/>
    <x v="0"/>
    <x v="27"/>
    <s v="Male"/>
    <x v="18"/>
    <s v="Yes"/>
    <s v="No"/>
    <m/>
    <x v="0"/>
    <m/>
    <m/>
    <m/>
    <n v="1"/>
    <m/>
    <n v="9"/>
    <n v="0"/>
    <n v="0"/>
    <n v="0"/>
    <n v="0"/>
    <x v="0"/>
    <x v="0"/>
  </r>
  <r>
    <x v="0"/>
    <x v="7"/>
    <s v="No"/>
    <x v="0"/>
    <x v="30"/>
    <s v="Male"/>
    <x v="50"/>
    <s v="No"/>
    <s v="No"/>
    <m/>
    <x v="0"/>
    <m/>
    <m/>
    <m/>
    <n v="1"/>
    <m/>
    <n v="16"/>
    <n v="0"/>
    <n v="0"/>
    <n v="4"/>
    <n v="8"/>
    <x v="1"/>
    <x v="2"/>
  </r>
  <r>
    <x v="0"/>
    <x v="7"/>
    <s v="No"/>
    <x v="0"/>
    <x v="30"/>
    <s v="Male"/>
    <x v="11"/>
    <s v="No"/>
    <s v="No"/>
    <m/>
    <x v="0"/>
    <m/>
    <m/>
    <m/>
    <n v="1"/>
    <m/>
    <n v="6"/>
    <n v="0"/>
    <n v="0"/>
    <n v="0"/>
    <n v="0"/>
    <x v="1"/>
    <x v="0"/>
  </r>
  <r>
    <x v="0"/>
    <x v="7"/>
    <s v="No"/>
    <x v="0"/>
    <x v="31"/>
    <s v="Female"/>
    <x v="41"/>
    <s v="No"/>
    <s v="No"/>
    <m/>
    <x v="0"/>
    <m/>
    <m/>
    <m/>
    <n v="1"/>
    <m/>
    <n v="7"/>
    <n v="0"/>
    <n v="0"/>
    <n v="0"/>
    <n v="0"/>
    <x v="1"/>
    <x v="0"/>
  </r>
  <r>
    <x v="0"/>
    <x v="7"/>
    <s v="No"/>
    <x v="0"/>
    <x v="35"/>
    <s v="Female"/>
    <x v="28"/>
    <s v="No"/>
    <s v="No"/>
    <m/>
    <x v="0"/>
    <m/>
    <m/>
    <m/>
    <n v="1"/>
    <m/>
    <n v="41"/>
    <n v="0"/>
    <n v="0"/>
    <n v="0"/>
    <n v="1"/>
    <x v="1"/>
    <x v="0"/>
  </r>
  <r>
    <x v="0"/>
    <x v="7"/>
    <s v="No"/>
    <x v="0"/>
    <x v="37"/>
    <s v="Female"/>
    <x v="19"/>
    <s v="Yes"/>
    <s v="No"/>
    <m/>
    <x v="0"/>
    <m/>
    <m/>
    <m/>
    <n v="1"/>
    <m/>
    <n v="37"/>
    <n v="1"/>
    <n v="0"/>
    <n v="5"/>
    <n v="24"/>
    <x v="0"/>
    <x v="1"/>
  </r>
  <r>
    <x v="0"/>
    <x v="7"/>
    <s v="No"/>
    <x v="0"/>
    <x v="42"/>
    <s v="Female"/>
    <x v="25"/>
    <s v="No"/>
    <s v="No"/>
    <m/>
    <x v="0"/>
    <m/>
    <m/>
    <m/>
    <n v="1"/>
    <m/>
    <n v="10"/>
    <n v="0"/>
    <n v="0"/>
    <n v="0"/>
    <n v="0"/>
    <x v="1"/>
    <x v="0"/>
  </r>
  <r>
    <x v="0"/>
    <x v="7"/>
    <s v="No"/>
    <x v="0"/>
    <x v="42"/>
    <s v="Female"/>
    <x v="32"/>
    <s v="No"/>
    <s v="No"/>
    <m/>
    <x v="0"/>
    <m/>
    <m/>
    <m/>
    <n v="1"/>
    <m/>
    <n v="36"/>
    <n v="0"/>
    <n v="0"/>
    <n v="14"/>
    <n v="9"/>
    <x v="1"/>
    <x v="2"/>
  </r>
  <r>
    <x v="0"/>
    <x v="7"/>
    <s v="No"/>
    <x v="0"/>
    <x v="44"/>
    <s v="Male"/>
    <x v="10"/>
    <s v="Yes"/>
    <s v="No"/>
    <m/>
    <x v="0"/>
    <m/>
    <m/>
    <m/>
    <n v="1"/>
    <m/>
    <n v="7"/>
    <n v="0"/>
    <n v="0"/>
    <n v="0"/>
    <n v="0"/>
    <x v="0"/>
    <x v="0"/>
  </r>
  <r>
    <x v="0"/>
    <x v="7"/>
    <s v="No"/>
    <x v="0"/>
    <x v="47"/>
    <s v="Female"/>
    <x v="3"/>
    <s v="No"/>
    <s v="No"/>
    <m/>
    <x v="0"/>
    <m/>
    <m/>
    <m/>
    <n v="1"/>
    <m/>
    <n v="11"/>
    <n v="0"/>
    <n v="0"/>
    <n v="0"/>
    <n v="0"/>
    <x v="1"/>
    <x v="0"/>
  </r>
  <r>
    <x v="0"/>
    <x v="7"/>
    <s v="Yes"/>
    <x v="0"/>
    <x v="2"/>
    <s v="Male"/>
    <x v="46"/>
    <s v="No"/>
    <s v="No"/>
    <m/>
    <x v="0"/>
    <m/>
    <m/>
    <m/>
    <n v="1"/>
    <m/>
    <n v="6"/>
    <n v="0"/>
    <n v="46.4"/>
    <n v="0"/>
    <n v="0"/>
    <x v="1"/>
    <x v="0"/>
  </r>
  <r>
    <x v="0"/>
    <x v="7"/>
    <s v="Yes"/>
    <x v="0"/>
    <x v="8"/>
    <s v="Male"/>
    <x v="18"/>
    <s v="Yes"/>
    <s v="No"/>
    <m/>
    <x v="0"/>
    <m/>
    <m/>
    <m/>
    <n v="1"/>
    <n v="1"/>
    <n v="48"/>
    <n v="3"/>
    <n v="23"/>
    <n v="7"/>
    <n v="12"/>
    <x v="0"/>
    <x v="1"/>
  </r>
  <r>
    <x v="0"/>
    <x v="7"/>
    <s v="Yes"/>
    <x v="0"/>
    <x v="9"/>
    <s v="Male"/>
    <x v="0"/>
    <s v="Yes"/>
    <s v="No"/>
    <m/>
    <x v="0"/>
    <m/>
    <m/>
    <m/>
    <n v="1"/>
    <m/>
    <n v="11"/>
    <n v="0"/>
    <n v="58.8"/>
    <n v="0"/>
    <n v="0"/>
    <x v="0"/>
    <x v="0"/>
  </r>
  <r>
    <x v="0"/>
    <x v="7"/>
    <s v="Yes"/>
    <x v="0"/>
    <x v="16"/>
    <s v="Female"/>
    <x v="41"/>
    <s v="No"/>
    <s v="No"/>
    <m/>
    <x v="0"/>
    <m/>
    <m/>
    <m/>
    <n v="1"/>
    <n v="1"/>
    <n v="7"/>
    <n v="3"/>
    <n v="204.2"/>
    <n v="0"/>
    <n v="0"/>
    <x v="1"/>
    <x v="0"/>
  </r>
  <r>
    <x v="0"/>
    <x v="7"/>
    <s v="Yes"/>
    <x v="0"/>
    <x v="18"/>
    <s v="Male"/>
    <x v="46"/>
    <s v="No"/>
    <s v="No"/>
    <m/>
    <x v="0"/>
    <m/>
    <m/>
    <m/>
    <n v="1"/>
    <m/>
    <n v="10"/>
    <n v="0"/>
    <n v="18.600000000000001"/>
    <n v="0"/>
    <n v="0"/>
    <x v="1"/>
    <x v="0"/>
  </r>
  <r>
    <x v="0"/>
    <x v="7"/>
    <s v="Yes"/>
    <x v="0"/>
    <x v="21"/>
    <s v="Male"/>
    <x v="36"/>
    <s v="No"/>
    <s v="No"/>
    <m/>
    <x v="0"/>
    <m/>
    <m/>
    <m/>
    <n v="1"/>
    <n v="1"/>
    <n v="43"/>
    <n v="3"/>
    <n v="30.8"/>
    <n v="6"/>
    <n v="17"/>
    <x v="1"/>
    <x v="1"/>
  </r>
  <r>
    <x v="0"/>
    <x v="7"/>
    <s v="Yes"/>
    <x v="0"/>
    <x v="31"/>
    <s v="Female"/>
    <x v="5"/>
    <s v="Yes"/>
    <s v="No"/>
    <m/>
    <x v="0"/>
    <m/>
    <m/>
    <m/>
    <n v="1"/>
    <m/>
    <n v="13"/>
    <n v="0"/>
    <n v="48.8"/>
    <n v="0"/>
    <n v="0"/>
    <x v="0"/>
    <x v="0"/>
  </r>
  <r>
    <x v="0"/>
    <x v="7"/>
    <s v="Yes"/>
    <x v="0"/>
    <x v="35"/>
    <s v="Male"/>
    <x v="37"/>
    <s v="No"/>
    <s v="No"/>
    <m/>
    <x v="0"/>
    <m/>
    <m/>
    <m/>
    <n v="1"/>
    <n v="1"/>
    <n v="18"/>
    <n v="2"/>
    <n v="19.600000000000001"/>
    <n v="6"/>
    <n v="3"/>
    <x v="1"/>
    <x v="0"/>
  </r>
  <r>
    <x v="0"/>
    <x v="7"/>
    <s v="Yes"/>
    <x v="0"/>
    <x v="46"/>
    <s v="Male"/>
    <x v="29"/>
    <s v="No"/>
    <s v="No"/>
    <m/>
    <x v="0"/>
    <m/>
    <m/>
    <m/>
    <n v="1"/>
    <n v="1"/>
    <n v="39"/>
    <n v="5"/>
    <n v="41.3"/>
    <n v="30"/>
    <n v="3"/>
    <x v="1"/>
    <x v="0"/>
  </r>
  <r>
    <x v="0"/>
    <x v="7"/>
    <s v="Yes"/>
    <x v="0"/>
    <x v="47"/>
    <s v="Male"/>
    <x v="41"/>
    <s v="No"/>
    <s v="No"/>
    <m/>
    <x v="0"/>
    <m/>
    <m/>
    <m/>
    <n v="1"/>
    <m/>
    <n v="38"/>
    <n v="0"/>
    <n v="40.4"/>
    <n v="41"/>
    <n v="3"/>
    <x v="1"/>
    <x v="0"/>
  </r>
  <r>
    <x v="0"/>
    <x v="7"/>
    <s v="Yes"/>
    <x v="1"/>
    <x v="9"/>
    <s v="Female"/>
    <x v="57"/>
    <s v="Yes"/>
    <s v="No"/>
    <m/>
    <x v="0"/>
    <m/>
    <m/>
    <m/>
    <n v="1"/>
    <n v="1"/>
    <n v="7"/>
    <n v="3"/>
    <n v="0"/>
    <n v="0"/>
    <n v="0"/>
    <x v="0"/>
    <x v="0"/>
  </r>
  <r>
    <x v="0"/>
    <x v="7"/>
    <s v="Yes"/>
    <x v="1"/>
    <x v="12"/>
    <s v="Male"/>
    <x v="43"/>
    <s v="No"/>
    <s v="No"/>
    <m/>
    <x v="0"/>
    <m/>
    <m/>
    <m/>
    <n v="1"/>
    <m/>
    <n v="11"/>
    <n v="0"/>
    <n v="0"/>
    <n v="0"/>
    <n v="0"/>
    <x v="1"/>
    <x v="0"/>
  </r>
  <r>
    <x v="0"/>
    <x v="7"/>
    <s v="Yes"/>
    <x v="1"/>
    <x v="34"/>
    <s v="Male"/>
    <x v="34"/>
    <s v="No"/>
    <s v="No"/>
    <m/>
    <x v="0"/>
    <m/>
    <m/>
    <m/>
    <n v="1"/>
    <m/>
    <n v="9"/>
    <n v="0"/>
    <n v="0"/>
    <n v="0"/>
    <n v="0"/>
    <x v="1"/>
    <x v="0"/>
  </r>
  <r>
    <x v="0"/>
    <x v="7"/>
    <s v="Yes"/>
    <x v="1"/>
    <x v="36"/>
    <s v="Female"/>
    <x v="41"/>
    <s v="No"/>
    <s v="No"/>
    <m/>
    <x v="0"/>
    <m/>
    <m/>
    <m/>
    <n v="1"/>
    <n v="1"/>
    <n v="8"/>
    <n v="0"/>
    <n v="0"/>
    <n v="0"/>
    <n v="0"/>
    <x v="1"/>
    <x v="0"/>
  </r>
  <r>
    <x v="0"/>
    <x v="8"/>
    <s v="No"/>
    <x v="0"/>
    <x v="3"/>
    <s v="Male"/>
    <x v="41"/>
    <s v="No"/>
    <s v="No"/>
    <m/>
    <x v="0"/>
    <m/>
    <m/>
    <m/>
    <n v="1"/>
    <m/>
    <n v="13"/>
    <n v="0"/>
    <n v="0"/>
    <n v="0"/>
    <n v="0"/>
    <x v="1"/>
    <x v="0"/>
  </r>
  <r>
    <x v="0"/>
    <x v="8"/>
    <s v="No"/>
    <x v="0"/>
    <x v="4"/>
    <s v="Female"/>
    <x v="18"/>
    <s v="Yes"/>
    <s v="No"/>
    <m/>
    <x v="0"/>
    <m/>
    <m/>
    <m/>
    <n v="1"/>
    <m/>
    <n v="8"/>
    <n v="1"/>
    <n v="0"/>
    <n v="0"/>
    <n v="0"/>
    <x v="0"/>
    <x v="0"/>
  </r>
  <r>
    <x v="0"/>
    <x v="8"/>
    <s v="No"/>
    <x v="0"/>
    <x v="4"/>
    <s v="Female"/>
    <x v="42"/>
    <s v="No"/>
    <s v="No"/>
    <m/>
    <x v="0"/>
    <m/>
    <m/>
    <m/>
    <n v="1"/>
    <m/>
    <n v="11"/>
    <n v="0"/>
    <n v="0"/>
    <n v="0"/>
    <n v="0"/>
    <x v="1"/>
    <x v="0"/>
  </r>
  <r>
    <x v="0"/>
    <x v="8"/>
    <s v="No"/>
    <x v="0"/>
    <x v="12"/>
    <s v="Female"/>
    <x v="38"/>
    <s v="No"/>
    <s v="No"/>
    <m/>
    <x v="0"/>
    <m/>
    <m/>
    <m/>
    <n v="1"/>
    <m/>
    <n v="24"/>
    <n v="0"/>
    <n v="0"/>
    <n v="13"/>
    <n v="4"/>
    <x v="1"/>
    <x v="0"/>
  </r>
  <r>
    <x v="0"/>
    <x v="8"/>
    <s v="No"/>
    <x v="0"/>
    <x v="12"/>
    <s v="Male"/>
    <x v="37"/>
    <s v="No"/>
    <s v="No"/>
    <m/>
    <x v="0"/>
    <m/>
    <m/>
    <m/>
    <n v="1"/>
    <m/>
    <n v="9"/>
    <n v="0"/>
    <n v="0"/>
    <n v="0"/>
    <n v="0"/>
    <x v="1"/>
    <x v="0"/>
  </r>
  <r>
    <x v="0"/>
    <x v="8"/>
    <s v="No"/>
    <x v="0"/>
    <x v="13"/>
    <s v="Female"/>
    <x v="30"/>
    <s v="No"/>
    <s v="Yes"/>
    <s v="No"/>
    <x v="1"/>
    <s v="Paper Check"/>
    <s v="(blank)"/>
    <s v="(blank)"/>
    <n v="1"/>
    <m/>
    <n v="13"/>
    <n v="2"/>
    <n v="0"/>
    <n v="0"/>
    <n v="0"/>
    <x v="2"/>
    <x v="0"/>
  </r>
  <r>
    <x v="0"/>
    <x v="8"/>
    <s v="No"/>
    <x v="0"/>
    <x v="15"/>
    <s v="Female"/>
    <x v="38"/>
    <s v="No"/>
    <s v="No"/>
    <m/>
    <x v="0"/>
    <m/>
    <m/>
    <m/>
    <n v="1"/>
    <m/>
    <n v="7"/>
    <n v="0"/>
    <n v="0"/>
    <n v="0"/>
    <n v="0"/>
    <x v="1"/>
    <x v="0"/>
  </r>
  <r>
    <x v="0"/>
    <x v="8"/>
    <s v="No"/>
    <x v="0"/>
    <x v="15"/>
    <s v="Female"/>
    <x v="9"/>
    <s v="No"/>
    <s v="No"/>
    <m/>
    <x v="0"/>
    <m/>
    <m/>
    <m/>
    <n v="1"/>
    <m/>
    <n v="8"/>
    <n v="1"/>
    <n v="0"/>
    <n v="0"/>
    <n v="0"/>
    <x v="1"/>
    <x v="0"/>
  </r>
  <r>
    <x v="0"/>
    <x v="8"/>
    <s v="No"/>
    <x v="0"/>
    <x v="16"/>
    <s v="Male"/>
    <x v="2"/>
    <s v="No"/>
    <s v="No"/>
    <m/>
    <x v="0"/>
    <m/>
    <m/>
    <m/>
    <n v="1"/>
    <m/>
    <n v="23"/>
    <n v="0"/>
    <n v="0"/>
    <n v="5"/>
    <n v="3"/>
    <x v="1"/>
    <x v="0"/>
  </r>
  <r>
    <x v="0"/>
    <x v="8"/>
    <s v="No"/>
    <x v="0"/>
    <x v="19"/>
    <s v="Male"/>
    <x v="3"/>
    <s v="No"/>
    <s v="No"/>
    <m/>
    <x v="0"/>
    <m/>
    <m/>
    <m/>
    <n v="1"/>
    <m/>
    <n v="9"/>
    <n v="0"/>
    <n v="0"/>
    <n v="0"/>
    <n v="0"/>
    <x v="1"/>
    <x v="0"/>
  </r>
  <r>
    <x v="0"/>
    <x v="8"/>
    <s v="No"/>
    <x v="0"/>
    <x v="20"/>
    <s v="Male"/>
    <x v="49"/>
    <s v="No"/>
    <s v="No"/>
    <m/>
    <x v="0"/>
    <m/>
    <m/>
    <m/>
    <n v="1"/>
    <m/>
    <n v="9"/>
    <n v="2"/>
    <n v="0"/>
    <n v="0"/>
    <n v="0"/>
    <x v="1"/>
    <x v="0"/>
  </r>
  <r>
    <x v="0"/>
    <x v="8"/>
    <s v="No"/>
    <x v="0"/>
    <x v="20"/>
    <s v="Male"/>
    <x v="45"/>
    <s v="No"/>
    <s v="Yes"/>
    <s v="No"/>
    <x v="2"/>
    <s v="Direct Debit"/>
    <s v="(blank)"/>
    <s v="(blank)"/>
    <n v="1"/>
    <m/>
    <n v="34"/>
    <n v="1"/>
    <n v="0"/>
    <n v="5"/>
    <n v="3"/>
    <x v="2"/>
    <x v="0"/>
  </r>
  <r>
    <x v="0"/>
    <x v="8"/>
    <s v="No"/>
    <x v="0"/>
    <x v="22"/>
    <s v="Female"/>
    <x v="0"/>
    <s v="Yes"/>
    <s v="No"/>
    <m/>
    <x v="0"/>
    <m/>
    <m/>
    <m/>
    <n v="1"/>
    <m/>
    <n v="8"/>
    <n v="0"/>
    <n v="0"/>
    <n v="0"/>
    <n v="0"/>
    <x v="0"/>
    <x v="0"/>
  </r>
  <r>
    <x v="0"/>
    <x v="8"/>
    <s v="No"/>
    <x v="0"/>
    <x v="23"/>
    <s v="Male"/>
    <x v="62"/>
    <s v="No"/>
    <s v="Yes"/>
    <s v="No"/>
    <x v="1"/>
    <s v="Direct Debit"/>
    <s v="Attitude"/>
    <s v="Attitude of service provider"/>
    <n v="1"/>
    <n v="1"/>
    <n v="45"/>
    <n v="2"/>
    <n v="0"/>
    <n v="14"/>
    <n v="2"/>
    <x v="2"/>
    <x v="0"/>
  </r>
  <r>
    <x v="0"/>
    <x v="8"/>
    <s v="No"/>
    <x v="0"/>
    <x v="24"/>
    <s v="Male"/>
    <x v="32"/>
    <s v="No"/>
    <s v="No"/>
    <m/>
    <x v="0"/>
    <m/>
    <m/>
    <m/>
    <n v="1"/>
    <m/>
    <n v="7"/>
    <n v="0"/>
    <n v="0"/>
    <n v="0"/>
    <n v="0"/>
    <x v="1"/>
    <x v="0"/>
  </r>
  <r>
    <x v="0"/>
    <x v="8"/>
    <s v="No"/>
    <x v="0"/>
    <x v="27"/>
    <s v="Female"/>
    <x v="21"/>
    <s v="No"/>
    <s v="No"/>
    <m/>
    <x v="0"/>
    <m/>
    <m/>
    <m/>
    <n v="1"/>
    <m/>
    <n v="48"/>
    <n v="0"/>
    <n v="0"/>
    <n v="4"/>
    <n v="3"/>
    <x v="1"/>
    <x v="0"/>
  </r>
  <r>
    <x v="0"/>
    <x v="8"/>
    <s v="No"/>
    <x v="0"/>
    <x v="29"/>
    <s v="Male"/>
    <x v="36"/>
    <s v="No"/>
    <s v="No"/>
    <m/>
    <x v="0"/>
    <m/>
    <m/>
    <m/>
    <n v="1"/>
    <m/>
    <n v="11"/>
    <n v="0"/>
    <n v="0"/>
    <n v="0"/>
    <n v="0"/>
    <x v="1"/>
    <x v="0"/>
  </r>
  <r>
    <x v="0"/>
    <x v="8"/>
    <s v="No"/>
    <x v="0"/>
    <x v="40"/>
    <s v="Female"/>
    <x v="43"/>
    <s v="No"/>
    <s v="No"/>
    <m/>
    <x v="0"/>
    <m/>
    <m/>
    <m/>
    <n v="1"/>
    <m/>
    <n v="7"/>
    <n v="0"/>
    <n v="0"/>
    <n v="0"/>
    <n v="0"/>
    <x v="1"/>
    <x v="0"/>
  </r>
  <r>
    <x v="0"/>
    <x v="8"/>
    <s v="No"/>
    <x v="0"/>
    <x v="41"/>
    <s v="Female"/>
    <x v="44"/>
    <s v="No"/>
    <s v="No"/>
    <m/>
    <x v="0"/>
    <m/>
    <m/>
    <m/>
    <n v="1"/>
    <n v="1"/>
    <n v="31"/>
    <n v="2"/>
    <n v="0"/>
    <n v="7"/>
    <n v="5"/>
    <x v="1"/>
    <x v="2"/>
  </r>
  <r>
    <x v="0"/>
    <x v="8"/>
    <s v="No"/>
    <x v="0"/>
    <x v="41"/>
    <s v="Female"/>
    <x v="24"/>
    <s v="No"/>
    <s v="No"/>
    <m/>
    <x v="0"/>
    <m/>
    <m/>
    <m/>
    <n v="1"/>
    <m/>
    <n v="9"/>
    <n v="0"/>
    <n v="0"/>
    <n v="0"/>
    <n v="0"/>
    <x v="1"/>
    <x v="0"/>
  </r>
  <r>
    <x v="0"/>
    <x v="8"/>
    <s v="No"/>
    <x v="0"/>
    <x v="44"/>
    <s v="Male"/>
    <x v="3"/>
    <s v="No"/>
    <s v="No"/>
    <m/>
    <x v="0"/>
    <m/>
    <m/>
    <m/>
    <n v="1"/>
    <m/>
    <n v="11"/>
    <n v="2"/>
    <n v="0"/>
    <n v="0"/>
    <n v="0"/>
    <x v="1"/>
    <x v="0"/>
  </r>
  <r>
    <x v="0"/>
    <x v="8"/>
    <s v="No"/>
    <x v="0"/>
    <x v="45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8"/>
    <s v="No"/>
    <x v="0"/>
    <x v="45"/>
    <s v="Male"/>
    <x v="28"/>
    <s v="No"/>
    <s v="No"/>
    <m/>
    <x v="0"/>
    <m/>
    <m/>
    <m/>
    <n v="1"/>
    <n v="1"/>
    <n v="25"/>
    <n v="3"/>
    <n v="0"/>
    <n v="7"/>
    <n v="7"/>
    <x v="1"/>
    <x v="2"/>
  </r>
  <r>
    <x v="0"/>
    <x v="8"/>
    <s v="No"/>
    <x v="0"/>
    <x v="47"/>
    <s v="Male"/>
    <x v="4"/>
    <s v="Yes"/>
    <s v="No"/>
    <m/>
    <x v="0"/>
    <m/>
    <m/>
    <m/>
    <n v="1"/>
    <m/>
    <n v="9"/>
    <n v="2"/>
    <n v="0"/>
    <n v="0"/>
    <n v="0"/>
    <x v="0"/>
    <x v="0"/>
  </r>
  <r>
    <x v="0"/>
    <x v="8"/>
    <s v="No"/>
    <x v="1"/>
    <x v="0"/>
    <s v="Female"/>
    <x v="47"/>
    <s v="No"/>
    <s v="No"/>
    <m/>
    <x v="0"/>
    <m/>
    <m/>
    <m/>
    <n v="1"/>
    <n v="1"/>
    <n v="7"/>
    <n v="0"/>
    <n v="0"/>
    <n v="0"/>
    <n v="0"/>
    <x v="1"/>
    <x v="0"/>
  </r>
  <r>
    <x v="0"/>
    <x v="8"/>
    <s v="Yes"/>
    <x v="0"/>
    <x v="3"/>
    <s v="Male"/>
    <x v="49"/>
    <s v="No"/>
    <s v="No"/>
    <m/>
    <x v="0"/>
    <m/>
    <m/>
    <m/>
    <n v="1"/>
    <n v="1"/>
    <n v="10"/>
    <n v="2"/>
    <n v="50.9"/>
    <n v="0"/>
    <n v="0"/>
    <x v="1"/>
    <x v="0"/>
  </r>
  <r>
    <x v="0"/>
    <x v="8"/>
    <s v="Yes"/>
    <x v="0"/>
    <x v="4"/>
    <s v="Female"/>
    <x v="15"/>
    <s v="Yes"/>
    <s v="No"/>
    <m/>
    <x v="0"/>
    <m/>
    <m/>
    <m/>
    <n v="1"/>
    <m/>
    <n v="10"/>
    <n v="1"/>
    <n v="67.5"/>
    <n v="0"/>
    <n v="0"/>
    <x v="0"/>
    <x v="0"/>
  </r>
  <r>
    <x v="0"/>
    <x v="8"/>
    <s v="Yes"/>
    <x v="0"/>
    <x v="9"/>
    <s v="Male"/>
    <x v="64"/>
    <s v="No"/>
    <s v="Yes"/>
    <s v="No"/>
    <x v="3"/>
    <s v="Credit Card"/>
    <s v="(blank)"/>
    <s v="(blank)"/>
    <n v="1"/>
    <m/>
    <n v="9"/>
    <n v="0"/>
    <n v="43.7"/>
    <n v="0"/>
    <n v="0"/>
    <x v="2"/>
    <x v="0"/>
  </r>
  <r>
    <x v="0"/>
    <x v="8"/>
    <s v="Yes"/>
    <x v="0"/>
    <x v="18"/>
    <s v="Male"/>
    <x v="24"/>
    <s v="No"/>
    <s v="No"/>
    <m/>
    <x v="0"/>
    <m/>
    <m/>
    <m/>
    <n v="1"/>
    <m/>
    <n v="8"/>
    <n v="0"/>
    <n v="14"/>
    <n v="0"/>
    <n v="0"/>
    <x v="1"/>
    <x v="0"/>
  </r>
  <r>
    <x v="0"/>
    <x v="8"/>
    <s v="Yes"/>
    <x v="0"/>
    <x v="21"/>
    <s v="Male"/>
    <x v="21"/>
    <s v="No"/>
    <s v="No"/>
    <m/>
    <x v="0"/>
    <m/>
    <m/>
    <m/>
    <n v="1"/>
    <m/>
    <n v="10"/>
    <n v="0"/>
    <n v="30.3"/>
    <n v="0"/>
    <n v="0"/>
    <x v="1"/>
    <x v="0"/>
  </r>
  <r>
    <x v="0"/>
    <x v="8"/>
    <s v="Yes"/>
    <x v="0"/>
    <x v="28"/>
    <s v="Female"/>
    <x v="17"/>
    <s v="Yes"/>
    <s v="No"/>
    <m/>
    <x v="0"/>
    <m/>
    <m/>
    <m/>
    <n v="1"/>
    <n v="1"/>
    <n v="26"/>
    <n v="2"/>
    <n v="29.7"/>
    <n v="7"/>
    <n v="14"/>
    <x v="0"/>
    <x v="1"/>
  </r>
  <r>
    <x v="0"/>
    <x v="8"/>
    <s v="Yes"/>
    <x v="0"/>
    <x v="28"/>
    <s v="Male"/>
    <x v="50"/>
    <s v="No"/>
    <s v="No"/>
    <m/>
    <x v="0"/>
    <m/>
    <m/>
    <m/>
    <n v="1"/>
    <m/>
    <n v="13"/>
    <n v="1"/>
    <n v="70.2"/>
    <n v="0"/>
    <n v="0"/>
    <x v="1"/>
    <x v="0"/>
  </r>
  <r>
    <x v="0"/>
    <x v="8"/>
    <s v="Yes"/>
    <x v="0"/>
    <x v="28"/>
    <s v="Male"/>
    <x v="30"/>
    <s v="No"/>
    <s v="Yes"/>
    <s v="No"/>
    <x v="1"/>
    <s v="Direct Debit"/>
    <s v="Competitor"/>
    <s v="Competitor had better devices"/>
    <n v="1"/>
    <n v="1"/>
    <n v="45"/>
    <n v="4"/>
    <n v="11.6"/>
    <n v="13"/>
    <n v="8"/>
    <x v="2"/>
    <x v="2"/>
  </r>
  <r>
    <x v="0"/>
    <x v="8"/>
    <s v="Yes"/>
    <x v="0"/>
    <x v="33"/>
    <s v="Male"/>
    <x v="11"/>
    <s v="No"/>
    <s v="No"/>
    <m/>
    <x v="0"/>
    <m/>
    <m/>
    <m/>
    <n v="1"/>
    <n v="1"/>
    <n v="19"/>
    <n v="1"/>
    <n v="20.9"/>
    <n v="25"/>
    <n v="6"/>
    <x v="1"/>
    <x v="2"/>
  </r>
  <r>
    <x v="0"/>
    <x v="8"/>
    <s v="Yes"/>
    <x v="0"/>
    <x v="34"/>
    <s v="Female"/>
    <x v="57"/>
    <s v="Yes"/>
    <s v="No"/>
    <m/>
    <x v="0"/>
    <m/>
    <m/>
    <m/>
    <n v="1"/>
    <m/>
    <n v="10"/>
    <n v="0"/>
    <n v="32.4"/>
    <n v="0"/>
    <n v="0"/>
    <x v="0"/>
    <x v="0"/>
  </r>
  <r>
    <x v="0"/>
    <x v="8"/>
    <s v="Yes"/>
    <x v="0"/>
    <x v="34"/>
    <s v="Male"/>
    <x v="34"/>
    <s v="No"/>
    <s v="No"/>
    <m/>
    <x v="0"/>
    <m/>
    <m/>
    <m/>
    <n v="1"/>
    <m/>
    <n v="10"/>
    <n v="0"/>
    <n v="34.5"/>
    <n v="0"/>
    <n v="0"/>
    <x v="1"/>
    <x v="0"/>
  </r>
  <r>
    <x v="0"/>
    <x v="8"/>
    <s v="Yes"/>
    <x v="0"/>
    <x v="38"/>
    <s v="Female"/>
    <x v="2"/>
    <s v="No"/>
    <s v="No"/>
    <m/>
    <x v="0"/>
    <m/>
    <m/>
    <m/>
    <n v="1"/>
    <m/>
    <n v="18"/>
    <n v="0"/>
    <n v="21.6"/>
    <n v="0"/>
    <n v="7"/>
    <x v="1"/>
    <x v="2"/>
  </r>
  <r>
    <x v="0"/>
    <x v="8"/>
    <s v="Yes"/>
    <x v="0"/>
    <x v="39"/>
    <s v="Female"/>
    <x v="17"/>
    <s v="Yes"/>
    <s v="No"/>
    <m/>
    <x v="0"/>
    <m/>
    <m/>
    <m/>
    <n v="1"/>
    <m/>
    <n v="13"/>
    <n v="0"/>
    <n v="21.6"/>
    <n v="0"/>
    <n v="0"/>
    <x v="0"/>
    <x v="0"/>
  </r>
  <r>
    <x v="0"/>
    <x v="8"/>
    <s v="Yes"/>
    <x v="0"/>
    <x v="42"/>
    <s v="Female"/>
    <x v="30"/>
    <s v="No"/>
    <s v="Yes"/>
    <s v="No"/>
    <x v="1"/>
    <s v="Direct Debit"/>
    <s v="Dissatisfaction"/>
    <s v="Service dissatisfaction"/>
    <n v="1"/>
    <n v="1"/>
    <n v="35"/>
    <n v="1"/>
    <n v="58.5"/>
    <n v="19"/>
    <n v="1"/>
    <x v="2"/>
    <x v="0"/>
  </r>
  <r>
    <x v="0"/>
    <x v="8"/>
    <s v="Yes"/>
    <x v="0"/>
    <x v="42"/>
    <s v="Male"/>
    <x v="46"/>
    <s v="No"/>
    <s v="No"/>
    <m/>
    <x v="0"/>
    <m/>
    <m/>
    <m/>
    <n v="1"/>
    <m/>
    <n v="8"/>
    <n v="0"/>
    <n v="28.8"/>
    <n v="0"/>
    <n v="0"/>
    <x v="1"/>
    <x v="0"/>
  </r>
  <r>
    <x v="0"/>
    <x v="8"/>
    <s v="Yes"/>
    <x v="0"/>
    <x v="43"/>
    <s v="Female"/>
    <x v="34"/>
    <s v="No"/>
    <s v="No"/>
    <m/>
    <x v="0"/>
    <m/>
    <m/>
    <m/>
    <n v="1"/>
    <n v="1"/>
    <n v="62"/>
    <n v="2"/>
    <n v="16.600000000000001"/>
    <n v="17"/>
    <n v="13"/>
    <x v="1"/>
    <x v="1"/>
  </r>
  <r>
    <x v="0"/>
    <x v="8"/>
    <s v="Yes"/>
    <x v="0"/>
    <x v="45"/>
    <s v="Male"/>
    <x v="18"/>
    <s v="Yes"/>
    <s v="No"/>
    <m/>
    <x v="0"/>
    <m/>
    <m/>
    <m/>
    <n v="1"/>
    <m/>
    <n v="8"/>
    <n v="0"/>
    <n v="55.4"/>
    <n v="0"/>
    <n v="0"/>
    <x v="0"/>
    <x v="0"/>
  </r>
  <r>
    <x v="0"/>
    <x v="8"/>
    <s v="Yes"/>
    <x v="1"/>
    <x v="7"/>
    <s v="Female"/>
    <x v="19"/>
    <s v="Yes"/>
    <s v="No"/>
    <m/>
    <x v="0"/>
    <m/>
    <m/>
    <m/>
    <n v="1"/>
    <m/>
    <n v="7"/>
    <n v="0"/>
    <n v="0"/>
    <n v="0"/>
    <n v="0"/>
    <x v="0"/>
    <x v="0"/>
  </r>
  <r>
    <x v="0"/>
    <x v="9"/>
    <s v="No"/>
    <x v="0"/>
    <x v="4"/>
    <s v="Male"/>
    <x v="38"/>
    <s v="No"/>
    <s v="No"/>
    <m/>
    <x v="0"/>
    <m/>
    <m/>
    <m/>
    <n v="1"/>
    <m/>
    <n v="13"/>
    <n v="0"/>
    <n v="0"/>
    <n v="0"/>
    <n v="0"/>
    <x v="1"/>
    <x v="0"/>
  </r>
  <r>
    <x v="0"/>
    <x v="9"/>
    <s v="No"/>
    <x v="0"/>
    <x v="6"/>
    <s v="Female"/>
    <x v="29"/>
    <s v="No"/>
    <s v="No"/>
    <m/>
    <x v="0"/>
    <m/>
    <m/>
    <m/>
    <n v="1"/>
    <m/>
    <n v="7"/>
    <n v="0"/>
    <n v="0"/>
    <n v="0"/>
    <n v="0"/>
    <x v="1"/>
    <x v="0"/>
  </r>
  <r>
    <x v="0"/>
    <x v="9"/>
    <s v="No"/>
    <x v="0"/>
    <x v="7"/>
    <s v="Male"/>
    <x v="15"/>
    <s v="Yes"/>
    <s v="No"/>
    <m/>
    <x v="0"/>
    <m/>
    <m/>
    <m/>
    <n v="1"/>
    <n v="1"/>
    <n v="41"/>
    <n v="2"/>
    <n v="0"/>
    <n v="50"/>
    <n v="41"/>
    <x v="0"/>
    <x v="1"/>
  </r>
  <r>
    <x v="0"/>
    <x v="9"/>
    <s v="No"/>
    <x v="0"/>
    <x v="8"/>
    <s v="Male"/>
    <x v="50"/>
    <s v="No"/>
    <s v="No"/>
    <m/>
    <x v="0"/>
    <m/>
    <m/>
    <m/>
    <n v="1"/>
    <m/>
    <n v="15"/>
    <n v="0"/>
    <n v="0"/>
    <n v="0"/>
    <n v="0"/>
    <x v="1"/>
    <x v="0"/>
  </r>
  <r>
    <x v="0"/>
    <x v="9"/>
    <s v="No"/>
    <x v="0"/>
    <x v="11"/>
    <s v="Female"/>
    <x v="17"/>
    <s v="Yes"/>
    <s v="No"/>
    <m/>
    <x v="0"/>
    <m/>
    <m/>
    <m/>
    <n v="1"/>
    <m/>
    <n v="7"/>
    <n v="0"/>
    <n v="0"/>
    <n v="0"/>
    <n v="0"/>
    <x v="0"/>
    <x v="0"/>
  </r>
  <r>
    <x v="0"/>
    <x v="9"/>
    <s v="No"/>
    <x v="0"/>
    <x v="14"/>
    <s v="Male"/>
    <x v="63"/>
    <s v="No"/>
    <s v="Yes"/>
    <s v="No"/>
    <x v="1"/>
    <s v="Credit Card"/>
    <s v="Competitor"/>
    <s v="Competitor made better offer"/>
    <n v="1"/>
    <n v="1"/>
    <n v="53"/>
    <n v="0"/>
    <n v="0"/>
    <n v="60"/>
    <n v="8"/>
    <x v="2"/>
    <x v="2"/>
  </r>
  <r>
    <x v="0"/>
    <x v="9"/>
    <s v="No"/>
    <x v="0"/>
    <x v="20"/>
    <s v="Male"/>
    <x v="32"/>
    <s v="No"/>
    <s v="No"/>
    <m/>
    <x v="0"/>
    <m/>
    <m/>
    <m/>
    <n v="1"/>
    <n v="1"/>
    <n v="39"/>
    <n v="4"/>
    <n v="0"/>
    <n v="23"/>
    <n v="1"/>
    <x v="1"/>
    <x v="0"/>
  </r>
  <r>
    <x v="0"/>
    <x v="9"/>
    <s v="No"/>
    <x v="0"/>
    <x v="21"/>
    <s v="Female"/>
    <x v="44"/>
    <s v="No"/>
    <s v="No"/>
    <m/>
    <x v="0"/>
    <m/>
    <m/>
    <m/>
    <n v="1"/>
    <m/>
    <n v="7"/>
    <n v="0"/>
    <n v="0"/>
    <n v="0"/>
    <n v="0"/>
    <x v="1"/>
    <x v="0"/>
  </r>
  <r>
    <x v="0"/>
    <x v="9"/>
    <s v="No"/>
    <x v="0"/>
    <x v="26"/>
    <s v="Female"/>
    <x v="12"/>
    <s v="No"/>
    <s v="No"/>
    <m/>
    <x v="0"/>
    <m/>
    <m/>
    <m/>
    <n v="1"/>
    <m/>
    <n v="15"/>
    <n v="0"/>
    <n v="0"/>
    <n v="0"/>
    <n v="0"/>
    <x v="1"/>
    <x v="0"/>
  </r>
  <r>
    <x v="0"/>
    <x v="9"/>
    <s v="No"/>
    <x v="0"/>
    <x v="27"/>
    <s v="Female"/>
    <x v="20"/>
    <s v="No"/>
    <s v="No"/>
    <m/>
    <x v="0"/>
    <m/>
    <m/>
    <m/>
    <n v="1"/>
    <m/>
    <n v="7"/>
    <n v="0"/>
    <n v="0"/>
    <n v="0"/>
    <n v="0"/>
    <x v="1"/>
    <x v="0"/>
  </r>
  <r>
    <x v="0"/>
    <x v="9"/>
    <s v="No"/>
    <x v="0"/>
    <x v="30"/>
    <s v="Female"/>
    <x v="13"/>
    <s v="Yes"/>
    <s v="No"/>
    <m/>
    <x v="0"/>
    <m/>
    <m/>
    <m/>
    <n v="1"/>
    <m/>
    <n v="7"/>
    <n v="0"/>
    <n v="0"/>
    <n v="0"/>
    <n v="0"/>
    <x v="0"/>
    <x v="0"/>
  </r>
  <r>
    <x v="0"/>
    <x v="9"/>
    <s v="No"/>
    <x v="0"/>
    <x v="30"/>
    <s v="Female"/>
    <x v="65"/>
    <s v="No"/>
    <s v="Yes"/>
    <s v="No"/>
    <x v="1"/>
    <s v="Direct Debit"/>
    <s v="Other"/>
    <s v="Don't know"/>
    <n v="1"/>
    <n v="1"/>
    <n v="15"/>
    <n v="1"/>
    <n v="0"/>
    <n v="51"/>
    <n v="10"/>
    <x v="2"/>
    <x v="1"/>
  </r>
  <r>
    <x v="0"/>
    <x v="9"/>
    <s v="No"/>
    <x v="0"/>
    <x v="33"/>
    <s v="Male"/>
    <x v="52"/>
    <s v="No"/>
    <s v="Yes"/>
    <s v="No"/>
    <x v="1"/>
    <s v="Credit Card"/>
    <s v="(blank)"/>
    <s v="(blank)"/>
    <n v="1"/>
    <m/>
    <n v="29"/>
    <n v="1"/>
    <n v="0"/>
    <n v="88"/>
    <n v="5"/>
    <x v="2"/>
    <x v="2"/>
  </r>
  <r>
    <x v="0"/>
    <x v="9"/>
    <s v="No"/>
    <x v="0"/>
    <x v="34"/>
    <s v="Male"/>
    <x v="28"/>
    <s v="No"/>
    <s v="No"/>
    <m/>
    <x v="0"/>
    <m/>
    <m/>
    <m/>
    <n v="1"/>
    <m/>
    <n v="36"/>
    <n v="0"/>
    <n v="0"/>
    <n v="24"/>
    <n v="7"/>
    <x v="1"/>
    <x v="2"/>
  </r>
  <r>
    <x v="0"/>
    <x v="9"/>
    <s v="No"/>
    <x v="0"/>
    <x v="36"/>
    <s v="Male"/>
    <x v="4"/>
    <s v="Yes"/>
    <s v="No"/>
    <m/>
    <x v="0"/>
    <m/>
    <m/>
    <m/>
    <n v="1"/>
    <m/>
    <n v="9"/>
    <n v="1"/>
    <n v="0"/>
    <n v="0"/>
    <n v="0"/>
    <x v="0"/>
    <x v="0"/>
  </r>
  <r>
    <x v="0"/>
    <x v="9"/>
    <s v="No"/>
    <x v="0"/>
    <x v="36"/>
    <s v="Male"/>
    <x v="17"/>
    <s v="Yes"/>
    <s v="No"/>
    <m/>
    <x v="0"/>
    <m/>
    <m/>
    <m/>
    <n v="1"/>
    <m/>
    <n v="12"/>
    <n v="0"/>
    <n v="0"/>
    <n v="0"/>
    <n v="0"/>
    <x v="0"/>
    <x v="0"/>
  </r>
  <r>
    <x v="0"/>
    <x v="9"/>
    <s v="No"/>
    <x v="0"/>
    <x v="38"/>
    <s v="Male"/>
    <x v="47"/>
    <s v="No"/>
    <s v="No"/>
    <m/>
    <x v="0"/>
    <m/>
    <m/>
    <m/>
    <n v="1"/>
    <m/>
    <n v="9"/>
    <n v="2"/>
    <n v="0"/>
    <n v="0"/>
    <n v="0"/>
    <x v="1"/>
    <x v="0"/>
  </r>
  <r>
    <x v="0"/>
    <x v="9"/>
    <s v="No"/>
    <x v="0"/>
    <x v="41"/>
    <s v="Female"/>
    <x v="2"/>
    <s v="No"/>
    <s v="No"/>
    <m/>
    <x v="0"/>
    <m/>
    <m/>
    <m/>
    <n v="1"/>
    <m/>
    <n v="9"/>
    <n v="1"/>
    <n v="0"/>
    <n v="0"/>
    <n v="0"/>
    <x v="1"/>
    <x v="0"/>
  </r>
  <r>
    <x v="0"/>
    <x v="9"/>
    <s v="No"/>
    <x v="1"/>
    <x v="2"/>
    <s v="Male"/>
    <x v="44"/>
    <s v="No"/>
    <s v="No"/>
    <m/>
    <x v="0"/>
    <m/>
    <m/>
    <m/>
    <n v="1"/>
    <n v="1"/>
    <n v="18"/>
    <n v="3"/>
    <n v="0"/>
    <n v="6"/>
    <n v="13"/>
    <x v="1"/>
    <x v="1"/>
  </r>
  <r>
    <x v="0"/>
    <x v="9"/>
    <s v="No"/>
    <x v="1"/>
    <x v="43"/>
    <s v="Female"/>
    <x v="48"/>
    <s v="No"/>
    <s v="No"/>
    <m/>
    <x v="0"/>
    <m/>
    <m/>
    <m/>
    <n v="1"/>
    <m/>
    <n v="7"/>
    <n v="0"/>
    <n v="0"/>
    <n v="0"/>
    <n v="0"/>
    <x v="1"/>
    <x v="0"/>
  </r>
  <r>
    <x v="0"/>
    <x v="9"/>
    <s v="Yes"/>
    <x v="0"/>
    <x v="1"/>
    <s v="Male"/>
    <x v="43"/>
    <s v="No"/>
    <s v="No"/>
    <m/>
    <x v="0"/>
    <m/>
    <m/>
    <m/>
    <n v="1"/>
    <m/>
    <n v="31"/>
    <n v="0"/>
    <n v="61"/>
    <n v="27"/>
    <n v="3"/>
    <x v="1"/>
    <x v="0"/>
  </r>
  <r>
    <x v="0"/>
    <x v="9"/>
    <s v="Yes"/>
    <x v="0"/>
    <x v="15"/>
    <s v="Male"/>
    <x v="46"/>
    <s v="No"/>
    <s v="No"/>
    <m/>
    <x v="0"/>
    <m/>
    <m/>
    <m/>
    <n v="1"/>
    <m/>
    <n v="28"/>
    <n v="0"/>
    <n v="23.7"/>
    <n v="15"/>
    <n v="3"/>
    <x v="1"/>
    <x v="0"/>
  </r>
  <r>
    <x v="0"/>
    <x v="9"/>
    <s v="Yes"/>
    <x v="0"/>
    <x v="23"/>
    <s v="Male"/>
    <x v="9"/>
    <s v="No"/>
    <s v="No"/>
    <m/>
    <x v="0"/>
    <m/>
    <m/>
    <m/>
    <n v="1"/>
    <m/>
    <n v="10"/>
    <n v="0"/>
    <n v="26.2"/>
    <n v="0"/>
    <n v="0"/>
    <x v="1"/>
    <x v="0"/>
  </r>
  <r>
    <x v="0"/>
    <x v="9"/>
    <s v="Yes"/>
    <x v="0"/>
    <x v="31"/>
    <s v="Male"/>
    <x v="41"/>
    <s v="No"/>
    <s v="No"/>
    <m/>
    <x v="0"/>
    <m/>
    <m/>
    <m/>
    <n v="1"/>
    <m/>
    <n v="9"/>
    <n v="0"/>
    <n v="32.299999999999997"/>
    <n v="0"/>
    <n v="0"/>
    <x v="1"/>
    <x v="0"/>
  </r>
  <r>
    <x v="0"/>
    <x v="9"/>
    <s v="Yes"/>
    <x v="0"/>
    <x v="33"/>
    <s v="Female"/>
    <x v="41"/>
    <s v="No"/>
    <s v="No"/>
    <m/>
    <x v="0"/>
    <m/>
    <m/>
    <m/>
    <n v="1"/>
    <m/>
    <n v="8"/>
    <n v="1"/>
    <n v="62.5"/>
    <n v="0"/>
    <n v="0"/>
    <x v="1"/>
    <x v="0"/>
  </r>
  <r>
    <x v="0"/>
    <x v="9"/>
    <s v="Yes"/>
    <x v="0"/>
    <x v="36"/>
    <s v="Female"/>
    <x v="39"/>
    <s v="No"/>
    <s v="No"/>
    <m/>
    <x v="0"/>
    <m/>
    <m/>
    <m/>
    <n v="1"/>
    <m/>
    <n v="35"/>
    <n v="0"/>
    <n v="16.5"/>
    <n v="36"/>
    <n v="3"/>
    <x v="1"/>
    <x v="0"/>
  </r>
  <r>
    <x v="0"/>
    <x v="9"/>
    <s v="Yes"/>
    <x v="0"/>
    <x v="38"/>
    <s v="Male"/>
    <x v="34"/>
    <s v="No"/>
    <s v="No"/>
    <m/>
    <x v="0"/>
    <m/>
    <m/>
    <m/>
    <n v="1"/>
    <m/>
    <n v="10"/>
    <n v="0"/>
    <n v="45.7"/>
    <n v="0"/>
    <n v="0"/>
    <x v="1"/>
    <x v="0"/>
  </r>
  <r>
    <x v="0"/>
    <x v="9"/>
    <s v="Yes"/>
    <x v="0"/>
    <x v="39"/>
    <s v="Male"/>
    <x v="30"/>
    <s v="No"/>
    <s v="Yes"/>
    <s v="No"/>
    <x v="3"/>
    <s v="Credit Card"/>
    <s v="(blank)"/>
    <s v="(blank)"/>
    <n v="1"/>
    <m/>
    <n v="9"/>
    <n v="2"/>
    <n v="29.8"/>
    <n v="0"/>
    <n v="0"/>
    <x v="2"/>
    <x v="0"/>
  </r>
  <r>
    <x v="0"/>
    <x v="9"/>
    <s v="Yes"/>
    <x v="0"/>
    <x v="40"/>
    <s v="Male"/>
    <x v="15"/>
    <s v="Yes"/>
    <s v="No"/>
    <m/>
    <x v="0"/>
    <m/>
    <m/>
    <m/>
    <n v="1"/>
    <m/>
    <n v="10"/>
    <n v="2"/>
    <n v="55"/>
    <n v="0"/>
    <n v="0"/>
    <x v="0"/>
    <x v="0"/>
  </r>
  <r>
    <x v="0"/>
    <x v="9"/>
    <s v="Yes"/>
    <x v="0"/>
    <x v="43"/>
    <s v="Male"/>
    <x v="9"/>
    <s v="No"/>
    <s v="No"/>
    <m/>
    <x v="0"/>
    <m/>
    <m/>
    <m/>
    <n v="1"/>
    <n v="1"/>
    <n v="9"/>
    <n v="5"/>
    <n v="64.5"/>
    <n v="0"/>
    <n v="0"/>
    <x v="1"/>
    <x v="0"/>
  </r>
  <r>
    <x v="0"/>
    <x v="9"/>
    <s v="Yes"/>
    <x v="1"/>
    <x v="1"/>
    <s v="Male"/>
    <x v="11"/>
    <s v="No"/>
    <s v="No"/>
    <m/>
    <x v="0"/>
    <m/>
    <m/>
    <m/>
    <n v="1"/>
    <m/>
    <n v="7"/>
    <n v="0"/>
    <n v="0"/>
    <n v="0"/>
    <n v="0"/>
    <x v="1"/>
    <x v="0"/>
  </r>
  <r>
    <x v="0"/>
    <x v="9"/>
    <s v="Yes"/>
    <x v="1"/>
    <x v="5"/>
    <s v="Male"/>
    <x v="12"/>
    <s v="No"/>
    <s v="No"/>
    <m/>
    <x v="0"/>
    <m/>
    <m/>
    <m/>
    <n v="1"/>
    <m/>
    <n v="9"/>
    <n v="0"/>
    <n v="0"/>
    <n v="0"/>
    <n v="0"/>
    <x v="1"/>
    <x v="0"/>
  </r>
  <r>
    <x v="0"/>
    <x v="9"/>
    <s v="Yes"/>
    <x v="1"/>
    <x v="17"/>
    <s v="Female"/>
    <x v="39"/>
    <s v="No"/>
    <s v="No"/>
    <m/>
    <x v="0"/>
    <m/>
    <m/>
    <m/>
    <n v="1"/>
    <m/>
    <n v="12"/>
    <n v="2"/>
    <n v="0"/>
    <n v="16"/>
    <n v="19"/>
    <x v="1"/>
    <x v="1"/>
  </r>
  <r>
    <x v="0"/>
    <x v="9"/>
    <s v="Yes"/>
    <x v="1"/>
    <x v="22"/>
    <s v="Male"/>
    <x v="2"/>
    <s v="No"/>
    <s v="No"/>
    <m/>
    <x v="0"/>
    <m/>
    <m/>
    <m/>
    <n v="1"/>
    <m/>
    <n v="10"/>
    <n v="0"/>
    <n v="0"/>
    <n v="0"/>
    <n v="0"/>
    <x v="1"/>
    <x v="0"/>
  </r>
  <r>
    <x v="0"/>
    <x v="9"/>
    <s v="Yes"/>
    <x v="1"/>
    <x v="26"/>
    <s v="Male"/>
    <x v="0"/>
    <s v="Yes"/>
    <s v="No"/>
    <m/>
    <x v="0"/>
    <m/>
    <m/>
    <m/>
    <n v="1"/>
    <m/>
    <n v="10"/>
    <n v="0"/>
    <n v="0"/>
    <n v="0"/>
    <n v="0"/>
    <x v="0"/>
    <x v="0"/>
  </r>
  <r>
    <x v="0"/>
    <x v="9"/>
    <s v="Yes"/>
    <x v="1"/>
    <x v="40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10"/>
    <s v="No"/>
    <x v="0"/>
    <x v="4"/>
    <s v="Male"/>
    <x v="25"/>
    <s v="No"/>
    <s v="No"/>
    <m/>
    <x v="0"/>
    <m/>
    <m/>
    <m/>
    <n v="1"/>
    <n v="1"/>
    <n v="32"/>
    <n v="1"/>
    <n v="0"/>
    <n v="36"/>
    <n v="3"/>
    <x v="1"/>
    <x v="0"/>
  </r>
  <r>
    <x v="0"/>
    <x v="10"/>
    <s v="No"/>
    <x v="0"/>
    <x v="5"/>
    <s v="Male"/>
    <x v="62"/>
    <s v="No"/>
    <s v="Yes"/>
    <s v="No"/>
    <x v="2"/>
    <s v="Direct Debit"/>
    <s v="(blank)"/>
    <s v="(blank)"/>
    <n v="1"/>
    <m/>
    <n v="22"/>
    <n v="1"/>
    <n v="0"/>
    <n v="61"/>
    <n v="9"/>
    <x v="2"/>
    <x v="2"/>
  </r>
  <r>
    <x v="0"/>
    <x v="10"/>
    <s v="No"/>
    <x v="0"/>
    <x v="7"/>
    <s v="Male"/>
    <x v="50"/>
    <s v="No"/>
    <s v="No"/>
    <m/>
    <x v="0"/>
    <m/>
    <m/>
    <m/>
    <n v="1"/>
    <m/>
    <n v="16"/>
    <n v="0"/>
    <n v="0"/>
    <n v="68"/>
    <n v="4"/>
    <x v="1"/>
    <x v="0"/>
  </r>
  <r>
    <x v="0"/>
    <x v="10"/>
    <s v="No"/>
    <x v="0"/>
    <x v="8"/>
    <s v="Male"/>
    <x v="38"/>
    <s v="No"/>
    <s v="No"/>
    <m/>
    <x v="0"/>
    <m/>
    <m/>
    <m/>
    <n v="1"/>
    <m/>
    <n v="7"/>
    <n v="0"/>
    <n v="0"/>
    <n v="0"/>
    <n v="0"/>
    <x v="1"/>
    <x v="0"/>
  </r>
  <r>
    <x v="0"/>
    <x v="10"/>
    <s v="No"/>
    <x v="0"/>
    <x v="9"/>
    <s v="Male"/>
    <x v="57"/>
    <s v="Yes"/>
    <s v="No"/>
    <m/>
    <x v="0"/>
    <m/>
    <m/>
    <m/>
    <n v="1"/>
    <m/>
    <n v="10"/>
    <n v="0"/>
    <n v="0"/>
    <n v="0"/>
    <n v="0"/>
    <x v="0"/>
    <x v="0"/>
  </r>
  <r>
    <x v="0"/>
    <x v="10"/>
    <s v="No"/>
    <x v="0"/>
    <x v="10"/>
    <s v="Female"/>
    <x v="24"/>
    <s v="No"/>
    <s v="No"/>
    <m/>
    <x v="0"/>
    <m/>
    <m/>
    <m/>
    <n v="1"/>
    <m/>
    <n v="7"/>
    <n v="0"/>
    <n v="0"/>
    <n v="0"/>
    <n v="0"/>
    <x v="1"/>
    <x v="0"/>
  </r>
  <r>
    <x v="0"/>
    <x v="10"/>
    <s v="No"/>
    <x v="0"/>
    <x v="13"/>
    <s v="Male"/>
    <x v="16"/>
    <s v="Yes"/>
    <s v="No"/>
    <m/>
    <x v="0"/>
    <m/>
    <m/>
    <m/>
    <n v="1"/>
    <m/>
    <n v="9"/>
    <n v="0"/>
    <n v="0"/>
    <n v="0"/>
    <n v="0"/>
    <x v="0"/>
    <x v="0"/>
  </r>
  <r>
    <x v="0"/>
    <x v="10"/>
    <s v="No"/>
    <x v="0"/>
    <x v="14"/>
    <s v="Male"/>
    <x v="29"/>
    <s v="No"/>
    <s v="No"/>
    <m/>
    <x v="0"/>
    <m/>
    <m/>
    <m/>
    <n v="1"/>
    <m/>
    <n v="8"/>
    <n v="0"/>
    <n v="0"/>
    <n v="0"/>
    <n v="0"/>
    <x v="1"/>
    <x v="0"/>
  </r>
  <r>
    <x v="0"/>
    <x v="10"/>
    <s v="No"/>
    <x v="0"/>
    <x v="14"/>
    <s v="Male"/>
    <x v="64"/>
    <s v="No"/>
    <s v="Yes"/>
    <s v="No"/>
    <x v="1"/>
    <s v="Paper Check"/>
    <s v="Competitor"/>
    <s v="Competitor made better offer"/>
    <n v="1"/>
    <n v="1"/>
    <n v="12"/>
    <n v="3"/>
    <n v="7.1"/>
    <n v="0"/>
    <n v="0"/>
    <x v="2"/>
    <x v="0"/>
  </r>
  <r>
    <x v="0"/>
    <x v="10"/>
    <s v="No"/>
    <x v="0"/>
    <x v="19"/>
    <s v="Female"/>
    <x v="48"/>
    <s v="No"/>
    <s v="No"/>
    <m/>
    <x v="0"/>
    <m/>
    <m/>
    <m/>
    <n v="1"/>
    <n v="1"/>
    <n v="43"/>
    <n v="4"/>
    <n v="5.8"/>
    <n v="49"/>
    <n v="15"/>
    <x v="1"/>
    <x v="1"/>
  </r>
  <r>
    <x v="0"/>
    <x v="10"/>
    <s v="No"/>
    <x v="0"/>
    <x v="19"/>
    <s v="Male"/>
    <x v="32"/>
    <s v="No"/>
    <s v="No"/>
    <m/>
    <x v="0"/>
    <m/>
    <m/>
    <m/>
    <n v="1"/>
    <m/>
    <n v="16"/>
    <n v="0"/>
    <n v="0"/>
    <n v="57"/>
    <n v="7"/>
    <x v="1"/>
    <x v="2"/>
  </r>
  <r>
    <x v="0"/>
    <x v="10"/>
    <s v="No"/>
    <x v="0"/>
    <x v="21"/>
    <s v="Male"/>
    <x v="41"/>
    <s v="No"/>
    <s v="No"/>
    <m/>
    <x v="0"/>
    <m/>
    <m/>
    <m/>
    <n v="1"/>
    <m/>
    <n v="12"/>
    <n v="2"/>
    <n v="0"/>
    <n v="0"/>
    <n v="0"/>
    <x v="1"/>
    <x v="0"/>
  </r>
  <r>
    <x v="0"/>
    <x v="10"/>
    <s v="No"/>
    <x v="0"/>
    <x v="50"/>
    <s v="Male"/>
    <x v="14"/>
    <s v="No"/>
    <s v="Yes"/>
    <s v="No"/>
    <x v="1"/>
    <s v="Direct Debit"/>
    <s v="Competitor"/>
    <s v="Competitor made better offer"/>
    <n v="1"/>
    <n v="1"/>
    <n v="37"/>
    <n v="2"/>
    <n v="0"/>
    <n v="23"/>
    <n v="4"/>
    <x v="2"/>
    <x v="0"/>
  </r>
  <r>
    <x v="0"/>
    <x v="10"/>
    <s v="No"/>
    <x v="0"/>
    <x v="26"/>
    <s v="Male"/>
    <x v="62"/>
    <s v="No"/>
    <s v="Yes"/>
    <s v="No"/>
    <x v="2"/>
    <s v="Direct Debit"/>
    <s v="(blank)"/>
    <s v="(blank)"/>
    <n v="1"/>
    <m/>
    <n v="62"/>
    <n v="0"/>
    <n v="0"/>
    <n v="21"/>
    <n v="3"/>
    <x v="2"/>
    <x v="0"/>
  </r>
  <r>
    <x v="0"/>
    <x v="10"/>
    <s v="No"/>
    <x v="0"/>
    <x v="32"/>
    <s v="Female"/>
    <x v="8"/>
    <s v="No"/>
    <s v="No"/>
    <m/>
    <x v="0"/>
    <m/>
    <m/>
    <m/>
    <n v="1"/>
    <m/>
    <n v="12"/>
    <n v="1"/>
    <n v="0"/>
    <n v="0"/>
    <n v="0"/>
    <x v="1"/>
    <x v="0"/>
  </r>
  <r>
    <x v="0"/>
    <x v="10"/>
    <s v="No"/>
    <x v="0"/>
    <x v="33"/>
    <s v="Female"/>
    <x v="19"/>
    <s v="Yes"/>
    <s v="No"/>
    <m/>
    <x v="0"/>
    <m/>
    <m/>
    <m/>
    <n v="1"/>
    <m/>
    <n v="10"/>
    <n v="0"/>
    <n v="0"/>
    <n v="0"/>
    <n v="0"/>
    <x v="0"/>
    <x v="0"/>
  </r>
  <r>
    <x v="0"/>
    <x v="10"/>
    <s v="No"/>
    <x v="0"/>
    <x v="33"/>
    <s v="Female"/>
    <x v="17"/>
    <s v="Yes"/>
    <s v="No"/>
    <m/>
    <x v="0"/>
    <m/>
    <m/>
    <m/>
    <n v="1"/>
    <m/>
    <n v="13"/>
    <n v="0"/>
    <n v="0"/>
    <n v="0"/>
    <n v="0"/>
    <x v="0"/>
    <x v="0"/>
  </r>
  <r>
    <x v="0"/>
    <x v="10"/>
    <s v="No"/>
    <x v="0"/>
    <x v="33"/>
    <s v="Female"/>
    <x v="56"/>
    <s v="No"/>
    <s v="No"/>
    <m/>
    <x v="0"/>
    <m/>
    <m/>
    <m/>
    <n v="1"/>
    <m/>
    <n v="8"/>
    <n v="0"/>
    <n v="0"/>
    <n v="0"/>
    <n v="0"/>
    <x v="1"/>
    <x v="0"/>
  </r>
  <r>
    <x v="0"/>
    <x v="10"/>
    <s v="No"/>
    <x v="0"/>
    <x v="33"/>
    <s v="Male"/>
    <x v="32"/>
    <s v="No"/>
    <s v="No"/>
    <m/>
    <x v="0"/>
    <m/>
    <m/>
    <m/>
    <n v="1"/>
    <m/>
    <n v="8"/>
    <n v="0"/>
    <n v="0"/>
    <n v="0"/>
    <n v="0"/>
    <x v="1"/>
    <x v="0"/>
  </r>
  <r>
    <x v="0"/>
    <x v="10"/>
    <s v="No"/>
    <x v="0"/>
    <x v="38"/>
    <s v="Male"/>
    <x v="42"/>
    <s v="No"/>
    <s v="No"/>
    <m/>
    <x v="0"/>
    <m/>
    <m/>
    <m/>
    <n v="1"/>
    <m/>
    <n v="8"/>
    <n v="0"/>
    <n v="0"/>
    <n v="0"/>
    <n v="0"/>
    <x v="1"/>
    <x v="0"/>
  </r>
  <r>
    <x v="0"/>
    <x v="10"/>
    <s v="No"/>
    <x v="0"/>
    <x v="39"/>
    <s v="Female"/>
    <x v="44"/>
    <s v="No"/>
    <s v="No"/>
    <m/>
    <x v="0"/>
    <m/>
    <m/>
    <m/>
    <n v="1"/>
    <m/>
    <n v="9"/>
    <n v="0"/>
    <n v="0"/>
    <n v="0"/>
    <n v="0"/>
    <x v="1"/>
    <x v="0"/>
  </r>
  <r>
    <x v="0"/>
    <x v="10"/>
    <s v="No"/>
    <x v="0"/>
    <x v="40"/>
    <s v="Female"/>
    <x v="47"/>
    <s v="No"/>
    <s v="No"/>
    <m/>
    <x v="0"/>
    <m/>
    <m/>
    <m/>
    <n v="1"/>
    <m/>
    <n v="12"/>
    <n v="1"/>
    <n v="0"/>
    <n v="0"/>
    <n v="0"/>
    <x v="1"/>
    <x v="0"/>
  </r>
  <r>
    <x v="0"/>
    <x v="10"/>
    <s v="No"/>
    <x v="0"/>
    <x v="42"/>
    <s v="Female"/>
    <x v="32"/>
    <s v="No"/>
    <s v="No"/>
    <m/>
    <x v="0"/>
    <m/>
    <m/>
    <m/>
    <n v="1"/>
    <m/>
    <n v="14"/>
    <n v="0"/>
    <n v="0"/>
    <n v="56"/>
    <n v="4"/>
    <x v="1"/>
    <x v="0"/>
  </r>
  <r>
    <x v="0"/>
    <x v="10"/>
    <s v="No"/>
    <x v="0"/>
    <x v="45"/>
    <s v="Female"/>
    <x v="43"/>
    <s v="No"/>
    <s v="No"/>
    <m/>
    <x v="0"/>
    <m/>
    <m/>
    <m/>
    <n v="1"/>
    <m/>
    <n v="10"/>
    <n v="0"/>
    <n v="0"/>
    <n v="0"/>
    <n v="0"/>
    <x v="1"/>
    <x v="0"/>
  </r>
  <r>
    <x v="0"/>
    <x v="10"/>
    <s v="No"/>
    <x v="1"/>
    <x v="32"/>
    <s v="Male"/>
    <x v="2"/>
    <s v="No"/>
    <s v="No"/>
    <m/>
    <x v="0"/>
    <m/>
    <m/>
    <m/>
    <n v="1"/>
    <n v="1"/>
    <n v="15"/>
    <n v="4"/>
    <n v="0"/>
    <n v="0"/>
    <n v="0"/>
    <x v="1"/>
    <x v="0"/>
  </r>
  <r>
    <x v="0"/>
    <x v="10"/>
    <s v="No"/>
    <x v="1"/>
    <x v="40"/>
    <s v="Female"/>
    <x v="7"/>
    <s v="No"/>
    <s v="No"/>
    <m/>
    <x v="0"/>
    <m/>
    <m/>
    <m/>
    <n v="1"/>
    <n v="1"/>
    <n v="22"/>
    <n v="2"/>
    <n v="0"/>
    <n v="0"/>
    <n v="8"/>
    <x v="1"/>
    <x v="2"/>
  </r>
  <r>
    <x v="0"/>
    <x v="10"/>
    <s v="Yes"/>
    <x v="0"/>
    <x v="4"/>
    <s v="Female"/>
    <x v="38"/>
    <s v="No"/>
    <s v="No"/>
    <m/>
    <x v="0"/>
    <m/>
    <m/>
    <m/>
    <n v="1"/>
    <m/>
    <n v="9"/>
    <n v="2"/>
    <n v="29.2"/>
    <n v="0"/>
    <n v="0"/>
    <x v="1"/>
    <x v="0"/>
  </r>
  <r>
    <x v="0"/>
    <x v="10"/>
    <s v="Yes"/>
    <x v="0"/>
    <x v="9"/>
    <s v="Male"/>
    <x v="56"/>
    <s v="No"/>
    <s v="No"/>
    <m/>
    <x v="0"/>
    <m/>
    <m/>
    <m/>
    <n v="1"/>
    <m/>
    <n v="7"/>
    <n v="0"/>
    <n v="31.9"/>
    <n v="0"/>
    <n v="0"/>
    <x v="1"/>
    <x v="0"/>
  </r>
  <r>
    <x v="0"/>
    <x v="10"/>
    <s v="Yes"/>
    <x v="0"/>
    <x v="12"/>
    <s v="Female"/>
    <x v="56"/>
    <s v="No"/>
    <s v="No"/>
    <m/>
    <x v="0"/>
    <m/>
    <m/>
    <m/>
    <n v="1"/>
    <n v="1"/>
    <n v="51"/>
    <n v="3"/>
    <n v="28.6"/>
    <n v="59"/>
    <n v="6"/>
    <x v="1"/>
    <x v="2"/>
  </r>
  <r>
    <x v="0"/>
    <x v="10"/>
    <s v="Yes"/>
    <x v="0"/>
    <x v="14"/>
    <s v="Female"/>
    <x v="2"/>
    <s v="No"/>
    <s v="No"/>
    <m/>
    <x v="0"/>
    <m/>
    <m/>
    <m/>
    <n v="1"/>
    <m/>
    <n v="21"/>
    <n v="0"/>
    <n v="42.9"/>
    <n v="32"/>
    <n v="19"/>
    <x v="1"/>
    <x v="1"/>
  </r>
  <r>
    <x v="0"/>
    <x v="10"/>
    <s v="Yes"/>
    <x v="0"/>
    <x v="21"/>
    <s v="Male"/>
    <x v="4"/>
    <s v="Yes"/>
    <s v="No"/>
    <m/>
    <x v="0"/>
    <m/>
    <m/>
    <m/>
    <n v="1"/>
    <m/>
    <n v="6"/>
    <n v="0"/>
    <n v="41.4"/>
    <n v="0"/>
    <n v="0"/>
    <x v="0"/>
    <x v="0"/>
  </r>
  <r>
    <x v="0"/>
    <x v="10"/>
    <s v="Yes"/>
    <x v="0"/>
    <x v="21"/>
    <s v="Male"/>
    <x v="35"/>
    <s v="No"/>
    <s v="No"/>
    <m/>
    <x v="0"/>
    <m/>
    <m/>
    <m/>
    <n v="1"/>
    <m/>
    <n v="7"/>
    <n v="0"/>
    <n v="70.400000000000006"/>
    <n v="0"/>
    <n v="0"/>
    <x v="1"/>
    <x v="0"/>
  </r>
  <r>
    <x v="0"/>
    <x v="10"/>
    <s v="Yes"/>
    <x v="0"/>
    <x v="28"/>
    <s v="Female"/>
    <x v="41"/>
    <s v="No"/>
    <s v="No"/>
    <m/>
    <x v="0"/>
    <m/>
    <m/>
    <m/>
    <n v="1"/>
    <n v="1"/>
    <n v="6"/>
    <n v="3"/>
    <n v="6.2"/>
    <n v="0"/>
    <n v="0"/>
    <x v="1"/>
    <x v="0"/>
  </r>
  <r>
    <x v="0"/>
    <x v="10"/>
    <s v="Yes"/>
    <x v="0"/>
    <x v="35"/>
    <s v="Male"/>
    <x v="3"/>
    <s v="No"/>
    <s v="No"/>
    <m/>
    <x v="0"/>
    <m/>
    <m/>
    <m/>
    <n v="1"/>
    <m/>
    <n v="15"/>
    <n v="0"/>
    <n v="41"/>
    <n v="0"/>
    <n v="0"/>
    <x v="1"/>
    <x v="0"/>
  </r>
  <r>
    <x v="0"/>
    <x v="10"/>
    <s v="Yes"/>
    <x v="0"/>
    <x v="41"/>
    <s v="Male"/>
    <x v="5"/>
    <s v="Yes"/>
    <s v="No"/>
    <m/>
    <x v="0"/>
    <m/>
    <m/>
    <m/>
    <n v="1"/>
    <n v="1"/>
    <n v="46"/>
    <n v="4"/>
    <n v="79.3"/>
    <n v="64"/>
    <n v="21"/>
    <x v="0"/>
    <x v="1"/>
  </r>
  <r>
    <x v="0"/>
    <x v="10"/>
    <s v="Yes"/>
    <x v="0"/>
    <x v="42"/>
    <s v="Male"/>
    <x v="6"/>
    <s v="No"/>
    <s v="No"/>
    <m/>
    <x v="0"/>
    <m/>
    <m/>
    <m/>
    <n v="1"/>
    <m/>
    <n v="34"/>
    <n v="0"/>
    <n v="27.3"/>
    <n v="50"/>
    <n v="8"/>
    <x v="1"/>
    <x v="2"/>
  </r>
  <r>
    <x v="0"/>
    <x v="10"/>
    <s v="Yes"/>
    <x v="1"/>
    <x v="0"/>
    <s v="Female"/>
    <x v="44"/>
    <s v="No"/>
    <s v="No"/>
    <m/>
    <x v="0"/>
    <m/>
    <m/>
    <m/>
    <n v="1"/>
    <m/>
    <n v="15"/>
    <n v="0"/>
    <n v="0"/>
    <n v="0"/>
    <n v="0"/>
    <x v="1"/>
    <x v="0"/>
  </r>
  <r>
    <x v="0"/>
    <x v="10"/>
    <s v="Yes"/>
    <x v="1"/>
    <x v="6"/>
    <s v="Male"/>
    <x v="27"/>
    <s v="No"/>
    <s v="No"/>
    <m/>
    <x v="0"/>
    <m/>
    <m/>
    <m/>
    <n v="1"/>
    <m/>
    <n v="10"/>
    <n v="1"/>
    <n v="0"/>
    <n v="0"/>
    <n v="0"/>
    <x v="1"/>
    <x v="0"/>
  </r>
  <r>
    <x v="0"/>
    <x v="10"/>
    <s v="Yes"/>
    <x v="1"/>
    <x v="28"/>
    <s v="Female"/>
    <x v="19"/>
    <s v="Yes"/>
    <s v="No"/>
    <m/>
    <x v="0"/>
    <m/>
    <m/>
    <m/>
    <n v="1"/>
    <m/>
    <n v="22"/>
    <n v="2"/>
    <n v="0"/>
    <n v="42"/>
    <n v="10"/>
    <x v="0"/>
    <x v="1"/>
  </r>
  <r>
    <x v="0"/>
    <x v="10"/>
    <s v="Yes"/>
    <x v="1"/>
    <x v="36"/>
    <s v="Female"/>
    <x v="26"/>
    <s v="No"/>
    <s v="No"/>
    <m/>
    <x v="0"/>
    <m/>
    <m/>
    <m/>
    <n v="1"/>
    <m/>
    <n v="8"/>
    <n v="0"/>
    <n v="0"/>
    <n v="0"/>
    <n v="0"/>
    <x v="1"/>
    <x v="0"/>
  </r>
  <r>
    <x v="0"/>
    <x v="11"/>
    <s v="No"/>
    <x v="0"/>
    <x v="0"/>
    <s v="Female"/>
    <x v="50"/>
    <s v="No"/>
    <s v="No"/>
    <m/>
    <x v="0"/>
    <m/>
    <m/>
    <m/>
    <n v="1"/>
    <m/>
    <n v="11"/>
    <n v="0"/>
    <n v="0"/>
    <n v="0"/>
    <n v="0"/>
    <x v="1"/>
    <x v="0"/>
  </r>
  <r>
    <x v="0"/>
    <x v="11"/>
    <s v="No"/>
    <x v="0"/>
    <x v="1"/>
    <s v="Male"/>
    <x v="21"/>
    <s v="No"/>
    <s v="No"/>
    <m/>
    <x v="0"/>
    <m/>
    <m/>
    <m/>
    <n v="1"/>
    <m/>
    <n v="7"/>
    <n v="1"/>
    <n v="0"/>
    <n v="0"/>
    <n v="0"/>
    <x v="1"/>
    <x v="0"/>
  </r>
  <r>
    <x v="0"/>
    <x v="11"/>
    <s v="No"/>
    <x v="0"/>
    <x v="3"/>
    <s v="Female"/>
    <x v="45"/>
    <s v="No"/>
    <s v="Yes"/>
    <s v="No"/>
    <x v="3"/>
    <s v="Direct Debit"/>
    <s v="(blank)"/>
    <s v="(blank)"/>
    <n v="1"/>
    <m/>
    <n v="33"/>
    <n v="0"/>
    <n v="0"/>
    <n v="8"/>
    <n v="3"/>
    <x v="2"/>
    <x v="0"/>
  </r>
  <r>
    <x v="0"/>
    <x v="11"/>
    <s v="No"/>
    <x v="0"/>
    <x v="3"/>
    <s v="Male"/>
    <x v="23"/>
    <s v="No"/>
    <s v="No"/>
    <m/>
    <x v="0"/>
    <m/>
    <m/>
    <m/>
    <n v="1"/>
    <m/>
    <n v="11"/>
    <n v="0"/>
    <n v="0"/>
    <n v="0"/>
    <n v="0"/>
    <x v="1"/>
    <x v="0"/>
  </r>
  <r>
    <x v="0"/>
    <x v="11"/>
    <s v="No"/>
    <x v="0"/>
    <x v="5"/>
    <s v="Male"/>
    <x v="28"/>
    <s v="No"/>
    <s v="No"/>
    <m/>
    <x v="0"/>
    <m/>
    <m/>
    <m/>
    <n v="1"/>
    <m/>
    <n v="11"/>
    <n v="0"/>
    <n v="0"/>
    <n v="0"/>
    <n v="0"/>
    <x v="1"/>
    <x v="0"/>
  </r>
  <r>
    <x v="0"/>
    <x v="11"/>
    <s v="No"/>
    <x v="0"/>
    <x v="11"/>
    <s v="Female"/>
    <x v="26"/>
    <s v="No"/>
    <s v="No"/>
    <m/>
    <x v="0"/>
    <m/>
    <m/>
    <m/>
    <n v="1"/>
    <m/>
    <n v="8"/>
    <n v="0"/>
    <n v="0"/>
    <n v="0"/>
    <n v="0"/>
    <x v="1"/>
    <x v="0"/>
  </r>
  <r>
    <x v="0"/>
    <x v="11"/>
    <s v="No"/>
    <x v="0"/>
    <x v="12"/>
    <s v="Male"/>
    <x v="40"/>
    <s v="No"/>
    <s v="Yes"/>
    <s v="No"/>
    <x v="3"/>
    <s v="Credit Card"/>
    <s v="(blank)"/>
    <s v="(blank)"/>
    <n v="1"/>
    <m/>
    <n v="10"/>
    <n v="0"/>
    <n v="0"/>
    <n v="0"/>
    <n v="0"/>
    <x v="2"/>
    <x v="0"/>
  </r>
  <r>
    <x v="0"/>
    <x v="11"/>
    <s v="No"/>
    <x v="0"/>
    <x v="13"/>
    <s v="Female"/>
    <x v="56"/>
    <s v="No"/>
    <s v="No"/>
    <m/>
    <x v="0"/>
    <m/>
    <m/>
    <m/>
    <n v="1"/>
    <n v="1"/>
    <n v="8"/>
    <n v="1"/>
    <n v="44.6"/>
    <n v="0"/>
    <n v="0"/>
    <x v="1"/>
    <x v="0"/>
  </r>
  <r>
    <x v="0"/>
    <x v="11"/>
    <s v="No"/>
    <x v="0"/>
    <x v="13"/>
    <s v="Male"/>
    <x v="48"/>
    <s v="No"/>
    <s v="No"/>
    <m/>
    <x v="0"/>
    <m/>
    <m/>
    <m/>
    <n v="1"/>
    <m/>
    <n v="26"/>
    <n v="0"/>
    <n v="0"/>
    <n v="80"/>
    <n v="7"/>
    <x v="1"/>
    <x v="2"/>
  </r>
  <r>
    <x v="0"/>
    <x v="11"/>
    <s v="No"/>
    <x v="0"/>
    <x v="16"/>
    <s v="Male"/>
    <x v="35"/>
    <s v="No"/>
    <s v="No"/>
    <m/>
    <x v="0"/>
    <m/>
    <m/>
    <m/>
    <n v="1"/>
    <m/>
    <n v="8"/>
    <n v="0"/>
    <n v="0"/>
    <n v="0"/>
    <n v="0"/>
    <x v="1"/>
    <x v="0"/>
  </r>
  <r>
    <x v="0"/>
    <x v="11"/>
    <s v="No"/>
    <x v="0"/>
    <x v="23"/>
    <s v="Female"/>
    <x v="43"/>
    <s v="No"/>
    <s v="No"/>
    <m/>
    <x v="0"/>
    <m/>
    <m/>
    <m/>
    <n v="1"/>
    <m/>
    <n v="8"/>
    <n v="0"/>
    <n v="0"/>
    <n v="0"/>
    <n v="0"/>
    <x v="1"/>
    <x v="0"/>
  </r>
  <r>
    <x v="0"/>
    <x v="11"/>
    <s v="No"/>
    <x v="0"/>
    <x v="23"/>
    <s v="Female"/>
    <x v="25"/>
    <s v="No"/>
    <s v="No"/>
    <m/>
    <x v="0"/>
    <m/>
    <m/>
    <m/>
    <n v="1"/>
    <m/>
    <n v="11"/>
    <n v="0"/>
    <n v="0"/>
    <n v="0"/>
    <n v="0"/>
    <x v="1"/>
    <x v="0"/>
  </r>
  <r>
    <x v="0"/>
    <x v="11"/>
    <s v="No"/>
    <x v="0"/>
    <x v="25"/>
    <s v="Male"/>
    <x v="49"/>
    <s v="No"/>
    <s v="No"/>
    <m/>
    <x v="0"/>
    <m/>
    <m/>
    <m/>
    <n v="1"/>
    <m/>
    <n v="11"/>
    <n v="0"/>
    <n v="0"/>
    <n v="0"/>
    <n v="0"/>
    <x v="1"/>
    <x v="0"/>
  </r>
  <r>
    <x v="0"/>
    <x v="11"/>
    <s v="No"/>
    <x v="0"/>
    <x v="26"/>
    <s v="Male"/>
    <x v="57"/>
    <s v="Yes"/>
    <s v="No"/>
    <m/>
    <x v="0"/>
    <m/>
    <m/>
    <m/>
    <n v="1"/>
    <m/>
    <n v="11"/>
    <n v="0"/>
    <n v="0"/>
    <n v="0"/>
    <n v="0"/>
    <x v="0"/>
    <x v="0"/>
  </r>
  <r>
    <x v="0"/>
    <x v="11"/>
    <s v="No"/>
    <x v="0"/>
    <x v="27"/>
    <s v="Male"/>
    <x v="3"/>
    <s v="No"/>
    <s v="No"/>
    <m/>
    <x v="0"/>
    <m/>
    <m/>
    <m/>
    <n v="1"/>
    <m/>
    <n v="7"/>
    <n v="0"/>
    <n v="0"/>
    <n v="0"/>
    <n v="0"/>
    <x v="1"/>
    <x v="0"/>
  </r>
  <r>
    <x v="0"/>
    <x v="11"/>
    <s v="No"/>
    <x v="0"/>
    <x v="31"/>
    <s v="Female"/>
    <x v="18"/>
    <s v="Yes"/>
    <s v="No"/>
    <m/>
    <x v="0"/>
    <m/>
    <m/>
    <m/>
    <n v="1"/>
    <m/>
    <n v="11"/>
    <n v="0"/>
    <n v="0"/>
    <n v="0"/>
    <n v="0"/>
    <x v="0"/>
    <x v="0"/>
  </r>
  <r>
    <x v="0"/>
    <x v="11"/>
    <s v="No"/>
    <x v="0"/>
    <x v="32"/>
    <s v="Female"/>
    <x v="4"/>
    <s v="Yes"/>
    <s v="No"/>
    <m/>
    <x v="0"/>
    <m/>
    <m/>
    <m/>
    <n v="1"/>
    <m/>
    <n v="30"/>
    <n v="0"/>
    <n v="0"/>
    <n v="47"/>
    <n v="12"/>
    <x v="0"/>
    <x v="1"/>
  </r>
  <r>
    <x v="0"/>
    <x v="11"/>
    <s v="No"/>
    <x v="0"/>
    <x v="32"/>
    <s v="Female"/>
    <x v="30"/>
    <s v="No"/>
    <s v="Yes"/>
    <s v="No"/>
    <x v="1"/>
    <s v="Direct Debit"/>
    <s v="(blank)"/>
    <s v="(blank)"/>
    <n v="1"/>
    <m/>
    <n v="8"/>
    <n v="0"/>
    <n v="0"/>
    <n v="0"/>
    <n v="0"/>
    <x v="2"/>
    <x v="0"/>
  </r>
  <r>
    <x v="0"/>
    <x v="11"/>
    <s v="No"/>
    <x v="0"/>
    <x v="33"/>
    <s v="Female"/>
    <x v="23"/>
    <s v="No"/>
    <s v="No"/>
    <m/>
    <x v="0"/>
    <m/>
    <m/>
    <m/>
    <n v="1"/>
    <m/>
    <n v="10"/>
    <n v="1"/>
    <n v="0"/>
    <n v="0"/>
    <n v="0"/>
    <x v="1"/>
    <x v="0"/>
  </r>
  <r>
    <x v="0"/>
    <x v="11"/>
    <s v="No"/>
    <x v="0"/>
    <x v="34"/>
    <s v="Male"/>
    <x v="47"/>
    <s v="No"/>
    <s v="No"/>
    <m/>
    <x v="0"/>
    <m/>
    <m/>
    <m/>
    <n v="1"/>
    <m/>
    <n v="7"/>
    <n v="2"/>
    <n v="0"/>
    <n v="0"/>
    <n v="0"/>
    <x v="1"/>
    <x v="0"/>
  </r>
  <r>
    <x v="0"/>
    <x v="11"/>
    <s v="No"/>
    <x v="0"/>
    <x v="36"/>
    <s v="Male"/>
    <x v="12"/>
    <s v="No"/>
    <s v="No"/>
    <m/>
    <x v="0"/>
    <m/>
    <m/>
    <m/>
    <n v="1"/>
    <m/>
    <n v="9"/>
    <n v="0"/>
    <n v="0"/>
    <n v="0"/>
    <n v="0"/>
    <x v="1"/>
    <x v="0"/>
  </r>
  <r>
    <x v="0"/>
    <x v="11"/>
    <s v="No"/>
    <x v="0"/>
    <x v="40"/>
    <s v="Female"/>
    <x v="26"/>
    <s v="No"/>
    <s v="No"/>
    <m/>
    <x v="0"/>
    <m/>
    <m/>
    <m/>
    <n v="1"/>
    <m/>
    <n v="58"/>
    <n v="0"/>
    <n v="0"/>
    <n v="45"/>
    <n v="3"/>
    <x v="1"/>
    <x v="0"/>
  </r>
  <r>
    <x v="0"/>
    <x v="11"/>
    <s v="No"/>
    <x v="0"/>
    <x v="41"/>
    <s v="Female"/>
    <x v="2"/>
    <s v="No"/>
    <s v="No"/>
    <m/>
    <x v="0"/>
    <m/>
    <m/>
    <m/>
    <n v="1"/>
    <m/>
    <n v="13"/>
    <n v="0"/>
    <n v="0"/>
    <n v="0"/>
    <n v="0"/>
    <x v="1"/>
    <x v="0"/>
  </r>
  <r>
    <x v="0"/>
    <x v="11"/>
    <s v="No"/>
    <x v="0"/>
    <x v="41"/>
    <s v="Male"/>
    <x v="47"/>
    <s v="No"/>
    <s v="No"/>
    <m/>
    <x v="0"/>
    <m/>
    <m/>
    <m/>
    <n v="1"/>
    <m/>
    <n v="25"/>
    <n v="0"/>
    <n v="0"/>
    <n v="45"/>
    <n v="11"/>
    <x v="1"/>
    <x v="1"/>
  </r>
  <r>
    <x v="0"/>
    <x v="11"/>
    <s v="No"/>
    <x v="0"/>
    <x v="43"/>
    <s v="Female"/>
    <x v="7"/>
    <s v="No"/>
    <s v="No"/>
    <m/>
    <x v="0"/>
    <m/>
    <m/>
    <m/>
    <n v="1"/>
    <m/>
    <n v="45"/>
    <n v="0"/>
    <n v="0"/>
    <n v="42"/>
    <n v="6"/>
    <x v="1"/>
    <x v="2"/>
  </r>
  <r>
    <x v="0"/>
    <x v="11"/>
    <s v="No"/>
    <x v="0"/>
    <x v="47"/>
    <s v="Female"/>
    <x v="3"/>
    <s v="No"/>
    <s v="No"/>
    <m/>
    <x v="0"/>
    <m/>
    <m/>
    <m/>
    <n v="1"/>
    <m/>
    <n v="12"/>
    <n v="0"/>
    <n v="0"/>
    <n v="0"/>
    <n v="0"/>
    <x v="1"/>
    <x v="0"/>
  </r>
  <r>
    <x v="0"/>
    <x v="11"/>
    <s v="No"/>
    <x v="1"/>
    <x v="34"/>
    <s v="Female"/>
    <x v="9"/>
    <s v="No"/>
    <s v="No"/>
    <m/>
    <x v="0"/>
    <m/>
    <m/>
    <m/>
    <n v="1"/>
    <n v="1"/>
    <n v="11"/>
    <n v="4"/>
    <n v="0"/>
    <n v="0"/>
    <n v="0"/>
    <x v="1"/>
    <x v="0"/>
  </r>
  <r>
    <x v="0"/>
    <x v="11"/>
    <s v="Yes"/>
    <x v="0"/>
    <x v="0"/>
    <s v="Female"/>
    <x v="34"/>
    <s v="No"/>
    <s v="No"/>
    <m/>
    <x v="0"/>
    <m/>
    <m/>
    <m/>
    <n v="1"/>
    <n v="1"/>
    <n v="29"/>
    <n v="3"/>
    <n v="12.5"/>
    <n v="46"/>
    <n v="19"/>
    <x v="1"/>
    <x v="1"/>
  </r>
  <r>
    <x v="0"/>
    <x v="11"/>
    <s v="Yes"/>
    <x v="0"/>
    <x v="1"/>
    <s v="Female"/>
    <x v="17"/>
    <s v="Yes"/>
    <s v="No"/>
    <m/>
    <x v="0"/>
    <m/>
    <m/>
    <m/>
    <n v="1"/>
    <m/>
    <n v="13"/>
    <n v="2"/>
    <n v="17.8"/>
    <n v="0"/>
    <n v="0"/>
    <x v="0"/>
    <x v="0"/>
  </r>
  <r>
    <x v="0"/>
    <x v="11"/>
    <s v="Yes"/>
    <x v="0"/>
    <x v="1"/>
    <s v="Male"/>
    <x v="23"/>
    <s v="No"/>
    <s v="No"/>
    <m/>
    <x v="0"/>
    <m/>
    <m/>
    <m/>
    <n v="1"/>
    <n v="1"/>
    <n v="45"/>
    <n v="1"/>
    <n v="53.2"/>
    <n v="29"/>
    <n v="2"/>
    <x v="1"/>
    <x v="0"/>
  </r>
  <r>
    <x v="0"/>
    <x v="11"/>
    <s v="Yes"/>
    <x v="0"/>
    <x v="13"/>
    <s v="Female"/>
    <x v="10"/>
    <s v="Yes"/>
    <s v="No"/>
    <m/>
    <x v="0"/>
    <m/>
    <m/>
    <m/>
    <n v="1"/>
    <m/>
    <n v="13"/>
    <n v="1"/>
    <n v="23.1"/>
    <n v="0"/>
    <n v="0"/>
    <x v="0"/>
    <x v="0"/>
  </r>
  <r>
    <x v="0"/>
    <x v="11"/>
    <s v="Yes"/>
    <x v="0"/>
    <x v="13"/>
    <s v="Male"/>
    <x v="24"/>
    <s v="No"/>
    <s v="No"/>
    <m/>
    <x v="0"/>
    <m/>
    <m/>
    <m/>
    <n v="1"/>
    <m/>
    <n v="6"/>
    <n v="0"/>
    <n v="36.9"/>
    <n v="0"/>
    <n v="0"/>
    <x v="1"/>
    <x v="0"/>
  </r>
  <r>
    <x v="0"/>
    <x v="11"/>
    <s v="Yes"/>
    <x v="0"/>
    <x v="18"/>
    <s v="Female"/>
    <x v="17"/>
    <s v="Yes"/>
    <s v="No"/>
    <m/>
    <x v="0"/>
    <m/>
    <m/>
    <m/>
    <n v="1"/>
    <m/>
    <n v="8"/>
    <n v="0"/>
    <n v="43.6"/>
    <n v="0"/>
    <n v="0"/>
    <x v="0"/>
    <x v="0"/>
  </r>
  <r>
    <x v="0"/>
    <x v="11"/>
    <s v="Yes"/>
    <x v="0"/>
    <x v="21"/>
    <s v="Male"/>
    <x v="24"/>
    <s v="No"/>
    <s v="No"/>
    <m/>
    <x v="0"/>
    <m/>
    <m/>
    <m/>
    <n v="1"/>
    <m/>
    <n v="13"/>
    <n v="1"/>
    <n v="79.8"/>
    <n v="0"/>
    <n v="0"/>
    <x v="1"/>
    <x v="0"/>
  </r>
  <r>
    <x v="0"/>
    <x v="11"/>
    <s v="Yes"/>
    <x v="0"/>
    <x v="30"/>
    <s v="Female"/>
    <x v="26"/>
    <s v="No"/>
    <s v="No"/>
    <m/>
    <x v="0"/>
    <m/>
    <m/>
    <m/>
    <n v="1"/>
    <m/>
    <n v="12"/>
    <n v="0"/>
    <n v="40.799999999999997"/>
    <n v="0"/>
    <n v="0"/>
    <x v="1"/>
    <x v="0"/>
  </r>
  <r>
    <x v="0"/>
    <x v="11"/>
    <s v="Yes"/>
    <x v="0"/>
    <x v="36"/>
    <s v="Male"/>
    <x v="10"/>
    <s v="Yes"/>
    <s v="No"/>
    <m/>
    <x v="0"/>
    <m/>
    <m/>
    <m/>
    <n v="1"/>
    <m/>
    <n v="9"/>
    <n v="0"/>
    <n v="26.4"/>
    <n v="0"/>
    <n v="0"/>
    <x v="0"/>
    <x v="0"/>
  </r>
  <r>
    <x v="0"/>
    <x v="11"/>
    <s v="Yes"/>
    <x v="0"/>
    <x v="46"/>
    <s v="Male"/>
    <x v="57"/>
    <s v="Yes"/>
    <s v="No"/>
    <m/>
    <x v="0"/>
    <m/>
    <m/>
    <m/>
    <n v="1"/>
    <m/>
    <n v="8"/>
    <n v="0"/>
    <n v="18.2"/>
    <n v="0"/>
    <n v="0"/>
    <x v="0"/>
    <x v="0"/>
  </r>
  <r>
    <x v="0"/>
    <x v="11"/>
    <s v="Yes"/>
    <x v="0"/>
    <x v="47"/>
    <s v="Female"/>
    <x v="51"/>
    <s v="No"/>
    <s v="Yes"/>
    <s v="Yes"/>
    <x v="1"/>
    <s v="Direct Debit"/>
    <s v="Dissatisfaction"/>
    <s v="Product dissatisfaction"/>
    <n v="1"/>
    <n v="1"/>
    <n v="26"/>
    <n v="5"/>
    <n v="12.9"/>
    <n v="74"/>
    <n v="6"/>
    <x v="2"/>
    <x v="2"/>
  </r>
  <r>
    <x v="0"/>
    <x v="11"/>
    <s v="Yes"/>
    <x v="1"/>
    <x v="50"/>
    <s v="Female"/>
    <x v="23"/>
    <s v="No"/>
    <s v="No"/>
    <m/>
    <x v="0"/>
    <m/>
    <m/>
    <m/>
    <n v="1"/>
    <m/>
    <n v="27"/>
    <n v="2"/>
    <n v="0"/>
    <n v="80"/>
    <n v="5"/>
    <x v="1"/>
    <x v="2"/>
  </r>
  <r>
    <x v="0"/>
    <x v="12"/>
    <s v="No"/>
    <x v="0"/>
    <x v="4"/>
    <s v="Female"/>
    <x v="21"/>
    <s v="No"/>
    <s v="No"/>
    <m/>
    <x v="0"/>
    <m/>
    <m/>
    <m/>
    <n v="1"/>
    <m/>
    <n v="22"/>
    <n v="0"/>
    <n v="0"/>
    <n v="43"/>
    <n v="7"/>
    <x v="1"/>
    <x v="2"/>
  </r>
  <r>
    <x v="0"/>
    <x v="12"/>
    <s v="No"/>
    <x v="0"/>
    <x v="49"/>
    <s v="Female"/>
    <x v="33"/>
    <s v="No"/>
    <s v="Yes"/>
    <s v="No"/>
    <x v="1"/>
    <s v="Direct Debit"/>
    <s v="Other"/>
    <s v="Poor expertise of online support"/>
    <n v="1"/>
    <n v="1"/>
    <n v="42"/>
    <n v="4"/>
    <n v="0"/>
    <n v="54"/>
    <n v="10"/>
    <x v="2"/>
    <x v="1"/>
  </r>
  <r>
    <x v="0"/>
    <x v="12"/>
    <s v="No"/>
    <x v="0"/>
    <x v="10"/>
    <s v="Female"/>
    <x v="9"/>
    <s v="No"/>
    <s v="No"/>
    <m/>
    <x v="0"/>
    <m/>
    <m/>
    <m/>
    <n v="1"/>
    <m/>
    <n v="30"/>
    <n v="0"/>
    <n v="0"/>
    <n v="0"/>
    <n v="5"/>
    <x v="1"/>
    <x v="2"/>
  </r>
  <r>
    <x v="0"/>
    <x v="12"/>
    <s v="No"/>
    <x v="0"/>
    <x v="15"/>
    <s v="Male"/>
    <x v="29"/>
    <s v="No"/>
    <s v="No"/>
    <m/>
    <x v="0"/>
    <m/>
    <m/>
    <m/>
    <n v="1"/>
    <m/>
    <n v="10"/>
    <n v="1"/>
    <n v="0"/>
    <n v="0"/>
    <n v="0"/>
    <x v="1"/>
    <x v="0"/>
  </r>
  <r>
    <x v="0"/>
    <x v="12"/>
    <s v="No"/>
    <x v="0"/>
    <x v="20"/>
    <s v="Male"/>
    <x v="27"/>
    <s v="No"/>
    <s v="No"/>
    <m/>
    <x v="0"/>
    <m/>
    <m/>
    <m/>
    <n v="1"/>
    <m/>
    <n v="22"/>
    <n v="0"/>
    <n v="0"/>
    <n v="60"/>
    <n v="6"/>
    <x v="1"/>
    <x v="2"/>
  </r>
  <r>
    <x v="0"/>
    <x v="12"/>
    <s v="No"/>
    <x v="0"/>
    <x v="50"/>
    <s v="Female"/>
    <x v="8"/>
    <s v="No"/>
    <s v="No"/>
    <m/>
    <x v="0"/>
    <m/>
    <m/>
    <m/>
    <n v="1"/>
    <m/>
    <n v="10"/>
    <n v="1"/>
    <n v="0"/>
    <n v="0"/>
    <n v="0"/>
    <x v="1"/>
    <x v="0"/>
  </r>
  <r>
    <x v="0"/>
    <x v="12"/>
    <s v="No"/>
    <x v="0"/>
    <x v="25"/>
    <s v="Male"/>
    <x v="62"/>
    <s v="No"/>
    <s v="Yes"/>
    <s v="No"/>
    <x v="1"/>
    <s v="Direct Debit"/>
    <s v="Competitor"/>
    <s v="Competitor had better devices"/>
    <n v="1"/>
    <n v="1"/>
    <n v="58"/>
    <n v="3"/>
    <n v="0"/>
    <n v="87"/>
    <n v="1"/>
    <x v="2"/>
    <x v="0"/>
  </r>
  <r>
    <x v="0"/>
    <x v="12"/>
    <s v="No"/>
    <x v="0"/>
    <x v="28"/>
    <s v="Male"/>
    <x v="48"/>
    <s v="No"/>
    <s v="No"/>
    <m/>
    <x v="0"/>
    <m/>
    <m/>
    <m/>
    <n v="1"/>
    <m/>
    <n v="16"/>
    <n v="0"/>
    <n v="0"/>
    <n v="0"/>
    <n v="0"/>
    <x v="1"/>
    <x v="0"/>
  </r>
  <r>
    <x v="0"/>
    <x v="12"/>
    <s v="No"/>
    <x v="0"/>
    <x v="28"/>
    <s v="Male"/>
    <x v="29"/>
    <s v="No"/>
    <s v="No"/>
    <m/>
    <x v="0"/>
    <m/>
    <m/>
    <m/>
    <n v="1"/>
    <m/>
    <n v="13"/>
    <n v="0"/>
    <n v="0"/>
    <n v="0"/>
    <n v="0"/>
    <x v="1"/>
    <x v="0"/>
  </r>
  <r>
    <x v="0"/>
    <x v="12"/>
    <s v="No"/>
    <x v="0"/>
    <x v="29"/>
    <s v="Female"/>
    <x v="50"/>
    <s v="No"/>
    <s v="No"/>
    <m/>
    <x v="0"/>
    <m/>
    <m/>
    <m/>
    <n v="1"/>
    <m/>
    <n v="24"/>
    <n v="0"/>
    <n v="0"/>
    <n v="0"/>
    <n v="14"/>
    <x v="1"/>
    <x v="1"/>
  </r>
  <r>
    <x v="0"/>
    <x v="12"/>
    <s v="No"/>
    <x v="0"/>
    <x v="37"/>
    <s v="Female"/>
    <x v="12"/>
    <s v="No"/>
    <s v="No"/>
    <m/>
    <x v="0"/>
    <m/>
    <m/>
    <m/>
    <n v="1"/>
    <m/>
    <n v="11"/>
    <n v="0"/>
    <n v="0"/>
    <n v="0"/>
    <n v="0"/>
    <x v="1"/>
    <x v="0"/>
  </r>
  <r>
    <x v="0"/>
    <x v="12"/>
    <s v="No"/>
    <x v="0"/>
    <x v="38"/>
    <s v="Male"/>
    <x v="36"/>
    <s v="No"/>
    <s v="No"/>
    <m/>
    <x v="0"/>
    <m/>
    <m/>
    <m/>
    <n v="1"/>
    <m/>
    <n v="9"/>
    <n v="0"/>
    <n v="0"/>
    <n v="0"/>
    <n v="0"/>
    <x v="1"/>
    <x v="0"/>
  </r>
  <r>
    <x v="0"/>
    <x v="12"/>
    <s v="No"/>
    <x v="0"/>
    <x v="38"/>
    <s v="Male"/>
    <x v="27"/>
    <s v="No"/>
    <s v="No"/>
    <m/>
    <x v="0"/>
    <m/>
    <m/>
    <m/>
    <n v="1"/>
    <m/>
    <n v="6"/>
    <n v="0"/>
    <n v="0"/>
    <n v="0"/>
    <n v="0"/>
    <x v="1"/>
    <x v="0"/>
  </r>
  <r>
    <x v="0"/>
    <x v="12"/>
    <s v="No"/>
    <x v="0"/>
    <x v="41"/>
    <s v="Male"/>
    <x v="6"/>
    <s v="No"/>
    <s v="No"/>
    <m/>
    <x v="0"/>
    <m/>
    <m/>
    <m/>
    <n v="1"/>
    <m/>
    <n v="12"/>
    <n v="0"/>
    <n v="0"/>
    <n v="0"/>
    <n v="0"/>
    <x v="1"/>
    <x v="0"/>
  </r>
  <r>
    <x v="0"/>
    <x v="12"/>
    <s v="No"/>
    <x v="0"/>
    <x v="45"/>
    <s v="Male"/>
    <x v="9"/>
    <s v="No"/>
    <s v="No"/>
    <m/>
    <x v="0"/>
    <m/>
    <m/>
    <m/>
    <n v="1"/>
    <m/>
    <n v="13"/>
    <n v="0"/>
    <n v="0"/>
    <n v="0"/>
    <n v="0"/>
    <x v="1"/>
    <x v="0"/>
  </r>
  <r>
    <x v="0"/>
    <x v="12"/>
    <s v="No"/>
    <x v="0"/>
    <x v="47"/>
    <s v="Female"/>
    <x v="18"/>
    <s v="Yes"/>
    <s v="No"/>
    <m/>
    <x v="0"/>
    <m/>
    <m/>
    <m/>
    <n v="1"/>
    <m/>
    <n v="8"/>
    <n v="1"/>
    <n v="0"/>
    <n v="0"/>
    <n v="0"/>
    <x v="0"/>
    <x v="0"/>
  </r>
  <r>
    <x v="0"/>
    <x v="12"/>
    <s v="No"/>
    <x v="0"/>
    <x v="47"/>
    <s v="Male"/>
    <x v="47"/>
    <s v="No"/>
    <s v="No"/>
    <m/>
    <x v="0"/>
    <m/>
    <m/>
    <m/>
    <n v="1"/>
    <m/>
    <n v="5"/>
    <n v="0"/>
    <n v="0"/>
    <n v="0"/>
    <n v="0"/>
    <x v="1"/>
    <x v="0"/>
  </r>
  <r>
    <x v="0"/>
    <x v="12"/>
    <s v="No"/>
    <x v="1"/>
    <x v="46"/>
    <s v="Male"/>
    <x v="7"/>
    <s v="No"/>
    <s v="No"/>
    <m/>
    <x v="0"/>
    <m/>
    <m/>
    <m/>
    <n v="1"/>
    <m/>
    <n v="11"/>
    <n v="0"/>
    <n v="0"/>
    <n v="0"/>
    <n v="0"/>
    <x v="1"/>
    <x v="0"/>
  </r>
  <r>
    <x v="0"/>
    <x v="12"/>
    <s v="Yes"/>
    <x v="0"/>
    <x v="49"/>
    <s v="Male"/>
    <x v="1"/>
    <s v="No"/>
    <s v="No"/>
    <m/>
    <x v="0"/>
    <m/>
    <m/>
    <m/>
    <n v="1"/>
    <m/>
    <n v="10"/>
    <n v="1"/>
    <n v="34.5"/>
    <n v="0"/>
    <n v="0"/>
    <x v="1"/>
    <x v="0"/>
  </r>
  <r>
    <x v="0"/>
    <x v="12"/>
    <s v="Yes"/>
    <x v="0"/>
    <x v="10"/>
    <s v="Female"/>
    <x v="12"/>
    <s v="No"/>
    <s v="No"/>
    <m/>
    <x v="0"/>
    <m/>
    <m/>
    <m/>
    <n v="1"/>
    <m/>
    <n v="11"/>
    <n v="1"/>
    <n v="16.899999999999999"/>
    <n v="5"/>
    <n v="10"/>
    <x v="1"/>
    <x v="1"/>
  </r>
  <r>
    <x v="0"/>
    <x v="12"/>
    <s v="Yes"/>
    <x v="0"/>
    <x v="11"/>
    <s v="Female"/>
    <x v="9"/>
    <s v="No"/>
    <s v="No"/>
    <m/>
    <x v="0"/>
    <m/>
    <m/>
    <m/>
    <n v="1"/>
    <m/>
    <n v="13"/>
    <n v="1"/>
    <n v="39"/>
    <n v="0"/>
    <n v="0"/>
    <x v="1"/>
    <x v="0"/>
  </r>
  <r>
    <x v="0"/>
    <x v="12"/>
    <s v="Yes"/>
    <x v="0"/>
    <x v="12"/>
    <s v="Female"/>
    <x v="29"/>
    <s v="No"/>
    <s v="No"/>
    <m/>
    <x v="0"/>
    <m/>
    <m/>
    <m/>
    <n v="1"/>
    <m/>
    <n v="8"/>
    <n v="0"/>
    <n v="58.5"/>
    <n v="0"/>
    <n v="0"/>
    <x v="1"/>
    <x v="0"/>
  </r>
  <r>
    <x v="0"/>
    <x v="12"/>
    <s v="Yes"/>
    <x v="0"/>
    <x v="12"/>
    <s v="Male"/>
    <x v="31"/>
    <s v="No"/>
    <s v="Yes"/>
    <s v="No"/>
    <x v="1"/>
    <s v="Direct Debit"/>
    <s v="Competitor"/>
    <s v="Competitor had better devices"/>
    <n v="1"/>
    <n v="1"/>
    <n v="44"/>
    <n v="4"/>
    <n v="16.5"/>
    <n v="6"/>
    <n v="4"/>
    <x v="2"/>
    <x v="0"/>
  </r>
  <r>
    <x v="0"/>
    <x v="12"/>
    <s v="Yes"/>
    <x v="0"/>
    <x v="15"/>
    <s v="Female"/>
    <x v="36"/>
    <s v="No"/>
    <s v="No"/>
    <m/>
    <x v="0"/>
    <m/>
    <m/>
    <m/>
    <n v="1"/>
    <m/>
    <n v="34"/>
    <n v="0"/>
    <n v="51.6"/>
    <n v="33"/>
    <n v="12"/>
    <x v="1"/>
    <x v="1"/>
  </r>
  <r>
    <x v="0"/>
    <x v="12"/>
    <s v="Yes"/>
    <x v="0"/>
    <x v="22"/>
    <s v="Male"/>
    <x v="4"/>
    <s v="Yes"/>
    <s v="No"/>
    <m/>
    <x v="0"/>
    <m/>
    <m/>
    <m/>
    <n v="1"/>
    <m/>
    <n v="22"/>
    <n v="0"/>
    <n v="63.7"/>
    <n v="8"/>
    <n v="12"/>
    <x v="0"/>
    <x v="1"/>
  </r>
  <r>
    <x v="0"/>
    <x v="12"/>
    <s v="Yes"/>
    <x v="0"/>
    <x v="22"/>
    <s v="Male"/>
    <x v="9"/>
    <s v="No"/>
    <s v="No"/>
    <m/>
    <x v="0"/>
    <m/>
    <m/>
    <m/>
    <n v="1"/>
    <m/>
    <n v="30"/>
    <n v="0"/>
    <n v="34.799999999999997"/>
    <n v="52"/>
    <n v="3"/>
    <x v="1"/>
    <x v="0"/>
  </r>
  <r>
    <x v="0"/>
    <x v="12"/>
    <s v="Yes"/>
    <x v="0"/>
    <x v="24"/>
    <s v="Male"/>
    <x v="41"/>
    <s v="No"/>
    <s v="No"/>
    <m/>
    <x v="0"/>
    <m/>
    <m/>
    <m/>
    <n v="1"/>
    <m/>
    <n v="7"/>
    <n v="0"/>
    <n v="28.9"/>
    <n v="0"/>
    <n v="0"/>
    <x v="1"/>
    <x v="0"/>
  </r>
  <r>
    <x v="0"/>
    <x v="12"/>
    <s v="Yes"/>
    <x v="0"/>
    <x v="26"/>
    <s v="Female"/>
    <x v="0"/>
    <s v="Yes"/>
    <s v="No"/>
    <m/>
    <x v="0"/>
    <m/>
    <m/>
    <m/>
    <n v="1"/>
    <m/>
    <n v="13"/>
    <n v="0"/>
    <n v="45.8"/>
    <n v="0"/>
    <n v="0"/>
    <x v="0"/>
    <x v="0"/>
  </r>
  <r>
    <x v="0"/>
    <x v="12"/>
    <s v="Yes"/>
    <x v="0"/>
    <x v="30"/>
    <s v="Female"/>
    <x v="44"/>
    <s v="No"/>
    <s v="No"/>
    <m/>
    <x v="0"/>
    <m/>
    <m/>
    <m/>
    <n v="1"/>
    <m/>
    <n v="7"/>
    <n v="0"/>
    <n v="78"/>
    <n v="0"/>
    <n v="0"/>
    <x v="1"/>
    <x v="0"/>
  </r>
  <r>
    <x v="0"/>
    <x v="12"/>
    <s v="Yes"/>
    <x v="0"/>
    <x v="31"/>
    <s v="Male"/>
    <x v="13"/>
    <s v="Yes"/>
    <s v="No"/>
    <m/>
    <x v="0"/>
    <m/>
    <m/>
    <m/>
    <n v="1"/>
    <m/>
    <n v="10"/>
    <n v="0"/>
    <n v="27"/>
    <n v="0"/>
    <n v="0"/>
    <x v="0"/>
    <x v="0"/>
  </r>
  <r>
    <x v="0"/>
    <x v="12"/>
    <s v="Yes"/>
    <x v="0"/>
    <x v="41"/>
    <s v="Female"/>
    <x v="65"/>
    <s v="No"/>
    <s v="Yes"/>
    <s v="No"/>
    <x v="1"/>
    <s v="Direct Debit"/>
    <s v="(blank)"/>
    <s v="(blank)"/>
    <n v="1"/>
    <m/>
    <n v="31"/>
    <n v="1"/>
    <n v="55"/>
    <n v="20"/>
    <n v="1"/>
    <x v="2"/>
    <x v="0"/>
  </r>
  <r>
    <x v="0"/>
    <x v="12"/>
    <s v="Yes"/>
    <x v="0"/>
    <x v="42"/>
    <s v="Female"/>
    <x v="1"/>
    <s v="No"/>
    <s v="No"/>
    <m/>
    <x v="0"/>
    <m/>
    <m/>
    <m/>
    <n v="1"/>
    <m/>
    <n v="12"/>
    <n v="0"/>
    <n v="41.6"/>
    <n v="0"/>
    <n v="0"/>
    <x v="1"/>
    <x v="0"/>
  </r>
  <r>
    <x v="0"/>
    <x v="12"/>
    <s v="Yes"/>
    <x v="0"/>
    <x v="44"/>
    <s v="Male"/>
    <x v="2"/>
    <s v="No"/>
    <s v="No"/>
    <m/>
    <x v="0"/>
    <m/>
    <m/>
    <m/>
    <n v="1"/>
    <n v="1"/>
    <n v="43"/>
    <n v="2"/>
    <n v="44.9"/>
    <n v="24"/>
    <n v="4"/>
    <x v="1"/>
    <x v="0"/>
  </r>
  <r>
    <x v="0"/>
    <x v="12"/>
    <s v="Yes"/>
    <x v="0"/>
    <x v="45"/>
    <s v="Male"/>
    <x v="34"/>
    <s v="No"/>
    <s v="No"/>
    <m/>
    <x v="0"/>
    <m/>
    <m/>
    <m/>
    <n v="1"/>
    <m/>
    <n v="10"/>
    <n v="0"/>
    <n v="39"/>
    <n v="0"/>
    <n v="0"/>
    <x v="1"/>
    <x v="0"/>
  </r>
  <r>
    <x v="0"/>
    <x v="12"/>
    <s v="Yes"/>
    <x v="0"/>
    <x v="46"/>
    <s v="Female"/>
    <x v="32"/>
    <s v="No"/>
    <s v="No"/>
    <m/>
    <x v="0"/>
    <m/>
    <m/>
    <m/>
    <n v="1"/>
    <m/>
    <n v="13"/>
    <n v="0"/>
    <n v="32.5"/>
    <n v="0"/>
    <n v="0"/>
    <x v="1"/>
    <x v="0"/>
  </r>
  <r>
    <x v="0"/>
    <x v="12"/>
    <s v="Yes"/>
    <x v="1"/>
    <x v="11"/>
    <s v="Female"/>
    <x v="44"/>
    <s v="No"/>
    <s v="No"/>
    <m/>
    <x v="0"/>
    <m/>
    <m/>
    <m/>
    <n v="1"/>
    <n v="1"/>
    <n v="37"/>
    <n v="2"/>
    <n v="0"/>
    <n v="48"/>
    <n v="1"/>
    <x v="1"/>
    <x v="0"/>
  </r>
  <r>
    <x v="0"/>
    <x v="12"/>
    <s v="Yes"/>
    <x v="1"/>
    <x v="12"/>
    <s v="Female"/>
    <x v="50"/>
    <s v="No"/>
    <s v="No"/>
    <m/>
    <x v="0"/>
    <m/>
    <m/>
    <m/>
    <n v="1"/>
    <m/>
    <n v="10"/>
    <n v="1"/>
    <n v="0"/>
    <n v="0"/>
    <n v="0"/>
    <x v="1"/>
    <x v="0"/>
  </r>
  <r>
    <x v="0"/>
    <x v="13"/>
    <s v="No"/>
    <x v="0"/>
    <x v="1"/>
    <s v="Male"/>
    <x v="50"/>
    <s v="No"/>
    <s v="No"/>
    <m/>
    <x v="0"/>
    <m/>
    <m/>
    <m/>
    <n v="1"/>
    <m/>
    <n v="7"/>
    <n v="0"/>
    <n v="0"/>
    <n v="0"/>
    <n v="0"/>
    <x v="1"/>
    <x v="0"/>
  </r>
  <r>
    <x v="0"/>
    <x v="13"/>
    <s v="No"/>
    <x v="0"/>
    <x v="2"/>
    <s v="Female"/>
    <x v="17"/>
    <s v="Yes"/>
    <s v="No"/>
    <m/>
    <x v="0"/>
    <m/>
    <m/>
    <m/>
    <n v="1"/>
    <m/>
    <n v="7"/>
    <n v="0"/>
    <n v="0"/>
    <n v="0"/>
    <n v="0"/>
    <x v="0"/>
    <x v="0"/>
  </r>
  <r>
    <x v="0"/>
    <x v="13"/>
    <s v="No"/>
    <x v="0"/>
    <x v="48"/>
    <s v="Male"/>
    <x v="46"/>
    <s v="No"/>
    <s v="No"/>
    <m/>
    <x v="0"/>
    <m/>
    <m/>
    <m/>
    <n v="1"/>
    <n v="1"/>
    <n v="10"/>
    <n v="0"/>
    <n v="0"/>
    <n v="0"/>
    <n v="0"/>
    <x v="1"/>
    <x v="0"/>
  </r>
  <r>
    <x v="0"/>
    <x v="13"/>
    <s v="No"/>
    <x v="0"/>
    <x v="11"/>
    <s v="Male"/>
    <x v="47"/>
    <s v="No"/>
    <s v="No"/>
    <m/>
    <x v="0"/>
    <m/>
    <m/>
    <m/>
    <n v="1"/>
    <m/>
    <n v="9"/>
    <n v="0"/>
    <n v="0"/>
    <n v="0"/>
    <n v="0"/>
    <x v="1"/>
    <x v="0"/>
  </r>
  <r>
    <x v="0"/>
    <x v="13"/>
    <s v="No"/>
    <x v="0"/>
    <x v="12"/>
    <s v="Male"/>
    <x v="36"/>
    <s v="No"/>
    <s v="No"/>
    <m/>
    <x v="0"/>
    <m/>
    <m/>
    <m/>
    <n v="1"/>
    <m/>
    <n v="10"/>
    <n v="0"/>
    <n v="0"/>
    <n v="0"/>
    <n v="0"/>
    <x v="1"/>
    <x v="0"/>
  </r>
  <r>
    <x v="0"/>
    <x v="13"/>
    <s v="No"/>
    <x v="0"/>
    <x v="13"/>
    <s v="Female"/>
    <x v="0"/>
    <s v="Yes"/>
    <s v="No"/>
    <m/>
    <x v="0"/>
    <m/>
    <m/>
    <m/>
    <n v="1"/>
    <m/>
    <n v="6"/>
    <n v="1"/>
    <n v="0"/>
    <n v="0"/>
    <n v="0"/>
    <x v="0"/>
    <x v="0"/>
  </r>
  <r>
    <x v="0"/>
    <x v="13"/>
    <s v="No"/>
    <x v="0"/>
    <x v="13"/>
    <s v="Male"/>
    <x v="18"/>
    <s v="Yes"/>
    <s v="No"/>
    <m/>
    <x v="0"/>
    <m/>
    <m/>
    <m/>
    <n v="1"/>
    <m/>
    <n v="12"/>
    <n v="1"/>
    <n v="0"/>
    <n v="0"/>
    <n v="0"/>
    <x v="0"/>
    <x v="0"/>
  </r>
  <r>
    <x v="0"/>
    <x v="13"/>
    <s v="No"/>
    <x v="0"/>
    <x v="13"/>
    <s v="Male"/>
    <x v="9"/>
    <s v="No"/>
    <s v="No"/>
    <m/>
    <x v="0"/>
    <m/>
    <m/>
    <m/>
    <n v="1"/>
    <n v="1"/>
    <n v="10"/>
    <n v="5"/>
    <n v="0"/>
    <n v="0"/>
    <n v="0"/>
    <x v="1"/>
    <x v="0"/>
  </r>
  <r>
    <x v="0"/>
    <x v="13"/>
    <s v="No"/>
    <x v="0"/>
    <x v="19"/>
    <s v="Female"/>
    <x v="6"/>
    <s v="No"/>
    <s v="No"/>
    <m/>
    <x v="0"/>
    <m/>
    <m/>
    <m/>
    <n v="1"/>
    <m/>
    <n v="7"/>
    <n v="0"/>
    <n v="0"/>
    <n v="0"/>
    <n v="0"/>
    <x v="1"/>
    <x v="0"/>
  </r>
  <r>
    <x v="0"/>
    <x v="13"/>
    <s v="No"/>
    <x v="0"/>
    <x v="19"/>
    <s v="Female"/>
    <x v="12"/>
    <s v="No"/>
    <s v="No"/>
    <m/>
    <x v="0"/>
    <m/>
    <m/>
    <m/>
    <n v="1"/>
    <m/>
    <n v="10"/>
    <n v="0"/>
    <n v="0"/>
    <n v="0"/>
    <n v="0"/>
    <x v="1"/>
    <x v="0"/>
  </r>
  <r>
    <x v="0"/>
    <x v="13"/>
    <s v="No"/>
    <x v="0"/>
    <x v="50"/>
    <s v="Female"/>
    <x v="39"/>
    <s v="No"/>
    <s v="No"/>
    <m/>
    <x v="0"/>
    <m/>
    <m/>
    <m/>
    <n v="1"/>
    <m/>
    <n v="7"/>
    <n v="1"/>
    <n v="0"/>
    <n v="0"/>
    <n v="0"/>
    <x v="1"/>
    <x v="0"/>
  </r>
  <r>
    <x v="0"/>
    <x v="13"/>
    <s v="No"/>
    <x v="0"/>
    <x v="31"/>
    <s v="Female"/>
    <x v="2"/>
    <s v="No"/>
    <s v="No"/>
    <m/>
    <x v="0"/>
    <m/>
    <m/>
    <m/>
    <n v="1"/>
    <m/>
    <n v="12"/>
    <n v="0"/>
    <n v="0"/>
    <n v="0"/>
    <n v="0"/>
    <x v="1"/>
    <x v="0"/>
  </r>
  <r>
    <x v="0"/>
    <x v="13"/>
    <s v="No"/>
    <x v="0"/>
    <x v="32"/>
    <s v="Female"/>
    <x v="44"/>
    <s v="No"/>
    <s v="No"/>
    <m/>
    <x v="0"/>
    <m/>
    <m/>
    <m/>
    <n v="1"/>
    <m/>
    <n v="11"/>
    <n v="1"/>
    <n v="0"/>
    <n v="0"/>
    <n v="0"/>
    <x v="1"/>
    <x v="0"/>
  </r>
  <r>
    <x v="0"/>
    <x v="13"/>
    <s v="No"/>
    <x v="0"/>
    <x v="33"/>
    <s v="Male"/>
    <x v="4"/>
    <s v="Yes"/>
    <s v="No"/>
    <m/>
    <x v="0"/>
    <m/>
    <m/>
    <m/>
    <n v="1"/>
    <m/>
    <n v="9"/>
    <n v="1"/>
    <n v="0"/>
    <n v="0"/>
    <n v="0"/>
    <x v="0"/>
    <x v="0"/>
  </r>
  <r>
    <x v="0"/>
    <x v="13"/>
    <s v="No"/>
    <x v="0"/>
    <x v="34"/>
    <s v="Male"/>
    <x v="11"/>
    <s v="No"/>
    <s v="No"/>
    <m/>
    <x v="0"/>
    <m/>
    <m/>
    <m/>
    <n v="1"/>
    <m/>
    <n v="13"/>
    <n v="0"/>
    <n v="0"/>
    <n v="0"/>
    <n v="0"/>
    <x v="1"/>
    <x v="0"/>
  </r>
  <r>
    <x v="0"/>
    <x v="13"/>
    <s v="No"/>
    <x v="0"/>
    <x v="44"/>
    <s v="Female"/>
    <x v="0"/>
    <s v="Yes"/>
    <s v="No"/>
    <m/>
    <x v="0"/>
    <m/>
    <m/>
    <m/>
    <n v="1"/>
    <m/>
    <n v="8"/>
    <n v="0"/>
    <n v="0"/>
    <n v="0"/>
    <n v="0"/>
    <x v="0"/>
    <x v="0"/>
  </r>
  <r>
    <x v="0"/>
    <x v="13"/>
    <s v="Yes"/>
    <x v="0"/>
    <x v="5"/>
    <s v="Female"/>
    <x v="55"/>
    <s v="No"/>
    <s v="Yes"/>
    <s v="No"/>
    <x v="1"/>
    <s v="Direct Debit"/>
    <s v="Attitude"/>
    <s v="Attitude of service provider"/>
    <n v="1"/>
    <n v="1"/>
    <n v="40"/>
    <n v="4"/>
    <n v="2.5"/>
    <n v="4"/>
    <n v="13"/>
    <x v="2"/>
    <x v="1"/>
  </r>
  <r>
    <x v="0"/>
    <x v="13"/>
    <s v="Yes"/>
    <x v="0"/>
    <x v="6"/>
    <s v="Female"/>
    <x v="34"/>
    <s v="No"/>
    <s v="No"/>
    <m/>
    <x v="0"/>
    <m/>
    <m/>
    <m/>
    <n v="1"/>
    <m/>
    <n v="6"/>
    <n v="0"/>
    <n v="37.799999999999997"/>
    <n v="0"/>
    <n v="0"/>
    <x v="1"/>
    <x v="0"/>
  </r>
  <r>
    <x v="0"/>
    <x v="13"/>
    <s v="Yes"/>
    <x v="0"/>
    <x v="8"/>
    <s v="Female"/>
    <x v="13"/>
    <s v="Yes"/>
    <s v="No"/>
    <m/>
    <x v="0"/>
    <m/>
    <m/>
    <m/>
    <n v="1"/>
    <m/>
    <n v="7"/>
    <n v="2"/>
    <n v="70"/>
    <n v="0"/>
    <n v="0"/>
    <x v="0"/>
    <x v="0"/>
  </r>
  <r>
    <x v="0"/>
    <x v="13"/>
    <s v="Yes"/>
    <x v="0"/>
    <x v="13"/>
    <s v="Male"/>
    <x v="25"/>
    <s v="No"/>
    <s v="No"/>
    <m/>
    <x v="0"/>
    <m/>
    <m/>
    <m/>
    <n v="1"/>
    <m/>
    <n v="6"/>
    <n v="0"/>
    <n v="34.700000000000003"/>
    <n v="0"/>
    <n v="0"/>
    <x v="1"/>
    <x v="0"/>
  </r>
  <r>
    <x v="0"/>
    <x v="13"/>
    <s v="Yes"/>
    <x v="0"/>
    <x v="42"/>
    <s v="Male"/>
    <x v="34"/>
    <s v="No"/>
    <s v="No"/>
    <m/>
    <x v="0"/>
    <m/>
    <m/>
    <m/>
    <n v="1"/>
    <n v="1"/>
    <n v="29"/>
    <n v="3"/>
    <n v="44.6"/>
    <n v="5"/>
    <n v="1"/>
    <x v="1"/>
    <x v="0"/>
  </r>
  <r>
    <x v="0"/>
    <x v="13"/>
    <s v="Yes"/>
    <x v="0"/>
    <x v="42"/>
    <s v="Male"/>
    <x v="56"/>
    <s v="No"/>
    <s v="No"/>
    <m/>
    <x v="0"/>
    <m/>
    <m/>
    <m/>
    <n v="1"/>
    <m/>
    <n v="9"/>
    <n v="2"/>
    <n v="50.1"/>
    <n v="0"/>
    <n v="0"/>
    <x v="1"/>
    <x v="0"/>
  </r>
  <r>
    <x v="0"/>
    <x v="13"/>
    <s v="Yes"/>
    <x v="0"/>
    <x v="46"/>
    <s v="Male"/>
    <x v="13"/>
    <s v="Yes"/>
    <s v="No"/>
    <m/>
    <x v="0"/>
    <m/>
    <m/>
    <m/>
    <n v="1"/>
    <m/>
    <n v="11"/>
    <n v="0"/>
    <n v="53.2"/>
    <n v="0"/>
    <n v="0"/>
    <x v="0"/>
    <x v="0"/>
  </r>
  <r>
    <x v="0"/>
    <x v="13"/>
    <s v="Yes"/>
    <x v="1"/>
    <x v="6"/>
    <s v="Female"/>
    <x v="21"/>
    <s v="No"/>
    <s v="No"/>
    <m/>
    <x v="0"/>
    <m/>
    <m/>
    <m/>
    <n v="1"/>
    <m/>
    <n v="9"/>
    <n v="2"/>
    <n v="0"/>
    <n v="0"/>
    <n v="0"/>
    <x v="1"/>
    <x v="0"/>
  </r>
  <r>
    <x v="0"/>
    <x v="13"/>
    <s v="Yes"/>
    <x v="1"/>
    <x v="17"/>
    <s v="Female"/>
    <x v="55"/>
    <s v="No"/>
    <s v="Yes"/>
    <s v="No"/>
    <x v="1"/>
    <s v="Direct Debit"/>
    <s v="(blank)"/>
    <s v="(blank)"/>
    <n v="1"/>
    <m/>
    <n v="52"/>
    <n v="0"/>
    <n v="0"/>
    <n v="0"/>
    <n v="6"/>
    <x v="2"/>
    <x v="2"/>
  </r>
  <r>
    <x v="0"/>
    <x v="13"/>
    <s v="Yes"/>
    <x v="1"/>
    <x v="22"/>
    <s v="Male"/>
    <x v="19"/>
    <s v="Yes"/>
    <s v="No"/>
    <m/>
    <x v="0"/>
    <m/>
    <m/>
    <m/>
    <n v="1"/>
    <m/>
    <n v="6"/>
    <n v="0"/>
    <n v="0"/>
    <n v="0"/>
    <n v="0"/>
    <x v="0"/>
    <x v="0"/>
  </r>
  <r>
    <x v="0"/>
    <x v="13"/>
    <s v="Yes"/>
    <x v="1"/>
    <x v="38"/>
    <s v="Female"/>
    <x v="6"/>
    <s v="No"/>
    <s v="No"/>
    <m/>
    <x v="0"/>
    <m/>
    <m/>
    <m/>
    <n v="1"/>
    <m/>
    <n v="11"/>
    <n v="0"/>
    <n v="0"/>
    <n v="0"/>
    <n v="0"/>
    <x v="1"/>
    <x v="0"/>
  </r>
  <r>
    <x v="0"/>
    <x v="13"/>
    <s v="Yes"/>
    <x v="1"/>
    <x v="44"/>
    <s v="Female"/>
    <x v="27"/>
    <s v="No"/>
    <s v="No"/>
    <m/>
    <x v="0"/>
    <m/>
    <m/>
    <m/>
    <n v="1"/>
    <m/>
    <n v="7"/>
    <n v="0"/>
    <n v="0"/>
    <n v="0"/>
    <n v="0"/>
    <x v="1"/>
    <x v="0"/>
  </r>
  <r>
    <x v="0"/>
    <x v="13"/>
    <s v="Yes"/>
    <x v="1"/>
    <x v="47"/>
    <s v="Female"/>
    <x v="39"/>
    <s v="No"/>
    <s v="No"/>
    <m/>
    <x v="0"/>
    <m/>
    <m/>
    <m/>
    <n v="1"/>
    <m/>
    <n v="28"/>
    <n v="1"/>
    <n v="0"/>
    <n v="67"/>
    <n v="9"/>
    <x v="1"/>
    <x v="2"/>
  </r>
  <r>
    <x v="0"/>
    <x v="14"/>
    <s v="No"/>
    <x v="0"/>
    <x v="3"/>
    <s v="Female"/>
    <x v="41"/>
    <s v="No"/>
    <s v="No"/>
    <m/>
    <x v="0"/>
    <m/>
    <m/>
    <m/>
    <n v="1"/>
    <m/>
    <n v="8"/>
    <n v="0"/>
    <n v="0"/>
    <n v="0"/>
    <n v="0"/>
    <x v="1"/>
    <x v="0"/>
  </r>
  <r>
    <x v="0"/>
    <x v="14"/>
    <s v="No"/>
    <x v="0"/>
    <x v="48"/>
    <s v="Male"/>
    <x v="21"/>
    <s v="No"/>
    <s v="No"/>
    <m/>
    <x v="0"/>
    <m/>
    <m/>
    <m/>
    <n v="1"/>
    <m/>
    <n v="8"/>
    <n v="0"/>
    <n v="0"/>
    <n v="0"/>
    <n v="0"/>
    <x v="1"/>
    <x v="0"/>
  </r>
  <r>
    <x v="0"/>
    <x v="14"/>
    <s v="No"/>
    <x v="0"/>
    <x v="9"/>
    <s v="Female"/>
    <x v="58"/>
    <s v="No"/>
    <s v="Yes"/>
    <s v="No"/>
    <x v="1"/>
    <s v="Credit Card"/>
    <s v="Attitude"/>
    <s v="Attitude of support person"/>
    <n v="1"/>
    <n v="1"/>
    <n v="59"/>
    <n v="4"/>
    <n v="0"/>
    <n v="90"/>
    <n v="2"/>
    <x v="2"/>
    <x v="0"/>
  </r>
  <r>
    <x v="0"/>
    <x v="14"/>
    <s v="No"/>
    <x v="0"/>
    <x v="10"/>
    <s v="Female"/>
    <x v="8"/>
    <s v="No"/>
    <s v="No"/>
    <m/>
    <x v="0"/>
    <m/>
    <m/>
    <m/>
    <n v="1"/>
    <m/>
    <n v="10"/>
    <n v="0"/>
    <n v="0"/>
    <n v="0"/>
    <n v="0"/>
    <x v="1"/>
    <x v="0"/>
  </r>
  <r>
    <x v="0"/>
    <x v="14"/>
    <s v="No"/>
    <x v="0"/>
    <x v="14"/>
    <s v="Female"/>
    <x v="39"/>
    <s v="No"/>
    <s v="No"/>
    <m/>
    <x v="0"/>
    <m/>
    <m/>
    <m/>
    <n v="1"/>
    <m/>
    <n v="15"/>
    <n v="0"/>
    <n v="0"/>
    <n v="0"/>
    <n v="0"/>
    <x v="1"/>
    <x v="0"/>
  </r>
  <r>
    <x v="0"/>
    <x v="14"/>
    <s v="No"/>
    <x v="0"/>
    <x v="15"/>
    <s v="Female"/>
    <x v="50"/>
    <s v="No"/>
    <s v="No"/>
    <m/>
    <x v="0"/>
    <m/>
    <m/>
    <m/>
    <n v="1"/>
    <m/>
    <n v="9"/>
    <n v="0"/>
    <n v="0"/>
    <n v="0"/>
    <n v="0"/>
    <x v="1"/>
    <x v="0"/>
  </r>
  <r>
    <x v="0"/>
    <x v="14"/>
    <s v="No"/>
    <x v="0"/>
    <x v="16"/>
    <s v="Female"/>
    <x v="63"/>
    <s v="No"/>
    <s v="Yes"/>
    <s v="No"/>
    <x v="1"/>
    <s v="Direct Debit"/>
    <s v="Competitor"/>
    <s v="Competitor made better offer"/>
    <n v="1"/>
    <n v="1"/>
    <n v="47"/>
    <n v="5"/>
    <n v="0"/>
    <n v="38"/>
    <n v="1"/>
    <x v="2"/>
    <x v="0"/>
  </r>
  <r>
    <x v="0"/>
    <x v="14"/>
    <s v="No"/>
    <x v="0"/>
    <x v="21"/>
    <s v="Male"/>
    <x v="27"/>
    <s v="No"/>
    <s v="No"/>
    <m/>
    <x v="0"/>
    <m/>
    <m/>
    <m/>
    <n v="1"/>
    <m/>
    <n v="8"/>
    <n v="1"/>
    <n v="0"/>
    <n v="0"/>
    <n v="0"/>
    <x v="1"/>
    <x v="0"/>
  </r>
  <r>
    <x v="0"/>
    <x v="14"/>
    <s v="No"/>
    <x v="0"/>
    <x v="23"/>
    <s v="Female"/>
    <x v="29"/>
    <s v="No"/>
    <s v="No"/>
    <m/>
    <x v="0"/>
    <m/>
    <m/>
    <m/>
    <n v="1"/>
    <m/>
    <n v="8"/>
    <n v="2"/>
    <n v="0"/>
    <n v="0"/>
    <n v="0"/>
    <x v="1"/>
    <x v="0"/>
  </r>
  <r>
    <x v="0"/>
    <x v="14"/>
    <s v="No"/>
    <x v="0"/>
    <x v="25"/>
    <s v="Male"/>
    <x v="9"/>
    <s v="No"/>
    <s v="No"/>
    <m/>
    <x v="0"/>
    <m/>
    <m/>
    <m/>
    <n v="1"/>
    <m/>
    <n v="59"/>
    <n v="0"/>
    <n v="0"/>
    <n v="51"/>
    <n v="4"/>
    <x v="1"/>
    <x v="0"/>
  </r>
  <r>
    <x v="0"/>
    <x v="14"/>
    <s v="No"/>
    <x v="0"/>
    <x v="27"/>
    <s v="Male"/>
    <x v="29"/>
    <s v="No"/>
    <s v="No"/>
    <m/>
    <x v="0"/>
    <m/>
    <m/>
    <m/>
    <n v="1"/>
    <m/>
    <n v="10"/>
    <n v="0"/>
    <n v="0"/>
    <n v="0"/>
    <n v="0"/>
    <x v="1"/>
    <x v="0"/>
  </r>
  <r>
    <x v="0"/>
    <x v="14"/>
    <s v="No"/>
    <x v="0"/>
    <x v="27"/>
    <s v="Male"/>
    <x v="31"/>
    <s v="No"/>
    <s v="Yes"/>
    <s v="No"/>
    <x v="3"/>
    <s v="Credit Card"/>
    <s v="(blank)"/>
    <s v="(blank)"/>
    <n v="1"/>
    <m/>
    <n v="7"/>
    <n v="0"/>
    <n v="0"/>
    <n v="0"/>
    <n v="0"/>
    <x v="2"/>
    <x v="0"/>
  </r>
  <r>
    <x v="0"/>
    <x v="14"/>
    <s v="No"/>
    <x v="0"/>
    <x v="43"/>
    <s v="Female"/>
    <x v="13"/>
    <s v="Yes"/>
    <s v="No"/>
    <m/>
    <x v="0"/>
    <m/>
    <m/>
    <m/>
    <n v="1"/>
    <m/>
    <n v="29"/>
    <n v="0"/>
    <n v="0"/>
    <n v="70"/>
    <n v="10"/>
    <x v="0"/>
    <x v="1"/>
  </r>
  <r>
    <x v="0"/>
    <x v="14"/>
    <s v="No"/>
    <x v="0"/>
    <x v="43"/>
    <s v="Female"/>
    <x v="21"/>
    <s v="No"/>
    <s v="No"/>
    <m/>
    <x v="0"/>
    <m/>
    <m/>
    <m/>
    <n v="1"/>
    <m/>
    <n v="12"/>
    <n v="0"/>
    <n v="0"/>
    <n v="0"/>
    <n v="0"/>
    <x v="1"/>
    <x v="0"/>
  </r>
  <r>
    <x v="0"/>
    <x v="14"/>
    <s v="No"/>
    <x v="0"/>
    <x v="43"/>
    <s v="Male"/>
    <x v="17"/>
    <s v="Yes"/>
    <s v="No"/>
    <m/>
    <x v="0"/>
    <m/>
    <m/>
    <m/>
    <n v="1"/>
    <m/>
    <n v="12"/>
    <n v="0"/>
    <n v="0"/>
    <n v="0"/>
    <n v="0"/>
    <x v="0"/>
    <x v="0"/>
  </r>
  <r>
    <x v="0"/>
    <x v="14"/>
    <s v="No"/>
    <x v="0"/>
    <x v="45"/>
    <s v="Female"/>
    <x v="8"/>
    <s v="No"/>
    <s v="No"/>
    <m/>
    <x v="0"/>
    <m/>
    <m/>
    <m/>
    <n v="1"/>
    <m/>
    <n v="8"/>
    <n v="0"/>
    <n v="0"/>
    <n v="0"/>
    <n v="0"/>
    <x v="1"/>
    <x v="0"/>
  </r>
  <r>
    <x v="0"/>
    <x v="14"/>
    <s v="No"/>
    <x v="1"/>
    <x v="19"/>
    <s v="Female"/>
    <x v="30"/>
    <s v="No"/>
    <s v="Yes"/>
    <s v="No"/>
    <x v="3"/>
    <s v="Credit Card"/>
    <s v="(blank)"/>
    <s v="(blank)"/>
    <n v="1"/>
    <m/>
    <n v="7"/>
    <n v="0"/>
    <n v="0"/>
    <n v="0"/>
    <n v="0"/>
    <x v="2"/>
    <x v="0"/>
  </r>
  <r>
    <x v="0"/>
    <x v="14"/>
    <s v="Yes"/>
    <x v="0"/>
    <x v="8"/>
    <s v="Female"/>
    <x v="35"/>
    <s v="No"/>
    <s v="No"/>
    <m/>
    <x v="0"/>
    <m/>
    <m/>
    <m/>
    <n v="1"/>
    <m/>
    <n v="9"/>
    <n v="2"/>
    <n v="61"/>
    <n v="0"/>
    <n v="0"/>
    <x v="1"/>
    <x v="0"/>
  </r>
  <r>
    <x v="0"/>
    <x v="14"/>
    <s v="Yes"/>
    <x v="0"/>
    <x v="20"/>
    <s v="Male"/>
    <x v="35"/>
    <s v="No"/>
    <s v="No"/>
    <m/>
    <x v="0"/>
    <m/>
    <m/>
    <m/>
    <n v="1"/>
    <n v="1"/>
    <n v="20"/>
    <n v="3"/>
    <n v="77.3"/>
    <n v="12"/>
    <n v="13"/>
    <x v="1"/>
    <x v="1"/>
  </r>
  <r>
    <x v="0"/>
    <x v="14"/>
    <s v="Yes"/>
    <x v="0"/>
    <x v="24"/>
    <s v="Female"/>
    <x v="39"/>
    <s v="No"/>
    <s v="No"/>
    <m/>
    <x v="0"/>
    <m/>
    <m/>
    <m/>
    <n v="1"/>
    <n v="1"/>
    <n v="8"/>
    <n v="1"/>
    <n v="95.2"/>
    <n v="0"/>
    <n v="0"/>
    <x v="1"/>
    <x v="0"/>
  </r>
  <r>
    <x v="0"/>
    <x v="14"/>
    <s v="Yes"/>
    <x v="0"/>
    <x v="42"/>
    <s v="Female"/>
    <x v="37"/>
    <s v="No"/>
    <s v="No"/>
    <m/>
    <x v="0"/>
    <m/>
    <m/>
    <m/>
    <n v="1"/>
    <n v="1"/>
    <n v="35"/>
    <n v="4"/>
    <n v="33"/>
    <n v="23"/>
    <n v="2"/>
    <x v="1"/>
    <x v="0"/>
  </r>
  <r>
    <x v="0"/>
    <x v="14"/>
    <s v="Yes"/>
    <x v="0"/>
    <x v="44"/>
    <s v="Female"/>
    <x v="19"/>
    <s v="Yes"/>
    <s v="No"/>
    <m/>
    <x v="0"/>
    <m/>
    <m/>
    <m/>
    <n v="1"/>
    <n v="1"/>
    <n v="38"/>
    <n v="1"/>
    <n v="65.3"/>
    <n v="64"/>
    <n v="20"/>
    <x v="0"/>
    <x v="1"/>
  </r>
  <r>
    <x v="0"/>
    <x v="14"/>
    <s v="Yes"/>
    <x v="0"/>
    <x v="45"/>
    <s v="Female"/>
    <x v="28"/>
    <s v="No"/>
    <s v="No"/>
    <m/>
    <x v="0"/>
    <m/>
    <m/>
    <m/>
    <n v="1"/>
    <n v="1"/>
    <n v="12"/>
    <n v="4"/>
    <n v="34.1"/>
    <n v="0"/>
    <n v="0"/>
    <x v="1"/>
    <x v="0"/>
  </r>
  <r>
    <x v="0"/>
    <x v="15"/>
    <s v="No"/>
    <x v="0"/>
    <x v="1"/>
    <s v="Female"/>
    <x v="23"/>
    <s v="No"/>
    <s v="No"/>
    <m/>
    <x v="0"/>
    <m/>
    <m/>
    <m/>
    <n v="1"/>
    <m/>
    <n v="7"/>
    <n v="0"/>
    <n v="0"/>
    <n v="0"/>
    <n v="0"/>
    <x v="1"/>
    <x v="0"/>
  </r>
  <r>
    <x v="0"/>
    <x v="15"/>
    <s v="No"/>
    <x v="0"/>
    <x v="2"/>
    <s v="Male"/>
    <x v="57"/>
    <s v="Yes"/>
    <s v="No"/>
    <m/>
    <x v="0"/>
    <m/>
    <m/>
    <m/>
    <n v="1"/>
    <n v="1"/>
    <n v="13"/>
    <n v="0"/>
    <n v="0"/>
    <n v="0"/>
    <n v="0"/>
    <x v="0"/>
    <x v="0"/>
  </r>
  <r>
    <x v="0"/>
    <x v="15"/>
    <s v="No"/>
    <x v="0"/>
    <x v="3"/>
    <s v="Female"/>
    <x v="56"/>
    <s v="No"/>
    <s v="No"/>
    <m/>
    <x v="0"/>
    <m/>
    <m/>
    <m/>
    <n v="1"/>
    <m/>
    <n v="10"/>
    <n v="0"/>
    <n v="0"/>
    <n v="0"/>
    <n v="0"/>
    <x v="1"/>
    <x v="0"/>
  </r>
  <r>
    <x v="0"/>
    <x v="15"/>
    <s v="No"/>
    <x v="0"/>
    <x v="3"/>
    <s v="Male"/>
    <x v="21"/>
    <s v="No"/>
    <s v="No"/>
    <m/>
    <x v="0"/>
    <m/>
    <m/>
    <m/>
    <n v="1"/>
    <m/>
    <n v="17"/>
    <n v="0"/>
    <n v="0"/>
    <n v="23"/>
    <n v="6"/>
    <x v="1"/>
    <x v="2"/>
  </r>
  <r>
    <x v="0"/>
    <x v="15"/>
    <s v="No"/>
    <x v="0"/>
    <x v="6"/>
    <s v="Male"/>
    <x v="18"/>
    <s v="Yes"/>
    <s v="No"/>
    <m/>
    <x v="0"/>
    <m/>
    <m/>
    <m/>
    <n v="1"/>
    <n v="1"/>
    <n v="42"/>
    <n v="1"/>
    <n v="0"/>
    <n v="62"/>
    <n v="15"/>
    <x v="0"/>
    <x v="1"/>
  </r>
  <r>
    <x v="0"/>
    <x v="15"/>
    <s v="No"/>
    <x v="0"/>
    <x v="6"/>
    <s v="Male"/>
    <x v="7"/>
    <s v="No"/>
    <s v="No"/>
    <m/>
    <x v="0"/>
    <m/>
    <m/>
    <m/>
    <n v="1"/>
    <m/>
    <n v="12"/>
    <n v="0"/>
    <n v="0"/>
    <n v="0"/>
    <n v="0"/>
    <x v="1"/>
    <x v="0"/>
  </r>
  <r>
    <x v="0"/>
    <x v="15"/>
    <s v="No"/>
    <x v="0"/>
    <x v="13"/>
    <s v="Female"/>
    <x v="0"/>
    <s v="Yes"/>
    <s v="No"/>
    <m/>
    <x v="0"/>
    <m/>
    <m/>
    <m/>
    <n v="1"/>
    <m/>
    <n v="11"/>
    <n v="0"/>
    <n v="0"/>
    <n v="0"/>
    <n v="0"/>
    <x v="0"/>
    <x v="0"/>
  </r>
  <r>
    <x v="0"/>
    <x v="15"/>
    <s v="No"/>
    <x v="0"/>
    <x v="16"/>
    <s v="Male"/>
    <x v="32"/>
    <s v="No"/>
    <s v="No"/>
    <m/>
    <x v="0"/>
    <m/>
    <m/>
    <m/>
    <n v="1"/>
    <m/>
    <n v="40"/>
    <n v="0"/>
    <n v="0"/>
    <n v="57"/>
    <n v="3"/>
    <x v="1"/>
    <x v="0"/>
  </r>
  <r>
    <x v="0"/>
    <x v="15"/>
    <s v="No"/>
    <x v="0"/>
    <x v="23"/>
    <s v="Male"/>
    <x v="50"/>
    <s v="No"/>
    <s v="No"/>
    <m/>
    <x v="0"/>
    <m/>
    <m/>
    <m/>
    <n v="1"/>
    <m/>
    <n v="7"/>
    <n v="0"/>
    <n v="0"/>
    <n v="0"/>
    <n v="0"/>
    <x v="1"/>
    <x v="0"/>
  </r>
  <r>
    <x v="0"/>
    <x v="15"/>
    <s v="No"/>
    <x v="0"/>
    <x v="24"/>
    <s v="Female"/>
    <x v="56"/>
    <s v="No"/>
    <s v="No"/>
    <m/>
    <x v="0"/>
    <m/>
    <m/>
    <m/>
    <n v="1"/>
    <m/>
    <n v="11"/>
    <n v="2"/>
    <n v="0"/>
    <n v="43"/>
    <n v="11"/>
    <x v="1"/>
    <x v="1"/>
  </r>
  <r>
    <x v="0"/>
    <x v="15"/>
    <s v="No"/>
    <x v="0"/>
    <x v="34"/>
    <s v="Female"/>
    <x v="7"/>
    <s v="No"/>
    <s v="No"/>
    <m/>
    <x v="0"/>
    <m/>
    <m/>
    <m/>
    <n v="1"/>
    <m/>
    <n v="8"/>
    <n v="0"/>
    <n v="0"/>
    <n v="0"/>
    <n v="0"/>
    <x v="1"/>
    <x v="0"/>
  </r>
  <r>
    <x v="0"/>
    <x v="15"/>
    <s v="No"/>
    <x v="0"/>
    <x v="38"/>
    <s v="Male"/>
    <x v="0"/>
    <s v="Yes"/>
    <s v="No"/>
    <m/>
    <x v="0"/>
    <m/>
    <m/>
    <m/>
    <n v="1"/>
    <m/>
    <n v="10"/>
    <n v="0"/>
    <n v="0"/>
    <n v="0"/>
    <n v="0"/>
    <x v="0"/>
    <x v="0"/>
  </r>
  <r>
    <x v="0"/>
    <x v="15"/>
    <s v="Yes"/>
    <x v="0"/>
    <x v="1"/>
    <s v="Female"/>
    <x v="29"/>
    <s v="No"/>
    <s v="No"/>
    <m/>
    <x v="0"/>
    <m/>
    <m/>
    <m/>
    <n v="1"/>
    <n v="1"/>
    <n v="36"/>
    <n v="0"/>
    <n v="53.3"/>
    <n v="58"/>
    <n v="3"/>
    <x v="1"/>
    <x v="0"/>
  </r>
  <r>
    <x v="0"/>
    <x v="15"/>
    <s v="Yes"/>
    <x v="0"/>
    <x v="3"/>
    <s v="Male"/>
    <x v="13"/>
    <s v="Yes"/>
    <s v="No"/>
    <m/>
    <x v="0"/>
    <m/>
    <m/>
    <m/>
    <n v="1"/>
    <m/>
    <n v="52"/>
    <n v="0"/>
    <n v="60.3"/>
    <n v="51"/>
    <n v="10"/>
    <x v="0"/>
    <x v="1"/>
  </r>
  <r>
    <x v="0"/>
    <x v="15"/>
    <s v="Yes"/>
    <x v="0"/>
    <x v="4"/>
    <s v="Female"/>
    <x v="0"/>
    <s v="Yes"/>
    <s v="No"/>
    <m/>
    <x v="0"/>
    <m/>
    <m/>
    <m/>
    <n v="1"/>
    <m/>
    <n v="13"/>
    <n v="0"/>
    <n v="74.7"/>
    <n v="0"/>
    <n v="0"/>
    <x v="0"/>
    <x v="0"/>
  </r>
  <r>
    <x v="0"/>
    <x v="15"/>
    <s v="Yes"/>
    <x v="0"/>
    <x v="5"/>
    <s v="Male"/>
    <x v="31"/>
    <s v="No"/>
    <s v="Yes"/>
    <s v="Yes"/>
    <x v="3"/>
    <s v="Credit Card"/>
    <s v="(blank)"/>
    <s v="(blank)"/>
    <n v="1"/>
    <m/>
    <n v="18"/>
    <n v="1"/>
    <n v="27.5"/>
    <n v="47"/>
    <n v="2"/>
    <x v="2"/>
    <x v="0"/>
  </r>
  <r>
    <x v="0"/>
    <x v="15"/>
    <s v="Yes"/>
    <x v="0"/>
    <x v="10"/>
    <s v="Female"/>
    <x v="6"/>
    <s v="No"/>
    <s v="No"/>
    <m/>
    <x v="0"/>
    <m/>
    <m/>
    <m/>
    <n v="1"/>
    <n v="1"/>
    <n v="54"/>
    <n v="4"/>
    <n v="18.899999999999999"/>
    <n v="0"/>
    <n v="6"/>
    <x v="1"/>
    <x v="2"/>
  </r>
  <r>
    <x v="0"/>
    <x v="15"/>
    <s v="Yes"/>
    <x v="0"/>
    <x v="11"/>
    <s v="Female"/>
    <x v="5"/>
    <s v="Yes"/>
    <s v="No"/>
    <m/>
    <x v="0"/>
    <m/>
    <m/>
    <m/>
    <n v="1"/>
    <m/>
    <n v="9"/>
    <n v="0"/>
    <n v="112"/>
    <n v="0"/>
    <n v="0"/>
    <x v="0"/>
    <x v="0"/>
  </r>
  <r>
    <x v="0"/>
    <x v="15"/>
    <s v="Yes"/>
    <x v="0"/>
    <x v="11"/>
    <s v="Female"/>
    <x v="57"/>
    <s v="Yes"/>
    <s v="No"/>
    <m/>
    <x v="0"/>
    <m/>
    <m/>
    <m/>
    <n v="1"/>
    <n v="1"/>
    <n v="12"/>
    <n v="1"/>
    <n v="105.6"/>
    <n v="0"/>
    <n v="0"/>
    <x v="0"/>
    <x v="0"/>
  </r>
  <r>
    <x v="0"/>
    <x v="15"/>
    <s v="Yes"/>
    <x v="0"/>
    <x v="26"/>
    <s v="Female"/>
    <x v="18"/>
    <s v="Yes"/>
    <s v="No"/>
    <m/>
    <x v="0"/>
    <m/>
    <m/>
    <m/>
    <n v="1"/>
    <n v="1"/>
    <n v="22"/>
    <n v="3"/>
    <n v="5.3"/>
    <n v="44"/>
    <n v="28"/>
    <x v="0"/>
    <x v="1"/>
  </r>
  <r>
    <x v="0"/>
    <x v="15"/>
    <s v="Yes"/>
    <x v="0"/>
    <x v="26"/>
    <s v="Female"/>
    <x v="55"/>
    <s v="No"/>
    <s v="Yes"/>
    <s v="No"/>
    <x v="3"/>
    <s v="Paper Check"/>
    <s v="(blank)"/>
    <s v="(blank)"/>
    <n v="1"/>
    <m/>
    <n v="7"/>
    <n v="0"/>
    <n v="42.4"/>
    <n v="0"/>
    <n v="0"/>
    <x v="2"/>
    <x v="0"/>
  </r>
  <r>
    <x v="0"/>
    <x v="15"/>
    <s v="Yes"/>
    <x v="0"/>
    <x v="28"/>
    <s v="Female"/>
    <x v="44"/>
    <s v="No"/>
    <s v="No"/>
    <m/>
    <x v="0"/>
    <m/>
    <m/>
    <m/>
    <n v="1"/>
    <n v="1"/>
    <n v="32"/>
    <n v="3"/>
    <n v="82.4"/>
    <n v="38"/>
    <n v="4"/>
    <x v="1"/>
    <x v="0"/>
  </r>
  <r>
    <x v="0"/>
    <x v="15"/>
    <s v="Yes"/>
    <x v="0"/>
    <x v="32"/>
    <s v="Female"/>
    <x v="11"/>
    <s v="No"/>
    <s v="No"/>
    <m/>
    <x v="0"/>
    <m/>
    <m/>
    <m/>
    <n v="1"/>
    <m/>
    <n v="9"/>
    <n v="2"/>
    <n v="38.1"/>
    <n v="0"/>
    <n v="0"/>
    <x v="1"/>
    <x v="0"/>
  </r>
  <r>
    <x v="0"/>
    <x v="15"/>
    <s v="Yes"/>
    <x v="0"/>
    <x v="33"/>
    <s v="Male"/>
    <x v="47"/>
    <s v="No"/>
    <s v="No"/>
    <m/>
    <x v="0"/>
    <m/>
    <m/>
    <m/>
    <n v="1"/>
    <m/>
    <n v="10"/>
    <n v="0"/>
    <n v="80.8"/>
    <n v="0"/>
    <n v="0"/>
    <x v="1"/>
    <x v="0"/>
  </r>
  <r>
    <x v="0"/>
    <x v="15"/>
    <s v="Yes"/>
    <x v="0"/>
    <x v="42"/>
    <s v="Male"/>
    <x v="6"/>
    <s v="No"/>
    <s v="No"/>
    <m/>
    <x v="0"/>
    <m/>
    <m/>
    <m/>
    <n v="1"/>
    <m/>
    <n v="12"/>
    <n v="2"/>
    <n v="49.2"/>
    <n v="0"/>
    <n v="0"/>
    <x v="1"/>
    <x v="0"/>
  </r>
  <r>
    <x v="0"/>
    <x v="15"/>
    <s v="Yes"/>
    <x v="1"/>
    <x v="0"/>
    <s v="Female"/>
    <x v="19"/>
    <s v="Yes"/>
    <s v="No"/>
    <m/>
    <x v="0"/>
    <m/>
    <m/>
    <m/>
    <n v="1"/>
    <m/>
    <n v="7"/>
    <n v="0"/>
    <n v="0"/>
    <n v="0"/>
    <n v="0"/>
    <x v="0"/>
    <x v="0"/>
  </r>
  <r>
    <x v="0"/>
    <x v="15"/>
    <s v="Yes"/>
    <x v="1"/>
    <x v="3"/>
    <s v="Female"/>
    <x v="1"/>
    <s v="No"/>
    <s v="No"/>
    <m/>
    <x v="0"/>
    <m/>
    <m/>
    <m/>
    <n v="1"/>
    <m/>
    <n v="10"/>
    <n v="1"/>
    <n v="0"/>
    <n v="0"/>
    <n v="0"/>
    <x v="1"/>
    <x v="0"/>
  </r>
  <r>
    <x v="0"/>
    <x v="16"/>
    <s v="No"/>
    <x v="0"/>
    <x v="1"/>
    <s v="Male"/>
    <x v="47"/>
    <s v="No"/>
    <s v="No"/>
    <m/>
    <x v="0"/>
    <m/>
    <m/>
    <m/>
    <n v="1"/>
    <m/>
    <n v="6"/>
    <n v="0"/>
    <n v="0"/>
    <n v="0"/>
    <n v="0"/>
    <x v="1"/>
    <x v="0"/>
  </r>
  <r>
    <x v="0"/>
    <x v="16"/>
    <s v="No"/>
    <x v="0"/>
    <x v="4"/>
    <s v="Female"/>
    <x v="18"/>
    <s v="Yes"/>
    <s v="No"/>
    <m/>
    <x v="0"/>
    <m/>
    <m/>
    <m/>
    <n v="1"/>
    <m/>
    <n v="10"/>
    <n v="2"/>
    <n v="0"/>
    <n v="0"/>
    <n v="0"/>
    <x v="0"/>
    <x v="0"/>
  </r>
  <r>
    <x v="0"/>
    <x v="16"/>
    <s v="No"/>
    <x v="0"/>
    <x v="5"/>
    <s v="Female"/>
    <x v="41"/>
    <s v="No"/>
    <s v="No"/>
    <m/>
    <x v="0"/>
    <m/>
    <m/>
    <m/>
    <n v="1"/>
    <m/>
    <n v="9"/>
    <n v="0"/>
    <n v="0"/>
    <n v="0"/>
    <n v="0"/>
    <x v="1"/>
    <x v="0"/>
  </r>
  <r>
    <x v="0"/>
    <x v="16"/>
    <s v="No"/>
    <x v="0"/>
    <x v="11"/>
    <s v="Female"/>
    <x v="30"/>
    <s v="No"/>
    <s v="Yes"/>
    <s v="No"/>
    <x v="3"/>
    <s v="Credit Card"/>
    <s v="(blank)"/>
    <s v="(blank)"/>
    <n v="1"/>
    <m/>
    <n v="7"/>
    <n v="0"/>
    <n v="0"/>
    <n v="0"/>
    <n v="0"/>
    <x v="2"/>
    <x v="0"/>
  </r>
  <r>
    <x v="0"/>
    <x v="16"/>
    <s v="No"/>
    <x v="0"/>
    <x v="12"/>
    <s v="Male"/>
    <x v="33"/>
    <s v="No"/>
    <s v="Yes"/>
    <s v="No"/>
    <x v="2"/>
    <s v="Direct Debit"/>
    <s v="(blank)"/>
    <s v="(blank)"/>
    <n v="1"/>
    <m/>
    <n v="66"/>
    <n v="0"/>
    <n v="0"/>
    <n v="47"/>
    <n v="5"/>
    <x v="2"/>
    <x v="2"/>
  </r>
  <r>
    <x v="0"/>
    <x v="16"/>
    <s v="No"/>
    <x v="0"/>
    <x v="14"/>
    <s v="Female"/>
    <x v="50"/>
    <s v="No"/>
    <s v="No"/>
    <m/>
    <x v="0"/>
    <m/>
    <m/>
    <m/>
    <n v="1"/>
    <m/>
    <n v="10"/>
    <n v="0"/>
    <n v="0"/>
    <n v="0"/>
    <n v="0"/>
    <x v="1"/>
    <x v="0"/>
  </r>
  <r>
    <x v="0"/>
    <x v="16"/>
    <s v="No"/>
    <x v="0"/>
    <x v="16"/>
    <s v="Male"/>
    <x v="12"/>
    <s v="No"/>
    <s v="No"/>
    <m/>
    <x v="0"/>
    <m/>
    <m/>
    <m/>
    <n v="1"/>
    <m/>
    <n v="6"/>
    <n v="0"/>
    <n v="0"/>
    <n v="0"/>
    <n v="0"/>
    <x v="1"/>
    <x v="0"/>
  </r>
  <r>
    <x v="0"/>
    <x v="16"/>
    <s v="No"/>
    <x v="0"/>
    <x v="18"/>
    <s v="Female"/>
    <x v="8"/>
    <s v="No"/>
    <s v="No"/>
    <m/>
    <x v="0"/>
    <m/>
    <m/>
    <m/>
    <n v="1"/>
    <n v="1"/>
    <n v="13"/>
    <n v="4"/>
    <n v="0"/>
    <n v="0"/>
    <n v="0"/>
    <x v="1"/>
    <x v="0"/>
  </r>
  <r>
    <x v="0"/>
    <x v="16"/>
    <s v="No"/>
    <x v="0"/>
    <x v="22"/>
    <s v="Female"/>
    <x v="38"/>
    <s v="No"/>
    <s v="No"/>
    <m/>
    <x v="0"/>
    <m/>
    <m/>
    <m/>
    <n v="1"/>
    <m/>
    <n v="12"/>
    <n v="0"/>
    <n v="0"/>
    <n v="28"/>
    <n v="6"/>
    <x v="1"/>
    <x v="2"/>
  </r>
  <r>
    <x v="0"/>
    <x v="16"/>
    <s v="No"/>
    <x v="0"/>
    <x v="30"/>
    <s v="Male"/>
    <x v="15"/>
    <s v="Yes"/>
    <s v="No"/>
    <m/>
    <x v="0"/>
    <m/>
    <m/>
    <m/>
    <n v="1"/>
    <m/>
    <n v="8"/>
    <n v="1"/>
    <n v="0"/>
    <n v="0"/>
    <n v="0"/>
    <x v="0"/>
    <x v="0"/>
  </r>
  <r>
    <x v="0"/>
    <x v="16"/>
    <s v="No"/>
    <x v="0"/>
    <x v="30"/>
    <s v="Male"/>
    <x v="7"/>
    <s v="No"/>
    <s v="No"/>
    <m/>
    <x v="0"/>
    <m/>
    <m/>
    <m/>
    <n v="1"/>
    <m/>
    <n v="7"/>
    <n v="0"/>
    <n v="0"/>
    <n v="0"/>
    <n v="0"/>
    <x v="1"/>
    <x v="0"/>
  </r>
  <r>
    <x v="0"/>
    <x v="16"/>
    <s v="No"/>
    <x v="0"/>
    <x v="32"/>
    <s v="Male"/>
    <x v="18"/>
    <s v="Yes"/>
    <s v="No"/>
    <m/>
    <x v="0"/>
    <m/>
    <m/>
    <m/>
    <n v="1"/>
    <m/>
    <n v="8"/>
    <n v="2"/>
    <n v="0"/>
    <n v="0"/>
    <n v="0"/>
    <x v="0"/>
    <x v="0"/>
  </r>
  <r>
    <x v="0"/>
    <x v="16"/>
    <s v="No"/>
    <x v="0"/>
    <x v="36"/>
    <s v="Male"/>
    <x v="0"/>
    <s v="Yes"/>
    <s v="No"/>
    <m/>
    <x v="0"/>
    <m/>
    <m/>
    <m/>
    <n v="1"/>
    <m/>
    <n v="9"/>
    <n v="0"/>
    <n v="0"/>
    <n v="0"/>
    <n v="0"/>
    <x v="0"/>
    <x v="0"/>
  </r>
  <r>
    <x v="0"/>
    <x v="16"/>
    <s v="No"/>
    <x v="0"/>
    <x v="38"/>
    <s v="Female"/>
    <x v="21"/>
    <s v="No"/>
    <s v="No"/>
    <m/>
    <x v="0"/>
    <m/>
    <m/>
    <m/>
    <n v="1"/>
    <m/>
    <n v="8"/>
    <n v="1"/>
    <n v="0"/>
    <n v="0"/>
    <n v="0"/>
    <x v="1"/>
    <x v="0"/>
  </r>
  <r>
    <x v="0"/>
    <x v="16"/>
    <s v="No"/>
    <x v="0"/>
    <x v="43"/>
    <s v="Female"/>
    <x v="22"/>
    <s v="No"/>
    <s v="Yes"/>
    <s v="No"/>
    <x v="2"/>
    <s v="Direct Debit"/>
    <s v="(blank)"/>
    <s v="(blank)"/>
    <n v="1"/>
    <m/>
    <n v="43"/>
    <n v="0"/>
    <n v="0"/>
    <n v="35"/>
    <n v="8"/>
    <x v="2"/>
    <x v="2"/>
  </r>
  <r>
    <x v="0"/>
    <x v="16"/>
    <s v="No"/>
    <x v="0"/>
    <x v="46"/>
    <s v="Female"/>
    <x v="43"/>
    <s v="No"/>
    <s v="No"/>
    <m/>
    <x v="0"/>
    <m/>
    <m/>
    <m/>
    <n v="1"/>
    <m/>
    <n v="10"/>
    <n v="0"/>
    <n v="0"/>
    <n v="0"/>
    <n v="0"/>
    <x v="1"/>
    <x v="0"/>
  </r>
  <r>
    <x v="0"/>
    <x v="16"/>
    <s v="No"/>
    <x v="0"/>
    <x v="46"/>
    <s v="Female"/>
    <x v="22"/>
    <s v="No"/>
    <s v="Yes"/>
    <s v="No"/>
    <x v="1"/>
    <s v="Direct Debit"/>
    <s v="(blank)"/>
    <s v="(blank)"/>
    <n v="1"/>
    <m/>
    <n v="43"/>
    <n v="0"/>
    <n v="0"/>
    <n v="9"/>
    <n v="6"/>
    <x v="2"/>
    <x v="2"/>
  </r>
  <r>
    <x v="0"/>
    <x v="16"/>
    <s v="No"/>
    <x v="0"/>
    <x v="47"/>
    <s v="Male"/>
    <x v="35"/>
    <s v="No"/>
    <s v="No"/>
    <m/>
    <x v="0"/>
    <m/>
    <m/>
    <m/>
    <n v="1"/>
    <m/>
    <n v="37"/>
    <n v="0"/>
    <n v="0"/>
    <n v="13"/>
    <n v="6"/>
    <x v="1"/>
    <x v="2"/>
  </r>
  <r>
    <x v="0"/>
    <x v="16"/>
    <s v="Yes"/>
    <x v="0"/>
    <x v="13"/>
    <s v="Male"/>
    <x v="12"/>
    <s v="No"/>
    <s v="No"/>
    <m/>
    <x v="0"/>
    <m/>
    <m/>
    <m/>
    <n v="1"/>
    <m/>
    <n v="8"/>
    <n v="0"/>
    <n v="81.599999999999994"/>
    <n v="0"/>
    <n v="0"/>
    <x v="1"/>
    <x v="0"/>
  </r>
  <r>
    <x v="0"/>
    <x v="16"/>
    <s v="Yes"/>
    <x v="0"/>
    <x v="18"/>
    <s v="Male"/>
    <x v="47"/>
    <s v="No"/>
    <s v="No"/>
    <m/>
    <x v="0"/>
    <m/>
    <m/>
    <m/>
    <n v="1"/>
    <n v="1"/>
    <n v="10"/>
    <n v="3"/>
    <n v="66.3"/>
    <n v="0"/>
    <n v="0"/>
    <x v="1"/>
    <x v="0"/>
  </r>
  <r>
    <x v="0"/>
    <x v="16"/>
    <s v="Yes"/>
    <x v="0"/>
    <x v="47"/>
    <s v="Male"/>
    <x v="14"/>
    <s v="No"/>
    <s v="Yes"/>
    <s v="No"/>
    <x v="3"/>
    <s v="Direct Debit"/>
    <s v="(blank)"/>
    <s v="(blank)"/>
    <n v="1"/>
    <m/>
    <n v="10"/>
    <n v="0"/>
    <n v="124.1"/>
    <n v="0"/>
    <n v="0"/>
    <x v="2"/>
    <x v="0"/>
  </r>
  <r>
    <x v="0"/>
    <x v="16"/>
    <s v="Yes"/>
    <x v="1"/>
    <x v="25"/>
    <s v="Female"/>
    <x v="48"/>
    <s v="No"/>
    <s v="No"/>
    <m/>
    <x v="0"/>
    <m/>
    <m/>
    <m/>
    <n v="1"/>
    <m/>
    <n v="12"/>
    <n v="0"/>
    <n v="0"/>
    <n v="0"/>
    <n v="0"/>
    <x v="1"/>
    <x v="0"/>
  </r>
  <r>
    <x v="0"/>
    <x v="16"/>
    <s v="Yes"/>
    <x v="1"/>
    <x v="47"/>
    <s v="Female"/>
    <x v="41"/>
    <s v="No"/>
    <s v="No"/>
    <m/>
    <x v="0"/>
    <m/>
    <m/>
    <m/>
    <n v="1"/>
    <m/>
    <n v="38"/>
    <n v="0"/>
    <n v="0"/>
    <n v="4"/>
    <n v="12"/>
    <x v="1"/>
    <x v="1"/>
  </r>
  <r>
    <x v="0"/>
    <x v="17"/>
    <s v="No"/>
    <x v="0"/>
    <x v="3"/>
    <s v="Female"/>
    <x v="8"/>
    <s v="No"/>
    <s v="No"/>
    <m/>
    <x v="0"/>
    <m/>
    <m/>
    <m/>
    <n v="1"/>
    <m/>
    <n v="10"/>
    <n v="1"/>
    <n v="0"/>
    <n v="0"/>
    <n v="0"/>
    <x v="1"/>
    <x v="0"/>
  </r>
  <r>
    <x v="0"/>
    <x v="17"/>
    <s v="No"/>
    <x v="0"/>
    <x v="4"/>
    <s v="Male"/>
    <x v="23"/>
    <s v="No"/>
    <s v="No"/>
    <m/>
    <x v="0"/>
    <m/>
    <m/>
    <m/>
    <n v="1"/>
    <n v="1"/>
    <n v="48"/>
    <n v="0"/>
    <n v="0"/>
    <n v="50"/>
    <n v="6"/>
    <x v="1"/>
    <x v="2"/>
  </r>
  <r>
    <x v="0"/>
    <x v="17"/>
    <s v="No"/>
    <x v="0"/>
    <x v="49"/>
    <s v="Male"/>
    <x v="47"/>
    <s v="No"/>
    <s v="No"/>
    <m/>
    <x v="0"/>
    <m/>
    <m/>
    <m/>
    <n v="1"/>
    <m/>
    <n v="11"/>
    <n v="0"/>
    <n v="0"/>
    <n v="0"/>
    <n v="0"/>
    <x v="1"/>
    <x v="0"/>
  </r>
  <r>
    <x v="0"/>
    <x v="17"/>
    <s v="No"/>
    <x v="0"/>
    <x v="11"/>
    <s v="Male"/>
    <x v="17"/>
    <s v="Yes"/>
    <s v="No"/>
    <m/>
    <x v="0"/>
    <m/>
    <m/>
    <m/>
    <n v="1"/>
    <m/>
    <n v="12"/>
    <n v="0"/>
    <n v="0"/>
    <n v="0"/>
    <n v="0"/>
    <x v="0"/>
    <x v="0"/>
  </r>
  <r>
    <x v="0"/>
    <x v="17"/>
    <s v="No"/>
    <x v="0"/>
    <x v="12"/>
    <s v="Male"/>
    <x v="57"/>
    <s v="Yes"/>
    <s v="No"/>
    <m/>
    <x v="0"/>
    <m/>
    <m/>
    <m/>
    <n v="1"/>
    <m/>
    <n v="8"/>
    <n v="0"/>
    <n v="0"/>
    <n v="0"/>
    <n v="0"/>
    <x v="0"/>
    <x v="0"/>
  </r>
  <r>
    <x v="0"/>
    <x v="17"/>
    <s v="No"/>
    <x v="0"/>
    <x v="14"/>
    <s v="Female"/>
    <x v="2"/>
    <s v="No"/>
    <s v="No"/>
    <m/>
    <x v="0"/>
    <m/>
    <m/>
    <m/>
    <n v="1"/>
    <m/>
    <n v="10"/>
    <n v="1"/>
    <n v="0"/>
    <n v="0"/>
    <n v="0"/>
    <x v="1"/>
    <x v="0"/>
  </r>
  <r>
    <x v="0"/>
    <x v="17"/>
    <s v="No"/>
    <x v="0"/>
    <x v="16"/>
    <s v="Male"/>
    <x v="13"/>
    <s v="Yes"/>
    <s v="No"/>
    <m/>
    <x v="0"/>
    <m/>
    <m/>
    <m/>
    <n v="1"/>
    <m/>
    <n v="12"/>
    <n v="0"/>
    <n v="0"/>
    <n v="0"/>
    <n v="0"/>
    <x v="0"/>
    <x v="0"/>
  </r>
  <r>
    <x v="0"/>
    <x v="17"/>
    <s v="No"/>
    <x v="0"/>
    <x v="21"/>
    <s v="Male"/>
    <x v="21"/>
    <s v="No"/>
    <s v="No"/>
    <m/>
    <x v="0"/>
    <m/>
    <m/>
    <m/>
    <n v="1"/>
    <n v="1"/>
    <n v="50"/>
    <n v="0"/>
    <n v="0"/>
    <n v="19"/>
    <n v="4"/>
    <x v="1"/>
    <x v="0"/>
  </r>
  <r>
    <x v="0"/>
    <x v="17"/>
    <s v="No"/>
    <x v="0"/>
    <x v="21"/>
    <s v="Male"/>
    <x v="14"/>
    <s v="No"/>
    <s v="Yes"/>
    <s v="No"/>
    <x v="1"/>
    <s v="Credit Card"/>
    <s v="(blank)"/>
    <s v="(blank)"/>
    <n v="1"/>
    <m/>
    <n v="10"/>
    <n v="0"/>
    <n v="0"/>
    <n v="0"/>
    <n v="0"/>
    <x v="2"/>
    <x v="0"/>
  </r>
  <r>
    <x v="0"/>
    <x v="17"/>
    <s v="No"/>
    <x v="0"/>
    <x v="50"/>
    <s v="Male"/>
    <x v="10"/>
    <s v="Yes"/>
    <s v="No"/>
    <m/>
    <x v="0"/>
    <m/>
    <m/>
    <m/>
    <n v="1"/>
    <m/>
    <n v="7"/>
    <n v="0"/>
    <n v="0"/>
    <n v="0"/>
    <n v="0"/>
    <x v="0"/>
    <x v="0"/>
  </r>
  <r>
    <x v="0"/>
    <x v="17"/>
    <s v="No"/>
    <x v="0"/>
    <x v="26"/>
    <s v="Male"/>
    <x v="1"/>
    <s v="No"/>
    <s v="No"/>
    <m/>
    <x v="0"/>
    <m/>
    <m/>
    <m/>
    <n v="1"/>
    <m/>
    <n v="9"/>
    <n v="1"/>
    <n v="0"/>
    <n v="0"/>
    <n v="0"/>
    <x v="1"/>
    <x v="0"/>
  </r>
  <r>
    <x v="0"/>
    <x v="17"/>
    <s v="No"/>
    <x v="0"/>
    <x v="27"/>
    <s v="Female"/>
    <x v="10"/>
    <s v="Yes"/>
    <s v="No"/>
    <m/>
    <x v="0"/>
    <m/>
    <m/>
    <m/>
    <n v="1"/>
    <m/>
    <n v="17"/>
    <n v="0"/>
    <n v="0"/>
    <n v="32"/>
    <n v="10"/>
    <x v="0"/>
    <x v="1"/>
  </r>
  <r>
    <x v="0"/>
    <x v="17"/>
    <s v="No"/>
    <x v="0"/>
    <x v="31"/>
    <s v="Male"/>
    <x v="44"/>
    <s v="No"/>
    <s v="No"/>
    <m/>
    <x v="0"/>
    <m/>
    <m/>
    <m/>
    <n v="1"/>
    <m/>
    <n v="16"/>
    <n v="0"/>
    <n v="0"/>
    <n v="45"/>
    <n v="3"/>
    <x v="1"/>
    <x v="0"/>
  </r>
  <r>
    <x v="0"/>
    <x v="17"/>
    <s v="No"/>
    <x v="0"/>
    <x v="32"/>
    <s v="Female"/>
    <x v="16"/>
    <s v="Yes"/>
    <s v="No"/>
    <m/>
    <x v="0"/>
    <m/>
    <m/>
    <m/>
    <n v="1"/>
    <m/>
    <n v="45"/>
    <n v="0"/>
    <n v="0"/>
    <n v="95"/>
    <n v="9"/>
    <x v="0"/>
    <x v="2"/>
  </r>
  <r>
    <x v="0"/>
    <x v="17"/>
    <s v="No"/>
    <x v="0"/>
    <x v="34"/>
    <s v="Female"/>
    <x v="26"/>
    <s v="No"/>
    <s v="No"/>
    <m/>
    <x v="0"/>
    <m/>
    <m/>
    <m/>
    <n v="1"/>
    <m/>
    <n v="12"/>
    <n v="0"/>
    <n v="0"/>
    <n v="0"/>
    <n v="0"/>
    <x v="1"/>
    <x v="0"/>
  </r>
  <r>
    <x v="0"/>
    <x v="17"/>
    <s v="No"/>
    <x v="0"/>
    <x v="35"/>
    <s v="Female"/>
    <x v="35"/>
    <s v="No"/>
    <s v="No"/>
    <m/>
    <x v="0"/>
    <m/>
    <m/>
    <m/>
    <n v="1"/>
    <m/>
    <n v="7"/>
    <n v="0"/>
    <n v="0"/>
    <n v="0"/>
    <n v="0"/>
    <x v="1"/>
    <x v="0"/>
  </r>
  <r>
    <x v="0"/>
    <x v="17"/>
    <s v="No"/>
    <x v="0"/>
    <x v="40"/>
    <s v="Female"/>
    <x v="38"/>
    <s v="No"/>
    <s v="No"/>
    <m/>
    <x v="0"/>
    <m/>
    <m/>
    <m/>
    <n v="1"/>
    <m/>
    <n v="10"/>
    <n v="0"/>
    <n v="0"/>
    <n v="0"/>
    <n v="0"/>
    <x v="1"/>
    <x v="0"/>
  </r>
  <r>
    <x v="0"/>
    <x v="17"/>
    <s v="No"/>
    <x v="0"/>
    <x v="40"/>
    <s v="Male"/>
    <x v="27"/>
    <s v="No"/>
    <s v="No"/>
    <m/>
    <x v="0"/>
    <m/>
    <m/>
    <m/>
    <n v="1"/>
    <m/>
    <n v="6"/>
    <n v="2"/>
    <n v="0"/>
    <n v="0"/>
    <n v="0"/>
    <x v="1"/>
    <x v="0"/>
  </r>
  <r>
    <x v="0"/>
    <x v="17"/>
    <s v="No"/>
    <x v="0"/>
    <x v="44"/>
    <s v="Female"/>
    <x v="66"/>
    <s v="No"/>
    <s v="Yes"/>
    <s v="No"/>
    <x v="3"/>
    <s v="Direct Debit"/>
    <s v="(blank)"/>
    <s v="(blank)"/>
    <n v="1"/>
    <m/>
    <n v="9"/>
    <n v="0"/>
    <n v="0"/>
    <n v="0"/>
    <n v="0"/>
    <x v="2"/>
    <x v="0"/>
  </r>
  <r>
    <x v="0"/>
    <x v="17"/>
    <s v="No"/>
    <x v="0"/>
    <x v="45"/>
    <s v="Male"/>
    <x v="17"/>
    <s v="Yes"/>
    <s v="No"/>
    <m/>
    <x v="0"/>
    <m/>
    <m/>
    <m/>
    <n v="1"/>
    <m/>
    <n v="25"/>
    <n v="0"/>
    <n v="0"/>
    <n v="17"/>
    <n v="18"/>
    <x v="0"/>
    <x v="1"/>
  </r>
  <r>
    <x v="0"/>
    <x v="17"/>
    <s v="Yes"/>
    <x v="0"/>
    <x v="4"/>
    <s v="Female"/>
    <x v="36"/>
    <s v="No"/>
    <s v="No"/>
    <m/>
    <x v="0"/>
    <m/>
    <m/>
    <m/>
    <n v="1"/>
    <m/>
    <n v="25"/>
    <n v="0"/>
    <n v="40.200000000000003"/>
    <n v="27"/>
    <n v="35"/>
    <x v="1"/>
    <x v="1"/>
  </r>
  <r>
    <x v="0"/>
    <x v="17"/>
    <s v="Yes"/>
    <x v="0"/>
    <x v="49"/>
    <s v="Male"/>
    <x v="38"/>
    <s v="No"/>
    <s v="No"/>
    <m/>
    <x v="0"/>
    <m/>
    <m/>
    <m/>
    <n v="1"/>
    <m/>
    <n v="10"/>
    <n v="0"/>
    <n v="66.599999999999994"/>
    <n v="0"/>
    <n v="0"/>
    <x v="1"/>
    <x v="0"/>
  </r>
  <r>
    <x v="0"/>
    <x v="17"/>
    <s v="Yes"/>
    <x v="0"/>
    <x v="17"/>
    <s v="Male"/>
    <x v="38"/>
    <s v="No"/>
    <s v="No"/>
    <m/>
    <x v="0"/>
    <m/>
    <m/>
    <m/>
    <n v="1"/>
    <m/>
    <n v="10"/>
    <n v="3"/>
    <n v="25.2"/>
    <n v="0"/>
    <n v="0"/>
    <x v="1"/>
    <x v="0"/>
  </r>
  <r>
    <x v="0"/>
    <x v="17"/>
    <s v="Yes"/>
    <x v="0"/>
    <x v="18"/>
    <s v="Female"/>
    <x v="43"/>
    <s v="No"/>
    <s v="No"/>
    <m/>
    <x v="0"/>
    <m/>
    <m/>
    <m/>
    <n v="1"/>
    <n v="1"/>
    <n v="38"/>
    <n v="2"/>
    <n v="3"/>
    <n v="25"/>
    <n v="10"/>
    <x v="1"/>
    <x v="1"/>
  </r>
  <r>
    <x v="0"/>
    <x v="17"/>
    <s v="Yes"/>
    <x v="0"/>
    <x v="20"/>
    <s v="Male"/>
    <x v="2"/>
    <s v="No"/>
    <s v="No"/>
    <m/>
    <x v="0"/>
    <m/>
    <m/>
    <m/>
    <n v="1"/>
    <m/>
    <n v="12"/>
    <n v="0"/>
    <n v="110.7"/>
    <n v="0"/>
    <n v="0"/>
    <x v="1"/>
    <x v="0"/>
  </r>
  <r>
    <x v="0"/>
    <x v="17"/>
    <s v="Yes"/>
    <x v="0"/>
    <x v="25"/>
    <s v="Female"/>
    <x v="9"/>
    <s v="No"/>
    <s v="No"/>
    <m/>
    <x v="0"/>
    <m/>
    <m/>
    <m/>
    <n v="1"/>
    <m/>
    <n v="8"/>
    <n v="0"/>
    <n v="82.2"/>
    <n v="0"/>
    <n v="0"/>
    <x v="1"/>
    <x v="0"/>
  </r>
  <r>
    <x v="0"/>
    <x v="17"/>
    <s v="Yes"/>
    <x v="0"/>
    <x v="42"/>
    <s v="Male"/>
    <x v="21"/>
    <s v="No"/>
    <s v="No"/>
    <m/>
    <x v="0"/>
    <m/>
    <m/>
    <m/>
    <n v="1"/>
    <n v="1"/>
    <n v="49"/>
    <n v="0"/>
    <n v="79.8"/>
    <n v="12"/>
    <n v="1"/>
    <x v="1"/>
    <x v="0"/>
  </r>
  <r>
    <x v="0"/>
    <x v="17"/>
    <s v="Yes"/>
    <x v="0"/>
    <x v="46"/>
    <s v="Male"/>
    <x v="34"/>
    <s v="No"/>
    <s v="No"/>
    <m/>
    <x v="0"/>
    <m/>
    <m/>
    <m/>
    <n v="1"/>
    <m/>
    <n v="9"/>
    <n v="0"/>
    <n v="58.8"/>
    <n v="0"/>
    <n v="0"/>
    <x v="1"/>
    <x v="0"/>
  </r>
  <r>
    <x v="0"/>
    <x v="17"/>
    <s v="Yes"/>
    <x v="1"/>
    <x v="2"/>
    <s v="Female"/>
    <x v="16"/>
    <s v="Yes"/>
    <s v="No"/>
    <m/>
    <x v="0"/>
    <m/>
    <m/>
    <m/>
    <n v="1"/>
    <m/>
    <n v="25"/>
    <n v="0"/>
    <n v="0"/>
    <n v="60"/>
    <n v="12"/>
    <x v="0"/>
    <x v="1"/>
  </r>
  <r>
    <x v="0"/>
    <x v="17"/>
    <s v="Yes"/>
    <x v="1"/>
    <x v="2"/>
    <s v="Male"/>
    <x v="41"/>
    <s v="No"/>
    <s v="No"/>
    <m/>
    <x v="0"/>
    <m/>
    <m/>
    <m/>
    <n v="1"/>
    <m/>
    <n v="10"/>
    <n v="2"/>
    <n v="0"/>
    <n v="0"/>
    <n v="0"/>
    <x v="1"/>
    <x v="0"/>
  </r>
  <r>
    <x v="0"/>
    <x v="18"/>
    <s v="No"/>
    <x v="0"/>
    <x v="1"/>
    <s v="Female"/>
    <x v="43"/>
    <s v="No"/>
    <s v="No"/>
    <m/>
    <x v="0"/>
    <m/>
    <m/>
    <m/>
    <n v="1"/>
    <n v="1"/>
    <n v="11"/>
    <n v="3"/>
    <n v="0"/>
    <n v="0"/>
    <n v="0"/>
    <x v="1"/>
    <x v="0"/>
  </r>
  <r>
    <x v="0"/>
    <x v="18"/>
    <s v="No"/>
    <x v="0"/>
    <x v="2"/>
    <s v="Male"/>
    <x v="39"/>
    <s v="No"/>
    <s v="No"/>
    <m/>
    <x v="0"/>
    <m/>
    <m/>
    <m/>
    <n v="1"/>
    <n v="1"/>
    <n v="44"/>
    <n v="3"/>
    <n v="0"/>
    <n v="56"/>
    <n v="7"/>
    <x v="1"/>
    <x v="2"/>
  </r>
  <r>
    <x v="0"/>
    <x v="18"/>
    <s v="No"/>
    <x v="0"/>
    <x v="13"/>
    <s v="Female"/>
    <x v="12"/>
    <s v="No"/>
    <s v="No"/>
    <m/>
    <x v="0"/>
    <m/>
    <m/>
    <m/>
    <n v="1"/>
    <m/>
    <n v="8"/>
    <n v="2"/>
    <n v="0"/>
    <n v="0"/>
    <n v="0"/>
    <x v="1"/>
    <x v="0"/>
  </r>
  <r>
    <x v="0"/>
    <x v="18"/>
    <s v="No"/>
    <x v="0"/>
    <x v="14"/>
    <s v="Female"/>
    <x v="29"/>
    <s v="No"/>
    <s v="No"/>
    <m/>
    <x v="0"/>
    <m/>
    <m/>
    <m/>
    <n v="1"/>
    <m/>
    <n v="6"/>
    <n v="0"/>
    <n v="0"/>
    <n v="0"/>
    <n v="0"/>
    <x v="1"/>
    <x v="0"/>
  </r>
  <r>
    <x v="0"/>
    <x v="18"/>
    <s v="No"/>
    <x v="0"/>
    <x v="14"/>
    <s v="Female"/>
    <x v="25"/>
    <s v="No"/>
    <s v="No"/>
    <m/>
    <x v="0"/>
    <m/>
    <m/>
    <m/>
    <n v="1"/>
    <m/>
    <n v="6"/>
    <n v="0"/>
    <n v="0"/>
    <n v="0"/>
    <n v="0"/>
    <x v="1"/>
    <x v="0"/>
  </r>
  <r>
    <x v="0"/>
    <x v="18"/>
    <s v="No"/>
    <x v="0"/>
    <x v="15"/>
    <s v="Female"/>
    <x v="18"/>
    <s v="Yes"/>
    <s v="No"/>
    <m/>
    <x v="0"/>
    <m/>
    <m/>
    <m/>
    <n v="1"/>
    <m/>
    <n v="8"/>
    <n v="0"/>
    <n v="0"/>
    <n v="0"/>
    <n v="0"/>
    <x v="0"/>
    <x v="0"/>
  </r>
  <r>
    <x v="0"/>
    <x v="18"/>
    <s v="No"/>
    <x v="0"/>
    <x v="18"/>
    <s v="Male"/>
    <x v="49"/>
    <s v="No"/>
    <s v="No"/>
    <m/>
    <x v="0"/>
    <m/>
    <m/>
    <m/>
    <n v="1"/>
    <m/>
    <n v="7"/>
    <n v="0"/>
    <n v="0"/>
    <n v="0"/>
    <n v="0"/>
    <x v="1"/>
    <x v="0"/>
  </r>
  <r>
    <x v="0"/>
    <x v="18"/>
    <s v="No"/>
    <x v="0"/>
    <x v="23"/>
    <s v="Male"/>
    <x v="37"/>
    <s v="No"/>
    <s v="No"/>
    <m/>
    <x v="0"/>
    <m/>
    <m/>
    <m/>
    <n v="1"/>
    <m/>
    <n v="10"/>
    <n v="0"/>
    <n v="0"/>
    <n v="0"/>
    <n v="0"/>
    <x v="1"/>
    <x v="0"/>
  </r>
  <r>
    <x v="0"/>
    <x v="18"/>
    <s v="No"/>
    <x v="0"/>
    <x v="24"/>
    <s v="Male"/>
    <x v="26"/>
    <s v="No"/>
    <s v="No"/>
    <m/>
    <x v="0"/>
    <m/>
    <m/>
    <m/>
    <n v="1"/>
    <m/>
    <n v="12"/>
    <n v="0"/>
    <n v="0"/>
    <n v="0"/>
    <n v="0"/>
    <x v="1"/>
    <x v="0"/>
  </r>
  <r>
    <x v="0"/>
    <x v="18"/>
    <s v="No"/>
    <x v="0"/>
    <x v="25"/>
    <s v="Female"/>
    <x v="25"/>
    <s v="No"/>
    <s v="No"/>
    <m/>
    <x v="0"/>
    <m/>
    <m/>
    <m/>
    <n v="1"/>
    <m/>
    <n v="10"/>
    <n v="1"/>
    <n v="0"/>
    <n v="0"/>
    <n v="0"/>
    <x v="1"/>
    <x v="0"/>
  </r>
  <r>
    <x v="0"/>
    <x v="18"/>
    <s v="No"/>
    <x v="0"/>
    <x v="27"/>
    <s v="Female"/>
    <x v="14"/>
    <s v="No"/>
    <s v="No"/>
    <m/>
    <x v="0"/>
    <m/>
    <m/>
    <m/>
    <n v="1"/>
    <m/>
    <n v="45"/>
    <n v="0"/>
    <n v="0"/>
    <n v="9"/>
    <n v="6"/>
    <x v="1"/>
    <x v="2"/>
  </r>
  <r>
    <x v="0"/>
    <x v="18"/>
    <s v="No"/>
    <x v="0"/>
    <x v="32"/>
    <s v="Female"/>
    <x v="35"/>
    <s v="No"/>
    <s v="No"/>
    <m/>
    <x v="0"/>
    <m/>
    <m/>
    <m/>
    <n v="1"/>
    <m/>
    <n v="6"/>
    <n v="1"/>
    <n v="0"/>
    <n v="0"/>
    <n v="0"/>
    <x v="1"/>
    <x v="0"/>
  </r>
  <r>
    <x v="0"/>
    <x v="18"/>
    <s v="No"/>
    <x v="0"/>
    <x v="33"/>
    <s v="Female"/>
    <x v="12"/>
    <s v="No"/>
    <s v="No"/>
    <m/>
    <x v="0"/>
    <m/>
    <m/>
    <m/>
    <n v="1"/>
    <m/>
    <n v="7"/>
    <n v="0"/>
    <n v="0"/>
    <n v="0"/>
    <n v="0"/>
    <x v="1"/>
    <x v="0"/>
  </r>
  <r>
    <x v="0"/>
    <x v="18"/>
    <s v="No"/>
    <x v="0"/>
    <x v="34"/>
    <s v="Male"/>
    <x v="40"/>
    <s v="No"/>
    <s v="Yes"/>
    <s v="No"/>
    <x v="1"/>
    <s v="Direct Debit"/>
    <s v="Competitor"/>
    <s v="Competitor made better offer"/>
    <n v="1"/>
    <n v="1"/>
    <n v="41"/>
    <n v="0"/>
    <n v="9"/>
    <n v="78"/>
    <n v="3"/>
    <x v="2"/>
    <x v="0"/>
  </r>
  <r>
    <x v="0"/>
    <x v="18"/>
    <s v="No"/>
    <x v="0"/>
    <x v="35"/>
    <s v="Male"/>
    <x v="56"/>
    <s v="No"/>
    <s v="No"/>
    <m/>
    <x v="0"/>
    <m/>
    <m/>
    <m/>
    <n v="1"/>
    <m/>
    <n v="9"/>
    <n v="2"/>
    <n v="0"/>
    <n v="0"/>
    <n v="0"/>
    <x v="1"/>
    <x v="0"/>
  </r>
  <r>
    <x v="0"/>
    <x v="18"/>
    <s v="No"/>
    <x v="0"/>
    <x v="45"/>
    <s v="Female"/>
    <x v="5"/>
    <s v="Yes"/>
    <s v="No"/>
    <m/>
    <x v="0"/>
    <m/>
    <m/>
    <m/>
    <n v="1"/>
    <m/>
    <n v="12"/>
    <n v="0"/>
    <n v="0"/>
    <n v="0"/>
    <n v="0"/>
    <x v="0"/>
    <x v="0"/>
  </r>
  <r>
    <x v="0"/>
    <x v="18"/>
    <s v="Yes"/>
    <x v="0"/>
    <x v="0"/>
    <s v="Female"/>
    <x v="66"/>
    <s v="No"/>
    <s v="Yes"/>
    <s v="No"/>
    <x v="1"/>
    <s v="Direct Debit"/>
    <s v="Competitor"/>
    <s v="Competitor had better devices"/>
    <n v="1"/>
    <n v="1"/>
    <n v="49"/>
    <n v="5"/>
    <n v="14"/>
    <n v="43"/>
    <n v="2"/>
    <x v="2"/>
    <x v="0"/>
  </r>
  <r>
    <x v="0"/>
    <x v="18"/>
    <s v="Yes"/>
    <x v="0"/>
    <x v="18"/>
    <s v="Male"/>
    <x v="36"/>
    <s v="No"/>
    <s v="No"/>
    <m/>
    <x v="0"/>
    <m/>
    <m/>
    <m/>
    <n v="1"/>
    <n v="1"/>
    <n v="6"/>
    <n v="2"/>
    <n v="72.2"/>
    <n v="0"/>
    <n v="0"/>
    <x v="1"/>
    <x v="0"/>
  </r>
  <r>
    <x v="0"/>
    <x v="18"/>
    <s v="Yes"/>
    <x v="0"/>
    <x v="23"/>
    <s v="Male"/>
    <x v="55"/>
    <s v="No"/>
    <s v="Yes"/>
    <s v="No"/>
    <x v="2"/>
    <s v="Credit Card"/>
    <s v="(blank)"/>
    <s v="(blank)"/>
    <n v="1"/>
    <m/>
    <n v="11"/>
    <n v="0"/>
    <n v="37.1"/>
    <n v="0"/>
    <n v="0"/>
    <x v="2"/>
    <x v="0"/>
  </r>
  <r>
    <x v="0"/>
    <x v="18"/>
    <s v="Yes"/>
    <x v="0"/>
    <x v="31"/>
    <s v="Male"/>
    <x v="3"/>
    <s v="No"/>
    <s v="No"/>
    <m/>
    <x v="0"/>
    <m/>
    <m/>
    <m/>
    <n v="1"/>
    <n v="1"/>
    <n v="18"/>
    <n v="4"/>
    <n v="10.7"/>
    <n v="11"/>
    <n v="5"/>
    <x v="1"/>
    <x v="2"/>
  </r>
  <r>
    <x v="0"/>
    <x v="18"/>
    <s v="Yes"/>
    <x v="0"/>
    <x v="41"/>
    <s v="Male"/>
    <x v="14"/>
    <s v="No"/>
    <s v="Yes"/>
    <s v="No"/>
    <x v="3"/>
    <s v="Direct Debit"/>
    <s v="(blank)"/>
    <s v="(blank)"/>
    <n v="1"/>
    <m/>
    <n v="24"/>
    <n v="1"/>
    <n v="64.2"/>
    <n v="31"/>
    <n v="2"/>
    <x v="2"/>
    <x v="0"/>
  </r>
  <r>
    <x v="0"/>
    <x v="18"/>
    <s v="Yes"/>
    <x v="0"/>
    <x v="44"/>
    <s v="Female"/>
    <x v="13"/>
    <s v="Yes"/>
    <s v="No"/>
    <m/>
    <x v="0"/>
    <m/>
    <m/>
    <m/>
    <n v="1"/>
    <m/>
    <n v="10"/>
    <n v="0"/>
    <n v="47"/>
    <n v="0"/>
    <n v="0"/>
    <x v="0"/>
    <x v="0"/>
  </r>
  <r>
    <x v="0"/>
    <x v="18"/>
    <s v="Yes"/>
    <x v="0"/>
    <x v="46"/>
    <s v="Female"/>
    <x v="21"/>
    <s v="No"/>
    <s v="No"/>
    <m/>
    <x v="0"/>
    <m/>
    <m/>
    <m/>
    <n v="1"/>
    <n v="1"/>
    <n v="63"/>
    <n v="1"/>
    <n v="7"/>
    <n v="59"/>
    <n v="3"/>
    <x v="1"/>
    <x v="0"/>
  </r>
  <r>
    <x v="0"/>
    <x v="18"/>
    <s v="Yes"/>
    <x v="0"/>
    <x v="46"/>
    <s v="Male"/>
    <x v="25"/>
    <s v="No"/>
    <s v="No"/>
    <m/>
    <x v="0"/>
    <m/>
    <m/>
    <m/>
    <n v="1"/>
    <m/>
    <n v="10"/>
    <n v="0"/>
    <n v="29.6"/>
    <n v="0"/>
    <n v="0"/>
    <x v="1"/>
    <x v="0"/>
  </r>
  <r>
    <x v="0"/>
    <x v="18"/>
    <s v="Yes"/>
    <x v="0"/>
    <x v="47"/>
    <s v="Female"/>
    <x v="4"/>
    <s v="Yes"/>
    <s v="No"/>
    <m/>
    <x v="0"/>
    <m/>
    <m/>
    <m/>
    <n v="1"/>
    <m/>
    <n v="9"/>
    <n v="0"/>
    <n v="45.6"/>
    <n v="0"/>
    <n v="0"/>
    <x v="0"/>
    <x v="0"/>
  </r>
  <r>
    <x v="0"/>
    <x v="18"/>
    <s v="Yes"/>
    <x v="0"/>
    <x v="47"/>
    <s v="Female"/>
    <x v="55"/>
    <s v="No"/>
    <s v="Yes"/>
    <s v="No"/>
    <x v="1"/>
    <s v="Credit Card"/>
    <s v="(blank)"/>
    <s v="(blank)"/>
    <n v="1"/>
    <m/>
    <n v="9"/>
    <n v="2"/>
    <n v="32.299999999999997"/>
    <n v="0"/>
    <n v="0"/>
    <x v="2"/>
    <x v="0"/>
  </r>
  <r>
    <x v="0"/>
    <x v="19"/>
    <s v="No"/>
    <x v="0"/>
    <x v="1"/>
    <s v="Male"/>
    <x v="30"/>
    <s v="No"/>
    <s v="Yes"/>
    <s v="No"/>
    <x v="3"/>
    <s v="Direct Debit"/>
    <s v="(blank)"/>
    <s v="(blank)"/>
    <n v="1"/>
    <m/>
    <n v="12"/>
    <n v="0"/>
    <n v="0"/>
    <n v="0"/>
    <n v="0"/>
    <x v="2"/>
    <x v="0"/>
  </r>
  <r>
    <x v="0"/>
    <x v="19"/>
    <s v="No"/>
    <x v="0"/>
    <x v="2"/>
    <s v="Female"/>
    <x v="10"/>
    <s v="Yes"/>
    <s v="No"/>
    <m/>
    <x v="0"/>
    <m/>
    <m/>
    <m/>
    <n v="1"/>
    <m/>
    <n v="9"/>
    <n v="0"/>
    <n v="0"/>
    <n v="0"/>
    <n v="0"/>
    <x v="0"/>
    <x v="0"/>
  </r>
  <r>
    <x v="0"/>
    <x v="19"/>
    <s v="No"/>
    <x v="0"/>
    <x v="49"/>
    <s v="Female"/>
    <x v="5"/>
    <s v="Yes"/>
    <s v="No"/>
    <m/>
    <x v="0"/>
    <m/>
    <m/>
    <m/>
    <n v="1"/>
    <n v="1"/>
    <n v="58"/>
    <n v="5"/>
    <n v="0"/>
    <n v="38"/>
    <n v="9"/>
    <x v="0"/>
    <x v="2"/>
  </r>
  <r>
    <x v="0"/>
    <x v="19"/>
    <s v="No"/>
    <x v="0"/>
    <x v="10"/>
    <s v="Female"/>
    <x v="18"/>
    <s v="Yes"/>
    <s v="No"/>
    <m/>
    <x v="0"/>
    <m/>
    <m/>
    <m/>
    <n v="1"/>
    <m/>
    <n v="8"/>
    <n v="0"/>
    <n v="0"/>
    <n v="0"/>
    <n v="0"/>
    <x v="0"/>
    <x v="0"/>
  </r>
  <r>
    <x v="0"/>
    <x v="19"/>
    <s v="No"/>
    <x v="0"/>
    <x v="11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19"/>
    <s v="No"/>
    <x v="0"/>
    <x v="15"/>
    <s v="Male"/>
    <x v="35"/>
    <s v="No"/>
    <s v="No"/>
    <m/>
    <x v="0"/>
    <m/>
    <m/>
    <m/>
    <n v="1"/>
    <m/>
    <n v="10"/>
    <n v="0"/>
    <n v="0"/>
    <n v="0"/>
    <n v="0"/>
    <x v="1"/>
    <x v="0"/>
  </r>
  <r>
    <x v="0"/>
    <x v="19"/>
    <s v="No"/>
    <x v="0"/>
    <x v="18"/>
    <s v="Female"/>
    <x v="27"/>
    <s v="No"/>
    <s v="No"/>
    <m/>
    <x v="0"/>
    <m/>
    <m/>
    <m/>
    <n v="1"/>
    <m/>
    <n v="10"/>
    <n v="0"/>
    <n v="0"/>
    <n v="0"/>
    <n v="0"/>
    <x v="1"/>
    <x v="0"/>
  </r>
  <r>
    <x v="0"/>
    <x v="19"/>
    <s v="No"/>
    <x v="0"/>
    <x v="19"/>
    <s v="Female"/>
    <x v="8"/>
    <s v="No"/>
    <s v="No"/>
    <m/>
    <x v="0"/>
    <m/>
    <m/>
    <m/>
    <n v="1"/>
    <m/>
    <n v="8"/>
    <n v="0"/>
    <n v="0"/>
    <n v="0"/>
    <n v="0"/>
    <x v="1"/>
    <x v="0"/>
  </r>
  <r>
    <x v="0"/>
    <x v="19"/>
    <s v="No"/>
    <x v="0"/>
    <x v="23"/>
    <s v="Female"/>
    <x v="7"/>
    <s v="No"/>
    <s v="No"/>
    <m/>
    <x v="0"/>
    <m/>
    <m/>
    <m/>
    <n v="1"/>
    <m/>
    <n v="6"/>
    <n v="1"/>
    <n v="0"/>
    <n v="0"/>
    <n v="0"/>
    <x v="1"/>
    <x v="0"/>
  </r>
  <r>
    <x v="0"/>
    <x v="19"/>
    <s v="No"/>
    <x v="0"/>
    <x v="24"/>
    <s v="Male"/>
    <x v="56"/>
    <s v="No"/>
    <s v="No"/>
    <m/>
    <x v="0"/>
    <m/>
    <m/>
    <m/>
    <n v="1"/>
    <m/>
    <n v="34"/>
    <n v="0"/>
    <n v="0"/>
    <n v="66"/>
    <n v="9"/>
    <x v="1"/>
    <x v="2"/>
  </r>
  <r>
    <x v="0"/>
    <x v="19"/>
    <s v="No"/>
    <x v="0"/>
    <x v="29"/>
    <s v="Male"/>
    <x v="3"/>
    <s v="No"/>
    <s v="No"/>
    <m/>
    <x v="0"/>
    <m/>
    <m/>
    <m/>
    <n v="1"/>
    <m/>
    <n v="10"/>
    <n v="0"/>
    <n v="0"/>
    <n v="0"/>
    <n v="0"/>
    <x v="1"/>
    <x v="0"/>
  </r>
  <r>
    <x v="0"/>
    <x v="19"/>
    <s v="No"/>
    <x v="0"/>
    <x v="30"/>
    <s v="Female"/>
    <x v="29"/>
    <s v="No"/>
    <s v="No"/>
    <m/>
    <x v="0"/>
    <m/>
    <m/>
    <m/>
    <n v="1"/>
    <m/>
    <n v="12"/>
    <n v="2"/>
    <n v="0"/>
    <n v="0"/>
    <n v="0"/>
    <x v="1"/>
    <x v="0"/>
  </r>
  <r>
    <x v="0"/>
    <x v="19"/>
    <s v="No"/>
    <x v="0"/>
    <x v="30"/>
    <s v="Male"/>
    <x v="41"/>
    <s v="No"/>
    <s v="No"/>
    <m/>
    <x v="0"/>
    <m/>
    <m/>
    <m/>
    <n v="1"/>
    <m/>
    <n v="13"/>
    <n v="2"/>
    <n v="0"/>
    <n v="0"/>
    <n v="0"/>
    <x v="1"/>
    <x v="0"/>
  </r>
  <r>
    <x v="0"/>
    <x v="19"/>
    <s v="No"/>
    <x v="0"/>
    <x v="40"/>
    <s v="Male"/>
    <x v="38"/>
    <s v="No"/>
    <s v="No"/>
    <m/>
    <x v="0"/>
    <m/>
    <m/>
    <m/>
    <n v="2"/>
    <m/>
    <n v="14.5"/>
    <n v="0.5"/>
    <n v="0"/>
    <n v="30.5"/>
    <n v="4.5"/>
    <x v="1"/>
    <x v="0"/>
  </r>
  <r>
    <x v="0"/>
    <x v="19"/>
    <s v="No"/>
    <x v="0"/>
    <x v="44"/>
    <s v="Male"/>
    <x v="43"/>
    <s v="No"/>
    <s v="No"/>
    <m/>
    <x v="0"/>
    <m/>
    <m/>
    <m/>
    <n v="1"/>
    <m/>
    <n v="11"/>
    <n v="1"/>
    <n v="0"/>
    <n v="0"/>
    <n v="0"/>
    <x v="1"/>
    <x v="0"/>
  </r>
  <r>
    <x v="0"/>
    <x v="19"/>
    <s v="No"/>
    <x v="1"/>
    <x v="35"/>
    <s v="Male"/>
    <x v="12"/>
    <s v="No"/>
    <s v="No"/>
    <m/>
    <x v="0"/>
    <m/>
    <m/>
    <m/>
    <n v="1"/>
    <m/>
    <n v="27"/>
    <n v="2"/>
    <n v="0"/>
    <n v="17"/>
    <n v="2"/>
    <x v="1"/>
    <x v="0"/>
  </r>
  <r>
    <x v="0"/>
    <x v="19"/>
    <s v="No"/>
    <x v="1"/>
    <x v="42"/>
    <s v="Female"/>
    <x v="39"/>
    <s v="No"/>
    <s v="No"/>
    <m/>
    <x v="0"/>
    <m/>
    <m/>
    <m/>
    <n v="1"/>
    <m/>
    <n v="9"/>
    <n v="2"/>
    <n v="0"/>
    <n v="0"/>
    <n v="0"/>
    <x v="1"/>
    <x v="0"/>
  </r>
  <r>
    <x v="0"/>
    <x v="19"/>
    <s v="Yes"/>
    <x v="0"/>
    <x v="4"/>
    <s v="Male"/>
    <x v="27"/>
    <s v="No"/>
    <s v="No"/>
    <m/>
    <x v="0"/>
    <m/>
    <m/>
    <m/>
    <n v="1"/>
    <m/>
    <n v="12"/>
    <n v="1"/>
    <n v="74.7"/>
    <n v="0"/>
    <n v="0"/>
    <x v="1"/>
    <x v="0"/>
  </r>
  <r>
    <x v="0"/>
    <x v="19"/>
    <s v="Yes"/>
    <x v="0"/>
    <x v="9"/>
    <s v="Male"/>
    <x v="8"/>
    <s v="No"/>
    <s v="No"/>
    <m/>
    <x v="0"/>
    <m/>
    <m/>
    <m/>
    <n v="1"/>
    <m/>
    <n v="11"/>
    <n v="0"/>
    <n v="52"/>
    <n v="0"/>
    <n v="0"/>
    <x v="1"/>
    <x v="0"/>
  </r>
  <r>
    <x v="0"/>
    <x v="19"/>
    <s v="Yes"/>
    <x v="0"/>
    <x v="29"/>
    <s v="Male"/>
    <x v="10"/>
    <s v="Yes"/>
    <s v="No"/>
    <m/>
    <x v="0"/>
    <m/>
    <m/>
    <m/>
    <n v="1"/>
    <m/>
    <n v="12"/>
    <n v="0"/>
    <n v="92"/>
    <n v="0"/>
    <n v="0"/>
    <x v="0"/>
    <x v="0"/>
  </r>
  <r>
    <x v="0"/>
    <x v="19"/>
    <s v="Yes"/>
    <x v="0"/>
    <x v="37"/>
    <s v="Female"/>
    <x v="34"/>
    <s v="No"/>
    <s v="No"/>
    <m/>
    <x v="0"/>
    <m/>
    <m/>
    <m/>
    <n v="1"/>
    <m/>
    <n v="9"/>
    <n v="0"/>
    <n v="18.5"/>
    <n v="0"/>
    <n v="0"/>
    <x v="1"/>
    <x v="0"/>
  </r>
  <r>
    <x v="0"/>
    <x v="19"/>
    <s v="Yes"/>
    <x v="1"/>
    <x v="14"/>
    <s v="Female"/>
    <x v="12"/>
    <s v="No"/>
    <s v="No"/>
    <m/>
    <x v="0"/>
    <m/>
    <m/>
    <m/>
    <n v="1"/>
    <m/>
    <n v="6"/>
    <n v="2"/>
    <n v="0"/>
    <n v="0"/>
    <n v="0"/>
    <x v="1"/>
    <x v="0"/>
  </r>
  <r>
    <x v="0"/>
    <x v="19"/>
    <s v="Yes"/>
    <x v="1"/>
    <x v="41"/>
    <s v="Female"/>
    <x v="18"/>
    <s v="Yes"/>
    <s v="No"/>
    <m/>
    <x v="0"/>
    <m/>
    <m/>
    <m/>
    <n v="1"/>
    <m/>
    <n v="13"/>
    <n v="0"/>
    <n v="0"/>
    <n v="0"/>
    <n v="0"/>
    <x v="0"/>
    <x v="0"/>
  </r>
  <r>
    <x v="0"/>
    <x v="20"/>
    <s v="No"/>
    <x v="0"/>
    <x v="0"/>
    <s v="Female"/>
    <x v="13"/>
    <s v="Yes"/>
    <s v="No"/>
    <m/>
    <x v="0"/>
    <m/>
    <m/>
    <m/>
    <n v="1"/>
    <m/>
    <n v="43"/>
    <n v="0"/>
    <n v="0"/>
    <n v="62"/>
    <n v="36"/>
    <x v="0"/>
    <x v="1"/>
  </r>
  <r>
    <x v="0"/>
    <x v="20"/>
    <s v="No"/>
    <x v="0"/>
    <x v="3"/>
    <s v="Female"/>
    <x v="19"/>
    <s v="Yes"/>
    <s v="No"/>
    <m/>
    <x v="0"/>
    <m/>
    <m/>
    <m/>
    <n v="1"/>
    <m/>
    <n v="13"/>
    <n v="0"/>
    <n v="0"/>
    <n v="0"/>
    <n v="0"/>
    <x v="0"/>
    <x v="0"/>
  </r>
  <r>
    <x v="0"/>
    <x v="20"/>
    <s v="No"/>
    <x v="0"/>
    <x v="3"/>
    <s v="Female"/>
    <x v="42"/>
    <s v="No"/>
    <s v="No"/>
    <m/>
    <x v="0"/>
    <m/>
    <m/>
    <m/>
    <n v="1"/>
    <m/>
    <n v="35"/>
    <n v="0"/>
    <n v="0"/>
    <n v="17"/>
    <n v="3"/>
    <x v="1"/>
    <x v="0"/>
  </r>
  <r>
    <x v="0"/>
    <x v="20"/>
    <s v="No"/>
    <x v="0"/>
    <x v="3"/>
    <s v="Male"/>
    <x v="35"/>
    <s v="No"/>
    <s v="No"/>
    <m/>
    <x v="0"/>
    <m/>
    <m/>
    <m/>
    <n v="1"/>
    <m/>
    <n v="10"/>
    <n v="0"/>
    <n v="0"/>
    <n v="0"/>
    <n v="0"/>
    <x v="1"/>
    <x v="0"/>
  </r>
  <r>
    <x v="0"/>
    <x v="20"/>
    <s v="No"/>
    <x v="0"/>
    <x v="6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20"/>
    <s v="No"/>
    <x v="0"/>
    <x v="7"/>
    <s v="Male"/>
    <x v="9"/>
    <s v="No"/>
    <s v="No"/>
    <m/>
    <x v="0"/>
    <m/>
    <m/>
    <m/>
    <n v="1"/>
    <m/>
    <n v="13"/>
    <n v="1"/>
    <n v="0"/>
    <n v="0"/>
    <n v="0"/>
    <x v="1"/>
    <x v="0"/>
  </r>
  <r>
    <x v="0"/>
    <x v="20"/>
    <s v="No"/>
    <x v="0"/>
    <x v="15"/>
    <s v="Male"/>
    <x v="12"/>
    <s v="No"/>
    <s v="No"/>
    <m/>
    <x v="0"/>
    <m/>
    <m/>
    <m/>
    <n v="1"/>
    <m/>
    <n v="43"/>
    <n v="0"/>
    <n v="0"/>
    <n v="0"/>
    <n v="9"/>
    <x v="1"/>
    <x v="2"/>
  </r>
  <r>
    <x v="0"/>
    <x v="20"/>
    <s v="No"/>
    <x v="0"/>
    <x v="20"/>
    <s v="Male"/>
    <x v="22"/>
    <s v="No"/>
    <s v="Yes"/>
    <s v="No"/>
    <x v="2"/>
    <s v="Direct Debit"/>
    <s v="(blank)"/>
    <s v="(blank)"/>
    <n v="1"/>
    <m/>
    <n v="53"/>
    <n v="1"/>
    <n v="0"/>
    <n v="5"/>
    <n v="3"/>
    <x v="2"/>
    <x v="0"/>
  </r>
  <r>
    <x v="0"/>
    <x v="20"/>
    <s v="No"/>
    <x v="0"/>
    <x v="50"/>
    <s v="Female"/>
    <x v="30"/>
    <s v="No"/>
    <s v="Yes"/>
    <s v="No"/>
    <x v="3"/>
    <s v="Direct Debit"/>
    <s v="(blank)"/>
    <s v="(blank)"/>
    <n v="1"/>
    <m/>
    <n v="10"/>
    <n v="0"/>
    <n v="0"/>
    <n v="0"/>
    <n v="0"/>
    <x v="2"/>
    <x v="0"/>
  </r>
  <r>
    <x v="0"/>
    <x v="20"/>
    <s v="No"/>
    <x v="0"/>
    <x v="27"/>
    <s v="Female"/>
    <x v="50"/>
    <s v="No"/>
    <s v="No"/>
    <m/>
    <x v="0"/>
    <m/>
    <m/>
    <m/>
    <n v="1"/>
    <m/>
    <n v="12"/>
    <n v="1"/>
    <n v="0"/>
    <n v="0"/>
    <n v="0"/>
    <x v="1"/>
    <x v="0"/>
  </r>
  <r>
    <x v="0"/>
    <x v="20"/>
    <s v="No"/>
    <x v="0"/>
    <x v="27"/>
    <s v="Male"/>
    <x v="34"/>
    <s v="No"/>
    <s v="No"/>
    <m/>
    <x v="0"/>
    <m/>
    <m/>
    <m/>
    <n v="1"/>
    <n v="1"/>
    <n v="26"/>
    <n v="5"/>
    <n v="0"/>
    <n v="43"/>
    <n v="4"/>
    <x v="1"/>
    <x v="0"/>
  </r>
  <r>
    <x v="0"/>
    <x v="20"/>
    <s v="No"/>
    <x v="0"/>
    <x v="28"/>
    <s v="Male"/>
    <x v="59"/>
    <s v="No"/>
    <s v="Yes"/>
    <s v="No"/>
    <x v="1"/>
    <s v="Direct Debit"/>
    <s v="(blank)"/>
    <s v="(blank)"/>
    <n v="1"/>
    <m/>
    <n v="36"/>
    <n v="0"/>
    <n v="0"/>
    <n v="28"/>
    <n v="4"/>
    <x v="2"/>
    <x v="0"/>
  </r>
  <r>
    <x v="0"/>
    <x v="20"/>
    <s v="No"/>
    <x v="0"/>
    <x v="29"/>
    <s v="Female"/>
    <x v="25"/>
    <s v="No"/>
    <s v="No"/>
    <m/>
    <x v="0"/>
    <m/>
    <m/>
    <m/>
    <n v="1"/>
    <m/>
    <n v="11"/>
    <n v="0"/>
    <n v="0"/>
    <n v="0"/>
    <n v="0"/>
    <x v="1"/>
    <x v="0"/>
  </r>
  <r>
    <x v="0"/>
    <x v="20"/>
    <s v="No"/>
    <x v="0"/>
    <x v="29"/>
    <s v="Male"/>
    <x v="57"/>
    <s v="Yes"/>
    <s v="No"/>
    <m/>
    <x v="0"/>
    <m/>
    <m/>
    <m/>
    <n v="1"/>
    <n v="1"/>
    <n v="61"/>
    <n v="3"/>
    <n v="14.9"/>
    <n v="40"/>
    <n v="20"/>
    <x v="0"/>
    <x v="1"/>
  </r>
  <r>
    <x v="0"/>
    <x v="20"/>
    <s v="No"/>
    <x v="0"/>
    <x v="32"/>
    <s v="Male"/>
    <x v="31"/>
    <s v="No"/>
    <s v="Yes"/>
    <s v="No"/>
    <x v="2"/>
    <s v="Credit Card"/>
    <s v="(blank)"/>
    <s v="(blank)"/>
    <n v="1"/>
    <m/>
    <n v="12"/>
    <n v="0"/>
    <n v="0"/>
    <n v="0"/>
    <n v="0"/>
    <x v="2"/>
    <x v="0"/>
  </r>
  <r>
    <x v="0"/>
    <x v="20"/>
    <s v="No"/>
    <x v="0"/>
    <x v="35"/>
    <s v="Male"/>
    <x v="9"/>
    <s v="No"/>
    <s v="No"/>
    <m/>
    <x v="0"/>
    <m/>
    <m/>
    <m/>
    <n v="1"/>
    <m/>
    <n v="12"/>
    <n v="0"/>
    <n v="0"/>
    <n v="0"/>
    <n v="0"/>
    <x v="1"/>
    <x v="0"/>
  </r>
  <r>
    <x v="0"/>
    <x v="20"/>
    <s v="No"/>
    <x v="0"/>
    <x v="38"/>
    <s v="Male"/>
    <x v="43"/>
    <s v="No"/>
    <s v="No"/>
    <m/>
    <x v="0"/>
    <m/>
    <m/>
    <m/>
    <n v="1"/>
    <m/>
    <n v="9"/>
    <n v="1"/>
    <n v="0"/>
    <n v="0"/>
    <n v="0"/>
    <x v="1"/>
    <x v="0"/>
  </r>
  <r>
    <x v="0"/>
    <x v="20"/>
    <s v="No"/>
    <x v="0"/>
    <x v="40"/>
    <s v="Female"/>
    <x v="36"/>
    <s v="No"/>
    <s v="No"/>
    <m/>
    <x v="0"/>
    <m/>
    <m/>
    <m/>
    <n v="1"/>
    <m/>
    <n v="56"/>
    <n v="0"/>
    <n v="0"/>
    <n v="20"/>
    <n v="18"/>
    <x v="1"/>
    <x v="1"/>
  </r>
  <r>
    <x v="0"/>
    <x v="20"/>
    <s v="No"/>
    <x v="0"/>
    <x v="40"/>
    <s v="Male"/>
    <x v="4"/>
    <s v="Yes"/>
    <s v="No"/>
    <m/>
    <x v="0"/>
    <m/>
    <m/>
    <m/>
    <n v="1"/>
    <m/>
    <n v="7"/>
    <n v="2"/>
    <n v="0"/>
    <n v="0"/>
    <n v="0"/>
    <x v="0"/>
    <x v="0"/>
  </r>
  <r>
    <x v="0"/>
    <x v="20"/>
    <s v="No"/>
    <x v="0"/>
    <x v="42"/>
    <s v="Male"/>
    <x v="48"/>
    <s v="No"/>
    <s v="No"/>
    <m/>
    <x v="0"/>
    <m/>
    <m/>
    <m/>
    <n v="1"/>
    <m/>
    <n v="8"/>
    <n v="0"/>
    <n v="0"/>
    <n v="0"/>
    <n v="0"/>
    <x v="1"/>
    <x v="0"/>
  </r>
  <r>
    <x v="0"/>
    <x v="20"/>
    <s v="No"/>
    <x v="0"/>
    <x v="45"/>
    <s v="Female"/>
    <x v="45"/>
    <s v="No"/>
    <s v="Yes"/>
    <s v="No"/>
    <x v="3"/>
    <s v="Direct Debit"/>
    <s v="(blank)"/>
    <s v="(blank)"/>
    <n v="1"/>
    <m/>
    <n v="32"/>
    <n v="0"/>
    <n v="0"/>
    <n v="37"/>
    <n v="5"/>
    <x v="2"/>
    <x v="2"/>
  </r>
  <r>
    <x v="0"/>
    <x v="20"/>
    <s v="No"/>
    <x v="0"/>
    <x v="46"/>
    <s v="Female"/>
    <x v="19"/>
    <s v="Yes"/>
    <s v="No"/>
    <m/>
    <x v="0"/>
    <m/>
    <m/>
    <m/>
    <n v="1"/>
    <m/>
    <n v="8"/>
    <n v="0"/>
    <n v="0"/>
    <n v="0"/>
    <n v="0"/>
    <x v="0"/>
    <x v="0"/>
  </r>
  <r>
    <x v="0"/>
    <x v="20"/>
    <s v="No"/>
    <x v="0"/>
    <x v="47"/>
    <s v="Male"/>
    <x v="34"/>
    <s v="No"/>
    <s v="No"/>
    <m/>
    <x v="0"/>
    <m/>
    <m/>
    <m/>
    <n v="1"/>
    <m/>
    <n v="8"/>
    <n v="0"/>
    <n v="0"/>
    <n v="0"/>
    <n v="0"/>
    <x v="1"/>
    <x v="0"/>
  </r>
  <r>
    <x v="0"/>
    <x v="20"/>
    <s v="Yes"/>
    <x v="0"/>
    <x v="48"/>
    <s v="Male"/>
    <x v="64"/>
    <s v="No"/>
    <s v="Yes"/>
    <s v="No"/>
    <x v="3"/>
    <s v="Direct Debit"/>
    <s v="(blank)"/>
    <s v="(blank)"/>
    <n v="1"/>
    <n v="1"/>
    <n v="13"/>
    <n v="2"/>
    <n v="52.1"/>
    <n v="0"/>
    <n v="0"/>
    <x v="2"/>
    <x v="0"/>
  </r>
  <r>
    <x v="0"/>
    <x v="20"/>
    <s v="Yes"/>
    <x v="0"/>
    <x v="16"/>
    <s v="Female"/>
    <x v="25"/>
    <s v="No"/>
    <s v="No"/>
    <m/>
    <x v="0"/>
    <m/>
    <m/>
    <m/>
    <n v="1"/>
    <m/>
    <n v="9"/>
    <n v="1"/>
    <n v="49.7"/>
    <n v="0"/>
    <n v="0"/>
    <x v="1"/>
    <x v="0"/>
  </r>
  <r>
    <x v="0"/>
    <x v="20"/>
    <s v="Yes"/>
    <x v="0"/>
    <x v="18"/>
    <s v="Female"/>
    <x v="18"/>
    <s v="Yes"/>
    <s v="No"/>
    <m/>
    <x v="0"/>
    <m/>
    <m/>
    <m/>
    <n v="1"/>
    <n v="1"/>
    <n v="35"/>
    <n v="5"/>
    <n v="69.3"/>
    <n v="5"/>
    <n v="17"/>
    <x v="0"/>
    <x v="1"/>
  </r>
  <r>
    <x v="0"/>
    <x v="20"/>
    <s v="Yes"/>
    <x v="0"/>
    <x v="40"/>
    <s v="Female"/>
    <x v="13"/>
    <s v="Yes"/>
    <s v="No"/>
    <m/>
    <x v="0"/>
    <m/>
    <m/>
    <m/>
    <n v="1"/>
    <m/>
    <n v="10"/>
    <n v="1"/>
    <n v="121.8"/>
    <n v="0"/>
    <n v="0"/>
    <x v="0"/>
    <x v="0"/>
  </r>
  <r>
    <x v="0"/>
    <x v="20"/>
    <s v="Yes"/>
    <x v="0"/>
    <x v="45"/>
    <s v="Female"/>
    <x v="63"/>
    <s v="No"/>
    <s v="Yes"/>
    <s v="No"/>
    <x v="3"/>
    <s v="Credit Card"/>
    <s v="(blank)"/>
    <s v="(blank)"/>
    <n v="1"/>
    <m/>
    <n v="8"/>
    <n v="2"/>
    <n v="114.5"/>
    <n v="0"/>
    <n v="0"/>
    <x v="2"/>
    <x v="0"/>
  </r>
  <r>
    <x v="0"/>
    <x v="20"/>
    <s v="Yes"/>
    <x v="1"/>
    <x v="31"/>
    <s v="Female"/>
    <x v="5"/>
    <s v="Yes"/>
    <s v="No"/>
    <m/>
    <x v="0"/>
    <m/>
    <m/>
    <m/>
    <n v="1"/>
    <m/>
    <n v="51"/>
    <n v="0"/>
    <n v="0"/>
    <n v="17"/>
    <n v="14"/>
    <x v="0"/>
    <x v="1"/>
  </r>
  <r>
    <x v="0"/>
    <x v="20"/>
    <s v="Yes"/>
    <x v="1"/>
    <x v="34"/>
    <s v="Male"/>
    <x v="46"/>
    <s v="No"/>
    <s v="No"/>
    <m/>
    <x v="0"/>
    <m/>
    <m/>
    <m/>
    <n v="1"/>
    <m/>
    <n v="12"/>
    <n v="0"/>
    <n v="0"/>
    <n v="0"/>
    <n v="0"/>
    <x v="1"/>
    <x v="0"/>
  </r>
  <r>
    <x v="0"/>
    <x v="20"/>
    <s v="Yes"/>
    <x v="1"/>
    <x v="36"/>
    <s v="Female"/>
    <x v="3"/>
    <s v="No"/>
    <s v="No"/>
    <m/>
    <x v="0"/>
    <m/>
    <m/>
    <m/>
    <n v="1"/>
    <m/>
    <n v="46"/>
    <n v="0"/>
    <n v="0"/>
    <n v="38"/>
    <n v="6"/>
    <x v="1"/>
    <x v="2"/>
  </r>
  <r>
    <x v="0"/>
    <x v="20"/>
    <s v="Yes"/>
    <x v="1"/>
    <x v="41"/>
    <s v="Female"/>
    <x v="34"/>
    <s v="No"/>
    <s v="No"/>
    <m/>
    <x v="0"/>
    <m/>
    <m/>
    <m/>
    <n v="1"/>
    <m/>
    <n v="8"/>
    <n v="3"/>
    <n v="0"/>
    <n v="0"/>
    <n v="0"/>
    <x v="1"/>
    <x v="0"/>
  </r>
  <r>
    <x v="0"/>
    <x v="20"/>
    <s v="Yes"/>
    <x v="1"/>
    <x v="41"/>
    <s v="Male"/>
    <x v="37"/>
    <s v="No"/>
    <s v="No"/>
    <m/>
    <x v="0"/>
    <m/>
    <m/>
    <m/>
    <n v="1"/>
    <m/>
    <n v="7"/>
    <n v="0"/>
    <n v="0"/>
    <n v="0"/>
    <n v="0"/>
    <x v="1"/>
    <x v="0"/>
  </r>
  <r>
    <x v="0"/>
    <x v="21"/>
    <s v="No"/>
    <x v="0"/>
    <x v="3"/>
    <s v="Female"/>
    <x v="35"/>
    <s v="No"/>
    <s v="No"/>
    <m/>
    <x v="0"/>
    <m/>
    <m/>
    <m/>
    <n v="1"/>
    <m/>
    <n v="18"/>
    <n v="0"/>
    <n v="0"/>
    <n v="26"/>
    <n v="7"/>
    <x v="1"/>
    <x v="2"/>
  </r>
  <r>
    <x v="0"/>
    <x v="21"/>
    <s v="No"/>
    <x v="0"/>
    <x v="5"/>
    <s v="Male"/>
    <x v="39"/>
    <s v="No"/>
    <s v="No"/>
    <m/>
    <x v="0"/>
    <m/>
    <m/>
    <m/>
    <n v="1"/>
    <n v="1"/>
    <n v="42"/>
    <n v="5"/>
    <n v="4.2"/>
    <n v="23"/>
    <n v="3"/>
    <x v="1"/>
    <x v="0"/>
  </r>
  <r>
    <x v="0"/>
    <x v="21"/>
    <s v="No"/>
    <x v="0"/>
    <x v="6"/>
    <s v="Female"/>
    <x v="12"/>
    <s v="No"/>
    <s v="No"/>
    <m/>
    <x v="0"/>
    <m/>
    <m/>
    <m/>
    <n v="1"/>
    <m/>
    <n v="12"/>
    <n v="0"/>
    <n v="0"/>
    <n v="0"/>
    <n v="0"/>
    <x v="1"/>
    <x v="0"/>
  </r>
  <r>
    <x v="0"/>
    <x v="21"/>
    <s v="No"/>
    <x v="0"/>
    <x v="49"/>
    <s v="Male"/>
    <x v="31"/>
    <s v="No"/>
    <s v="Yes"/>
    <s v="No"/>
    <x v="3"/>
    <s v="Paper Check"/>
    <s v="(blank)"/>
    <s v="(blank)"/>
    <n v="1"/>
    <m/>
    <n v="12"/>
    <n v="2"/>
    <n v="0"/>
    <n v="0"/>
    <n v="0"/>
    <x v="2"/>
    <x v="0"/>
  </r>
  <r>
    <x v="0"/>
    <x v="21"/>
    <s v="No"/>
    <x v="0"/>
    <x v="9"/>
    <s v="Male"/>
    <x v="5"/>
    <s v="Yes"/>
    <s v="No"/>
    <m/>
    <x v="0"/>
    <m/>
    <m/>
    <m/>
    <n v="1"/>
    <m/>
    <n v="23"/>
    <n v="0"/>
    <n v="0"/>
    <n v="4"/>
    <n v="12"/>
    <x v="0"/>
    <x v="1"/>
  </r>
  <r>
    <x v="0"/>
    <x v="21"/>
    <s v="No"/>
    <x v="0"/>
    <x v="10"/>
    <s v="Male"/>
    <x v="37"/>
    <s v="No"/>
    <s v="No"/>
    <m/>
    <x v="0"/>
    <m/>
    <m/>
    <m/>
    <n v="1"/>
    <m/>
    <n v="10"/>
    <n v="0"/>
    <n v="0"/>
    <n v="0"/>
    <n v="0"/>
    <x v="1"/>
    <x v="0"/>
  </r>
  <r>
    <x v="0"/>
    <x v="21"/>
    <s v="No"/>
    <x v="0"/>
    <x v="10"/>
    <s v="Male"/>
    <x v="31"/>
    <s v="No"/>
    <s v="Yes"/>
    <s v="Yes"/>
    <x v="2"/>
    <s v="Credit Card"/>
    <s v="(blank)"/>
    <s v="(blank)"/>
    <n v="1"/>
    <m/>
    <n v="10"/>
    <n v="0"/>
    <n v="0"/>
    <n v="0"/>
    <n v="0"/>
    <x v="2"/>
    <x v="0"/>
  </r>
  <r>
    <x v="0"/>
    <x v="21"/>
    <s v="No"/>
    <x v="0"/>
    <x v="14"/>
    <s v="Female"/>
    <x v="37"/>
    <s v="No"/>
    <s v="No"/>
    <m/>
    <x v="0"/>
    <m/>
    <m/>
    <m/>
    <n v="1"/>
    <m/>
    <n v="9"/>
    <n v="2"/>
    <n v="0"/>
    <n v="0"/>
    <n v="0"/>
    <x v="1"/>
    <x v="0"/>
  </r>
  <r>
    <x v="0"/>
    <x v="21"/>
    <s v="No"/>
    <x v="0"/>
    <x v="18"/>
    <s v="Male"/>
    <x v="31"/>
    <s v="No"/>
    <s v="Yes"/>
    <s v="No"/>
    <x v="3"/>
    <s v="Credit Card"/>
    <s v="(blank)"/>
    <s v="(blank)"/>
    <n v="1"/>
    <m/>
    <n v="12"/>
    <n v="0"/>
    <n v="0"/>
    <n v="0"/>
    <n v="0"/>
    <x v="2"/>
    <x v="0"/>
  </r>
  <r>
    <x v="0"/>
    <x v="21"/>
    <s v="No"/>
    <x v="0"/>
    <x v="20"/>
    <s v="Male"/>
    <x v="3"/>
    <s v="No"/>
    <s v="No"/>
    <m/>
    <x v="0"/>
    <m/>
    <m/>
    <m/>
    <n v="1"/>
    <m/>
    <n v="13"/>
    <n v="0"/>
    <n v="0"/>
    <n v="0"/>
    <n v="0"/>
    <x v="1"/>
    <x v="0"/>
  </r>
  <r>
    <x v="0"/>
    <x v="21"/>
    <s v="No"/>
    <x v="0"/>
    <x v="23"/>
    <s v="Male"/>
    <x v="57"/>
    <s v="Yes"/>
    <s v="No"/>
    <m/>
    <x v="0"/>
    <m/>
    <m/>
    <m/>
    <n v="1"/>
    <m/>
    <n v="10"/>
    <n v="0"/>
    <n v="0"/>
    <n v="0"/>
    <n v="0"/>
    <x v="0"/>
    <x v="0"/>
  </r>
  <r>
    <x v="0"/>
    <x v="21"/>
    <s v="No"/>
    <x v="0"/>
    <x v="24"/>
    <s v="Female"/>
    <x v="34"/>
    <s v="No"/>
    <s v="No"/>
    <m/>
    <x v="0"/>
    <m/>
    <m/>
    <m/>
    <n v="1"/>
    <m/>
    <n v="10"/>
    <n v="0"/>
    <n v="0"/>
    <n v="0"/>
    <n v="0"/>
    <x v="1"/>
    <x v="0"/>
  </r>
  <r>
    <x v="0"/>
    <x v="21"/>
    <s v="No"/>
    <x v="0"/>
    <x v="28"/>
    <s v="Male"/>
    <x v="14"/>
    <s v="No"/>
    <s v="Yes"/>
    <s v="Yes"/>
    <x v="1"/>
    <s v="Direct Debit"/>
    <s v="(blank)"/>
    <s v="(blank)"/>
    <n v="1"/>
    <m/>
    <n v="10"/>
    <n v="0"/>
    <n v="0"/>
    <n v="0"/>
    <n v="0"/>
    <x v="2"/>
    <x v="0"/>
  </r>
  <r>
    <x v="0"/>
    <x v="21"/>
    <s v="No"/>
    <x v="0"/>
    <x v="32"/>
    <s v="Female"/>
    <x v="13"/>
    <s v="Yes"/>
    <s v="No"/>
    <m/>
    <x v="0"/>
    <m/>
    <m/>
    <m/>
    <n v="1"/>
    <m/>
    <n v="43"/>
    <n v="0"/>
    <n v="0"/>
    <n v="34"/>
    <n v="8"/>
    <x v="0"/>
    <x v="2"/>
  </r>
  <r>
    <x v="0"/>
    <x v="21"/>
    <s v="No"/>
    <x v="0"/>
    <x v="33"/>
    <s v="Male"/>
    <x v="55"/>
    <s v="No"/>
    <s v="Yes"/>
    <s v="Yes"/>
    <x v="3"/>
    <s v="Credit Card"/>
    <s v="(blank)"/>
    <s v="(blank)"/>
    <n v="1"/>
    <m/>
    <n v="9"/>
    <n v="0"/>
    <n v="0"/>
    <n v="0"/>
    <n v="0"/>
    <x v="2"/>
    <x v="0"/>
  </r>
  <r>
    <x v="0"/>
    <x v="21"/>
    <s v="No"/>
    <x v="0"/>
    <x v="39"/>
    <s v="Male"/>
    <x v="42"/>
    <s v="No"/>
    <s v="No"/>
    <m/>
    <x v="0"/>
    <m/>
    <m/>
    <m/>
    <n v="1"/>
    <m/>
    <n v="6"/>
    <n v="0"/>
    <n v="0"/>
    <n v="0"/>
    <n v="0"/>
    <x v="1"/>
    <x v="0"/>
  </r>
  <r>
    <x v="0"/>
    <x v="21"/>
    <s v="No"/>
    <x v="0"/>
    <x v="42"/>
    <s v="Female"/>
    <x v="19"/>
    <s v="Yes"/>
    <s v="No"/>
    <m/>
    <x v="0"/>
    <m/>
    <m/>
    <m/>
    <n v="1"/>
    <m/>
    <n v="10"/>
    <n v="0"/>
    <n v="0"/>
    <n v="0"/>
    <n v="0"/>
    <x v="0"/>
    <x v="0"/>
  </r>
  <r>
    <x v="0"/>
    <x v="21"/>
    <s v="No"/>
    <x v="0"/>
    <x v="43"/>
    <s v="Male"/>
    <x v="53"/>
    <s v="No"/>
    <s v="Yes"/>
    <s v="No"/>
    <x v="2"/>
    <s v="Direct Debit"/>
    <s v="(blank)"/>
    <s v="(blank)"/>
    <n v="1"/>
    <m/>
    <n v="43"/>
    <n v="0"/>
    <n v="0"/>
    <n v="60"/>
    <n v="9"/>
    <x v="2"/>
    <x v="2"/>
  </r>
  <r>
    <x v="0"/>
    <x v="21"/>
    <s v="No"/>
    <x v="0"/>
    <x v="44"/>
    <s v="Female"/>
    <x v="56"/>
    <s v="No"/>
    <s v="No"/>
    <m/>
    <x v="0"/>
    <m/>
    <m/>
    <m/>
    <n v="1"/>
    <m/>
    <n v="13"/>
    <n v="1"/>
    <n v="0"/>
    <n v="18"/>
    <n v="4"/>
    <x v="1"/>
    <x v="0"/>
  </r>
  <r>
    <x v="0"/>
    <x v="21"/>
    <s v="No"/>
    <x v="0"/>
    <x v="45"/>
    <s v="Male"/>
    <x v="11"/>
    <s v="No"/>
    <s v="No"/>
    <m/>
    <x v="0"/>
    <m/>
    <m/>
    <m/>
    <n v="1"/>
    <m/>
    <n v="40"/>
    <n v="0"/>
    <n v="0"/>
    <n v="41"/>
    <n v="4"/>
    <x v="1"/>
    <x v="0"/>
  </r>
  <r>
    <x v="0"/>
    <x v="21"/>
    <s v="No"/>
    <x v="0"/>
    <x v="45"/>
    <s v="Male"/>
    <x v="14"/>
    <s v="No"/>
    <s v="Yes"/>
    <s v="Yes"/>
    <x v="3"/>
    <s v="Paper Check"/>
    <s v="(blank)"/>
    <s v="(blank)"/>
    <n v="1"/>
    <m/>
    <n v="6"/>
    <n v="0"/>
    <n v="0"/>
    <n v="0"/>
    <n v="0"/>
    <x v="2"/>
    <x v="0"/>
  </r>
  <r>
    <x v="0"/>
    <x v="21"/>
    <s v="Yes"/>
    <x v="0"/>
    <x v="20"/>
    <s v="Female"/>
    <x v="36"/>
    <s v="No"/>
    <s v="No"/>
    <m/>
    <x v="0"/>
    <m/>
    <m/>
    <m/>
    <n v="1"/>
    <m/>
    <n v="9"/>
    <n v="0"/>
    <n v="33.9"/>
    <n v="0"/>
    <n v="0"/>
    <x v="1"/>
    <x v="0"/>
  </r>
  <r>
    <x v="0"/>
    <x v="21"/>
    <s v="Yes"/>
    <x v="0"/>
    <x v="23"/>
    <s v="Male"/>
    <x v="63"/>
    <s v="No"/>
    <s v="Yes"/>
    <s v="No"/>
    <x v="1"/>
    <s v="Direct Debit"/>
    <s v="Competitor"/>
    <s v="Competitor made better offer"/>
    <n v="1"/>
    <n v="1"/>
    <n v="62"/>
    <n v="0"/>
    <n v="35"/>
    <n v="64"/>
    <n v="3"/>
    <x v="2"/>
    <x v="0"/>
  </r>
  <r>
    <x v="0"/>
    <x v="21"/>
    <s v="Yes"/>
    <x v="0"/>
    <x v="26"/>
    <s v="Female"/>
    <x v="20"/>
    <s v="No"/>
    <s v="No"/>
    <m/>
    <x v="0"/>
    <m/>
    <m/>
    <m/>
    <n v="1"/>
    <n v="1"/>
    <n v="19"/>
    <n v="3"/>
    <n v="61.1"/>
    <n v="10"/>
    <n v="6"/>
    <x v="1"/>
    <x v="2"/>
  </r>
  <r>
    <x v="0"/>
    <x v="21"/>
    <s v="Yes"/>
    <x v="0"/>
    <x v="40"/>
    <s v="Female"/>
    <x v="20"/>
    <s v="No"/>
    <s v="No"/>
    <m/>
    <x v="0"/>
    <m/>
    <m/>
    <m/>
    <n v="1"/>
    <n v="1"/>
    <n v="27"/>
    <n v="4"/>
    <n v="75.900000000000006"/>
    <n v="12"/>
    <n v="5"/>
    <x v="1"/>
    <x v="2"/>
  </r>
  <r>
    <x v="0"/>
    <x v="21"/>
    <s v="Yes"/>
    <x v="0"/>
    <x v="42"/>
    <s v="Male"/>
    <x v="49"/>
    <s v="No"/>
    <s v="No"/>
    <m/>
    <x v="0"/>
    <m/>
    <m/>
    <m/>
    <n v="1"/>
    <m/>
    <n v="6"/>
    <n v="2"/>
    <n v="51"/>
    <n v="0"/>
    <n v="0"/>
    <x v="1"/>
    <x v="0"/>
  </r>
  <r>
    <x v="0"/>
    <x v="21"/>
    <s v="Yes"/>
    <x v="0"/>
    <x v="45"/>
    <s v="Female"/>
    <x v="29"/>
    <s v="No"/>
    <s v="No"/>
    <m/>
    <x v="0"/>
    <m/>
    <m/>
    <m/>
    <n v="1"/>
    <m/>
    <n v="19"/>
    <n v="0"/>
    <n v="115.5"/>
    <n v="99"/>
    <n v="0"/>
    <x v="1"/>
    <x v="0"/>
  </r>
  <r>
    <x v="0"/>
    <x v="21"/>
    <s v="Yes"/>
    <x v="0"/>
    <x v="47"/>
    <s v="Female"/>
    <x v="25"/>
    <s v="No"/>
    <s v="No"/>
    <m/>
    <x v="0"/>
    <m/>
    <m/>
    <m/>
    <n v="1"/>
    <m/>
    <n v="10"/>
    <n v="0"/>
    <n v="107.8"/>
    <n v="0"/>
    <n v="0"/>
    <x v="1"/>
    <x v="0"/>
  </r>
  <r>
    <x v="0"/>
    <x v="21"/>
    <s v="Yes"/>
    <x v="0"/>
    <x v="47"/>
    <s v="Female"/>
    <x v="14"/>
    <s v="No"/>
    <s v="No"/>
    <m/>
    <x v="0"/>
    <m/>
    <m/>
    <m/>
    <n v="1"/>
    <m/>
    <n v="39"/>
    <n v="2"/>
    <n v="72.599999999999994"/>
    <n v="37"/>
    <n v="13"/>
    <x v="1"/>
    <x v="1"/>
  </r>
  <r>
    <x v="0"/>
    <x v="21"/>
    <s v="Yes"/>
    <x v="1"/>
    <x v="38"/>
    <s v="Female"/>
    <x v="21"/>
    <s v="No"/>
    <s v="No"/>
    <m/>
    <x v="0"/>
    <m/>
    <m/>
    <m/>
    <n v="1"/>
    <m/>
    <n v="9"/>
    <n v="0"/>
    <n v="0"/>
    <n v="0"/>
    <n v="0"/>
    <x v="1"/>
    <x v="0"/>
  </r>
  <r>
    <x v="0"/>
    <x v="22"/>
    <s v="No"/>
    <x v="0"/>
    <x v="7"/>
    <s v="Female"/>
    <x v="44"/>
    <s v="No"/>
    <s v="No"/>
    <m/>
    <x v="0"/>
    <m/>
    <m/>
    <m/>
    <n v="1"/>
    <m/>
    <n v="9"/>
    <n v="0"/>
    <n v="0"/>
    <n v="0"/>
    <n v="0"/>
    <x v="1"/>
    <x v="0"/>
  </r>
  <r>
    <x v="0"/>
    <x v="22"/>
    <s v="No"/>
    <x v="0"/>
    <x v="8"/>
    <s v="Male"/>
    <x v="38"/>
    <s v="No"/>
    <s v="No"/>
    <m/>
    <x v="0"/>
    <m/>
    <m/>
    <m/>
    <n v="1"/>
    <m/>
    <n v="10"/>
    <n v="0"/>
    <n v="0"/>
    <n v="0"/>
    <n v="0"/>
    <x v="1"/>
    <x v="0"/>
  </r>
  <r>
    <x v="0"/>
    <x v="22"/>
    <s v="No"/>
    <x v="0"/>
    <x v="8"/>
    <s v="Male"/>
    <x v="30"/>
    <s v="No"/>
    <s v="Yes"/>
    <s v="No"/>
    <x v="3"/>
    <s v="Direct Debit"/>
    <s v="(blank)"/>
    <s v="(blank)"/>
    <n v="1"/>
    <m/>
    <n v="9"/>
    <n v="0"/>
    <n v="0"/>
    <n v="0"/>
    <n v="0"/>
    <x v="2"/>
    <x v="0"/>
  </r>
  <r>
    <x v="0"/>
    <x v="22"/>
    <s v="No"/>
    <x v="0"/>
    <x v="49"/>
    <s v="Male"/>
    <x v="27"/>
    <s v="No"/>
    <s v="No"/>
    <m/>
    <x v="0"/>
    <m/>
    <m/>
    <m/>
    <n v="1"/>
    <m/>
    <n v="21"/>
    <n v="3"/>
    <n v="0"/>
    <n v="4"/>
    <n v="19"/>
    <x v="1"/>
    <x v="1"/>
  </r>
  <r>
    <x v="0"/>
    <x v="22"/>
    <s v="No"/>
    <x v="0"/>
    <x v="16"/>
    <s v="Male"/>
    <x v="57"/>
    <s v="Yes"/>
    <s v="No"/>
    <m/>
    <x v="0"/>
    <m/>
    <m/>
    <m/>
    <n v="1"/>
    <m/>
    <n v="13"/>
    <n v="0"/>
    <n v="0"/>
    <n v="0"/>
    <n v="0"/>
    <x v="0"/>
    <x v="0"/>
  </r>
  <r>
    <x v="0"/>
    <x v="22"/>
    <s v="No"/>
    <x v="0"/>
    <x v="18"/>
    <s v="Male"/>
    <x v="34"/>
    <s v="No"/>
    <s v="No"/>
    <m/>
    <x v="0"/>
    <m/>
    <m/>
    <m/>
    <n v="1"/>
    <m/>
    <n v="28"/>
    <n v="0"/>
    <n v="0"/>
    <n v="74"/>
    <n v="5"/>
    <x v="1"/>
    <x v="2"/>
  </r>
  <r>
    <x v="0"/>
    <x v="22"/>
    <s v="No"/>
    <x v="0"/>
    <x v="21"/>
    <s v="Male"/>
    <x v="65"/>
    <s v="No"/>
    <s v="Yes"/>
    <s v="No"/>
    <x v="3"/>
    <s v="Direct Debit"/>
    <s v="(blank)"/>
    <s v="(blank)"/>
    <n v="1"/>
    <m/>
    <n v="57"/>
    <n v="0"/>
    <n v="0"/>
    <n v="16"/>
    <n v="6"/>
    <x v="2"/>
    <x v="2"/>
  </r>
  <r>
    <x v="0"/>
    <x v="22"/>
    <s v="No"/>
    <x v="0"/>
    <x v="23"/>
    <s v="Male"/>
    <x v="41"/>
    <s v="No"/>
    <s v="No"/>
    <m/>
    <x v="0"/>
    <m/>
    <m/>
    <m/>
    <n v="1"/>
    <m/>
    <n v="35"/>
    <n v="0"/>
    <n v="0"/>
    <n v="46"/>
    <n v="4"/>
    <x v="1"/>
    <x v="0"/>
  </r>
  <r>
    <x v="0"/>
    <x v="22"/>
    <s v="No"/>
    <x v="0"/>
    <x v="24"/>
    <s v="Male"/>
    <x v="17"/>
    <s v="Yes"/>
    <s v="No"/>
    <m/>
    <x v="0"/>
    <m/>
    <m/>
    <m/>
    <n v="1"/>
    <m/>
    <n v="22"/>
    <n v="0"/>
    <n v="0"/>
    <n v="53"/>
    <n v="35"/>
    <x v="0"/>
    <x v="1"/>
  </r>
  <r>
    <x v="0"/>
    <x v="22"/>
    <s v="No"/>
    <x v="0"/>
    <x v="26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22"/>
    <s v="No"/>
    <x v="0"/>
    <x v="29"/>
    <s v="Male"/>
    <x v="43"/>
    <s v="No"/>
    <s v="No"/>
    <m/>
    <x v="0"/>
    <m/>
    <m/>
    <m/>
    <n v="1"/>
    <m/>
    <n v="10"/>
    <n v="0"/>
    <n v="0"/>
    <n v="0"/>
    <n v="0"/>
    <x v="1"/>
    <x v="0"/>
  </r>
  <r>
    <x v="0"/>
    <x v="22"/>
    <s v="No"/>
    <x v="0"/>
    <x v="31"/>
    <s v="Female"/>
    <x v="15"/>
    <s v="Yes"/>
    <s v="No"/>
    <m/>
    <x v="0"/>
    <m/>
    <m/>
    <m/>
    <n v="1"/>
    <m/>
    <n v="7"/>
    <n v="1"/>
    <n v="0"/>
    <n v="0"/>
    <n v="0"/>
    <x v="0"/>
    <x v="0"/>
  </r>
  <r>
    <x v="0"/>
    <x v="22"/>
    <s v="No"/>
    <x v="0"/>
    <x v="31"/>
    <s v="Female"/>
    <x v="1"/>
    <s v="No"/>
    <s v="No"/>
    <m/>
    <x v="0"/>
    <m/>
    <m/>
    <m/>
    <n v="1"/>
    <m/>
    <n v="12"/>
    <n v="0"/>
    <n v="0"/>
    <n v="0"/>
    <n v="0"/>
    <x v="1"/>
    <x v="0"/>
  </r>
  <r>
    <x v="0"/>
    <x v="22"/>
    <s v="No"/>
    <x v="0"/>
    <x v="32"/>
    <s v="Female"/>
    <x v="22"/>
    <s v="No"/>
    <s v="Yes"/>
    <s v="No"/>
    <x v="2"/>
    <s v="Credit Card"/>
    <s v="(blank)"/>
    <s v="(blank)"/>
    <n v="1"/>
    <m/>
    <n v="8"/>
    <n v="1"/>
    <n v="0"/>
    <n v="0"/>
    <n v="0"/>
    <x v="2"/>
    <x v="0"/>
  </r>
  <r>
    <x v="0"/>
    <x v="22"/>
    <s v="No"/>
    <x v="0"/>
    <x v="43"/>
    <s v="Male"/>
    <x v="6"/>
    <s v="No"/>
    <s v="No"/>
    <m/>
    <x v="0"/>
    <m/>
    <m/>
    <m/>
    <n v="1"/>
    <m/>
    <n v="9"/>
    <n v="0"/>
    <n v="0"/>
    <n v="0"/>
    <n v="0"/>
    <x v="1"/>
    <x v="0"/>
  </r>
  <r>
    <x v="0"/>
    <x v="22"/>
    <s v="No"/>
    <x v="0"/>
    <x v="46"/>
    <s v="Male"/>
    <x v="16"/>
    <s v="Yes"/>
    <s v="No"/>
    <m/>
    <x v="0"/>
    <m/>
    <m/>
    <m/>
    <n v="1"/>
    <m/>
    <n v="6"/>
    <n v="0"/>
    <n v="0"/>
    <n v="0"/>
    <n v="0"/>
    <x v="0"/>
    <x v="0"/>
  </r>
  <r>
    <x v="0"/>
    <x v="22"/>
    <s v="Yes"/>
    <x v="0"/>
    <x v="1"/>
    <s v="Female"/>
    <x v="28"/>
    <s v="No"/>
    <s v="No"/>
    <m/>
    <x v="0"/>
    <m/>
    <m/>
    <m/>
    <n v="1"/>
    <m/>
    <n v="38"/>
    <n v="3"/>
    <n v="90.5"/>
    <n v="60"/>
    <n v="6"/>
    <x v="1"/>
    <x v="2"/>
  </r>
  <r>
    <x v="0"/>
    <x v="22"/>
    <s v="Yes"/>
    <x v="0"/>
    <x v="2"/>
    <s v="Female"/>
    <x v="43"/>
    <s v="No"/>
    <s v="No"/>
    <m/>
    <x v="0"/>
    <m/>
    <m/>
    <m/>
    <n v="1"/>
    <m/>
    <n v="12"/>
    <n v="1"/>
    <n v="49.7"/>
    <n v="0"/>
    <n v="0"/>
    <x v="1"/>
    <x v="0"/>
  </r>
  <r>
    <x v="0"/>
    <x v="22"/>
    <s v="Yes"/>
    <x v="0"/>
    <x v="4"/>
    <s v="Female"/>
    <x v="19"/>
    <s v="Yes"/>
    <s v="No"/>
    <m/>
    <x v="0"/>
    <m/>
    <m/>
    <m/>
    <n v="1"/>
    <n v="1"/>
    <n v="28"/>
    <n v="1"/>
    <n v="73.599999999999994"/>
    <n v="49"/>
    <n v="15"/>
    <x v="0"/>
    <x v="1"/>
  </r>
  <r>
    <x v="0"/>
    <x v="22"/>
    <s v="Yes"/>
    <x v="0"/>
    <x v="9"/>
    <s v="Male"/>
    <x v="24"/>
    <s v="No"/>
    <s v="No"/>
    <m/>
    <x v="0"/>
    <m/>
    <m/>
    <m/>
    <n v="1"/>
    <m/>
    <n v="12"/>
    <n v="2"/>
    <n v="75.900000000000006"/>
    <n v="0"/>
    <n v="0"/>
    <x v="1"/>
    <x v="0"/>
  </r>
  <r>
    <x v="0"/>
    <x v="22"/>
    <s v="Yes"/>
    <x v="0"/>
    <x v="15"/>
    <s v="Male"/>
    <x v="1"/>
    <s v="No"/>
    <s v="No"/>
    <m/>
    <x v="0"/>
    <m/>
    <m/>
    <m/>
    <n v="1"/>
    <m/>
    <n v="8"/>
    <n v="0"/>
    <n v="73.599999999999994"/>
    <n v="0"/>
    <n v="0"/>
    <x v="1"/>
    <x v="0"/>
  </r>
  <r>
    <x v="0"/>
    <x v="22"/>
    <s v="Yes"/>
    <x v="0"/>
    <x v="25"/>
    <s v="Female"/>
    <x v="34"/>
    <s v="No"/>
    <s v="No"/>
    <m/>
    <x v="0"/>
    <m/>
    <m/>
    <m/>
    <n v="1"/>
    <m/>
    <n v="8"/>
    <n v="0"/>
    <n v="73.599999999999994"/>
    <n v="0"/>
    <n v="0"/>
    <x v="1"/>
    <x v="0"/>
  </r>
  <r>
    <x v="0"/>
    <x v="22"/>
    <s v="Yes"/>
    <x v="0"/>
    <x v="31"/>
    <s v="Female"/>
    <x v="11"/>
    <s v="No"/>
    <s v="No"/>
    <m/>
    <x v="0"/>
    <m/>
    <m/>
    <m/>
    <n v="1"/>
    <m/>
    <n v="7"/>
    <n v="0"/>
    <n v="89.7"/>
    <n v="0"/>
    <n v="0"/>
    <x v="1"/>
    <x v="0"/>
  </r>
  <r>
    <x v="0"/>
    <x v="22"/>
    <s v="Yes"/>
    <x v="0"/>
    <x v="42"/>
    <s v="Female"/>
    <x v="10"/>
    <s v="Yes"/>
    <s v="No"/>
    <m/>
    <x v="0"/>
    <m/>
    <m/>
    <m/>
    <n v="1"/>
    <m/>
    <n v="6"/>
    <n v="2"/>
    <n v="66.099999999999994"/>
    <n v="0"/>
    <n v="0"/>
    <x v="0"/>
    <x v="0"/>
  </r>
  <r>
    <x v="0"/>
    <x v="22"/>
    <s v="Yes"/>
    <x v="0"/>
    <x v="46"/>
    <s v="Female"/>
    <x v="39"/>
    <s v="No"/>
    <s v="No"/>
    <m/>
    <x v="0"/>
    <m/>
    <m/>
    <m/>
    <n v="1"/>
    <m/>
    <n v="16"/>
    <n v="1"/>
    <n v="35.9"/>
    <n v="0"/>
    <n v="0"/>
    <x v="1"/>
    <x v="0"/>
  </r>
  <r>
    <x v="0"/>
    <x v="22"/>
    <s v="Yes"/>
    <x v="1"/>
    <x v="12"/>
    <s v="Female"/>
    <x v="48"/>
    <s v="No"/>
    <s v="No"/>
    <m/>
    <x v="0"/>
    <m/>
    <m/>
    <m/>
    <n v="1"/>
    <m/>
    <n v="13"/>
    <n v="1"/>
    <n v="0"/>
    <n v="0"/>
    <n v="0"/>
    <x v="1"/>
    <x v="0"/>
  </r>
  <r>
    <x v="0"/>
    <x v="23"/>
    <s v="No"/>
    <x v="0"/>
    <x v="12"/>
    <s v="Male"/>
    <x v="32"/>
    <s v="No"/>
    <s v="No"/>
    <m/>
    <x v="0"/>
    <m/>
    <m/>
    <m/>
    <n v="1"/>
    <m/>
    <n v="14"/>
    <n v="0"/>
    <n v="0"/>
    <n v="0"/>
    <n v="0"/>
    <x v="1"/>
    <x v="0"/>
  </r>
  <r>
    <x v="0"/>
    <x v="23"/>
    <s v="No"/>
    <x v="0"/>
    <x v="13"/>
    <s v="Female"/>
    <x v="25"/>
    <s v="No"/>
    <s v="No"/>
    <m/>
    <x v="0"/>
    <m/>
    <m/>
    <m/>
    <n v="1"/>
    <m/>
    <n v="9"/>
    <n v="1"/>
    <n v="0"/>
    <n v="0"/>
    <n v="0"/>
    <x v="1"/>
    <x v="0"/>
  </r>
  <r>
    <x v="0"/>
    <x v="23"/>
    <s v="No"/>
    <x v="0"/>
    <x v="14"/>
    <s v="Male"/>
    <x v="39"/>
    <s v="No"/>
    <s v="No"/>
    <m/>
    <x v="0"/>
    <m/>
    <m/>
    <m/>
    <n v="1"/>
    <m/>
    <n v="7"/>
    <n v="0"/>
    <n v="0"/>
    <n v="0"/>
    <n v="0"/>
    <x v="1"/>
    <x v="0"/>
  </r>
  <r>
    <x v="0"/>
    <x v="23"/>
    <s v="No"/>
    <x v="0"/>
    <x v="15"/>
    <s v="Male"/>
    <x v="24"/>
    <s v="No"/>
    <s v="No"/>
    <m/>
    <x v="0"/>
    <m/>
    <m/>
    <m/>
    <n v="1"/>
    <n v="1"/>
    <n v="54"/>
    <n v="1"/>
    <n v="4.8"/>
    <n v="77"/>
    <n v="2"/>
    <x v="1"/>
    <x v="0"/>
  </r>
  <r>
    <x v="0"/>
    <x v="23"/>
    <s v="No"/>
    <x v="0"/>
    <x v="50"/>
    <s v="Male"/>
    <x v="17"/>
    <s v="Yes"/>
    <s v="No"/>
    <m/>
    <x v="0"/>
    <m/>
    <m/>
    <m/>
    <n v="1"/>
    <m/>
    <n v="8"/>
    <n v="0"/>
    <n v="0"/>
    <n v="0"/>
    <n v="0"/>
    <x v="0"/>
    <x v="0"/>
  </r>
  <r>
    <x v="0"/>
    <x v="23"/>
    <s v="No"/>
    <x v="0"/>
    <x v="24"/>
    <s v="Male"/>
    <x v="36"/>
    <s v="No"/>
    <s v="No"/>
    <m/>
    <x v="0"/>
    <m/>
    <m/>
    <m/>
    <n v="1"/>
    <m/>
    <n v="6"/>
    <n v="0"/>
    <n v="0"/>
    <n v="0"/>
    <n v="0"/>
    <x v="1"/>
    <x v="0"/>
  </r>
  <r>
    <x v="0"/>
    <x v="23"/>
    <s v="No"/>
    <x v="0"/>
    <x v="25"/>
    <s v="Male"/>
    <x v="20"/>
    <s v="No"/>
    <s v="No"/>
    <m/>
    <x v="0"/>
    <m/>
    <m/>
    <m/>
    <n v="1"/>
    <m/>
    <n v="11"/>
    <n v="0"/>
    <n v="0"/>
    <n v="0"/>
    <n v="0"/>
    <x v="1"/>
    <x v="0"/>
  </r>
  <r>
    <x v="0"/>
    <x v="23"/>
    <s v="No"/>
    <x v="0"/>
    <x v="26"/>
    <s v="Male"/>
    <x v="54"/>
    <s v="No"/>
    <s v="Yes"/>
    <s v="No"/>
    <x v="2"/>
    <s v="Credit Card"/>
    <s v="(blank)"/>
    <s v="(blank)"/>
    <n v="1"/>
    <m/>
    <n v="19"/>
    <n v="2"/>
    <n v="0"/>
    <n v="39"/>
    <n v="9"/>
    <x v="2"/>
    <x v="2"/>
  </r>
  <r>
    <x v="0"/>
    <x v="23"/>
    <s v="No"/>
    <x v="0"/>
    <x v="29"/>
    <s v="Male"/>
    <x v="12"/>
    <s v="No"/>
    <s v="No"/>
    <m/>
    <x v="0"/>
    <m/>
    <m/>
    <m/>
    <n v="1"/>
    <m/>
    <n v="11"/>
    <n v="2"/>
    <n v="0"/>
    <n v="0"/>
    <n v="0"/>
    <x v="1"/>
    <x v="0"/>
  </r>
  <r>
    <x v="0"/>
    <x v="23"/>
    <s v="No"/>
    <x v="0"/>
    <x v="31"/>
    <s v="Male"/>
    <x v="12"/>
    <s v="No"/>
    <s v="No"/>
    <m/>
    <x v="0"/>
    <m/>
    <m/>
    <m/>
    <n v="1"/>
    <m/>
    <n v="7"/>
    <n v="0"/>
    <n v="0"/>
    <n v="0"/>
    <n v="0"/>
    <x v="1"/>
    <x v="0"/>
  </r>
  <r>
    <x v="0"/>
    <x v="23"/>
    <s v="No"/>
    <x v="0"/>
    <x v="36"/>
    <s v="Male"/>
    <x v="24"/>
    <s v="No"/>
    <s v="No"/>
    <m/>
    <x v="0"/>
    <m/>
    <m/>
    <m/>
    <n v="1"/>
    <m/>
    <n v="30"/>
    <n v="0"/>
    <n v="0"/>
    <n v="37"/>
    <n v="7"/>
    <x v="1"/>
    <x v="2"/>
  </r>
  <r>
    <x v="0"/>
    <x v="23"/>
    <s v="No"/>
    <x v="0"/>
    <x v="38"/>
    <s v="Female"/>
    <x v="2"/>
    <s v="No"/>
    <s v="No"/>
    <m/>
    <x v="0"/>
    <m/>
    <m/>
    <m/>
    <n v="1"/>
    <m/>
    <n v="12"/>
    <n v="0"/>
    <n v="0"/>
    <n v="0"/>
    <n v="0"/>
    <x v="1"/>
    <x v="0"/>
  </r>
  <r>
    <x v="0"/>
    <x v="23"/>
    <s v="No"/>
    <x v="0"/>
    <x v="39"/>
    <s v="Male"/>
    <x v="19"/>
    <s v="Yes"/>
    <s v="No"/>
    <m/>
    <x v="0"/>
    <m/>
    <m/>
    <m/>
    <n v="1"/>
    <m/>
    <n v="8"/>
    <n v="0"/>
    <n v="0"/>
    <n v="0"/>
    <n v="0"/>
    <x v="0"/>
    <x v="0"/>
  </r>
  <r>
    <x v="0"/>
    <x v="23"/>
    <s v="No"/>
    <x v="0"/>
    <x v="39"/>
    <s v="Male"/>
    <x v="21"/>
    <s v="No"/>
    <s v="No"/>
    <m/>
    <x v="0"/>
    <m/>
    <m/>
    <m/>
    <n v="1"/>
    <m/>
    <n v="9"/>
    <n v="0"/>
    <n v="0"/>
    <n v="0"/>
    <n v="0"/>
    <x v="1"/>
    <x v="0"/>
  </r>
  <r>
    <x v="0"/>
    <x v="23"/>
    <s v="No"/>
    <x v="0"/>
    <x v="45"/>
    <s v="Female"/>
    <x v="34"/>
    <s v="No"/>
    <s v="No"/>
    <m/>
    <x v="0"/>
    <m/>
    <m/>
    <m/>
    <n v="1"/>
    <m/>
    <n v="11"/>
    <n v="0"/>
    <n v="0"/>
    <n v="0"/>
    <n v="0"/>
    <x v="1"/>
    <x v="0"/>
  </r>
  <r>
    <x v="0"/>
    <x v="23"/>
    <s v="No"/>
    <x v="0"/>
    <x v="46"/>
    <s v="Female"/>
    <x v="7"/>
    <s v="No"/>
    <s v="No"/>
    <m/>
    <x v="0"/>
    <m/>
    <m/>
    <m/>
    <n v="1"/>
    <m/>
    <n v="11"/>
    <n v="2"/>
    <n v="0"/>
    <n v="0"/>
    <n v="0"/>
    <x v="1"/>
    <x v="0"/>
  </r>
  <r>
    <x v="0"/>
    <x v="23"/>
    <s v="No"/>
    <x v="0"/>
    <x v="47"/>
    <s v="Female"/>
    <x v="38"/>
    <s v="No"/>
    <s v="No"/>
    <m/>
    <x v="0"/>
    <m/>
    <m/>
    <m/>
    <n v="1"/>
    <m/>
    <n v="9"/>
    <n v="1"/>
    <n v="0"/>
    <n v="0"/>
    <n v="0"/>
    <x v="1"/>
    <x v="0"/>
  </r>
  <r>
    <x v="0"/>
    <x v="23"/>
    <s v="Yes"/>
    <x v="0"/>
    <x v="4"/>
    <s v="Female"/>
    <x v="8"/>
    <s v="No"/>
    <s v="No"/>
    <m/>
    <x v="0"/>
    <m/>
    <m/>
    <m/>
    <n v="1"/>
    <m/>
    <n v="8"/>
    <n v="1"/>
    <n v="142.80000000000001"/>
    <n v="0"/>
    <n v="0"/>
    <x v="1"/>
    <x v="0"/>
  </r>
  <r>
    <x v="0"/>
    <x v="23"/>
    <s v="Yes"/>
    <x v="0"/>
    <x v="17"/>
    <s v="Female"/>
    <x v="29"/>
    <s v="No"/>
    <s v="No"/>
    <m/>
    <x v="0"/>
    <m/>
    <m/>
    <m/>
    <n v="1"/>
    <m/>
    <n v="36"/>
    <n v="0"/>
    <n v="88.8"/>
    <n v="19"/>
    <n v="2"/>
    <x v="1"/>
    <x v="0"/>
  </r>
  <r>
    <x v="0"/>
    <x v="23"/>
    <s v="Yes"/>
    <x v="0"/>
    <x v="32"/>
    <s v="Female"/>
    <x v="13"/>
    <s v="Yes"/>
    <s v="No"/>
    <m/>
    <x v="0"/>
    <m/>
    <m/>
    <m/>
    <n v="1"/>
    <m/>
    <n v="8"/>
    <n v="0"/>
    <n v="94.4"/>
    <n v="0"/>
    <n v="0"/>
    <x v="0"/>
    <x v="0"/>
  </r>
  <r>
    <x v="0"/>
    <x v="23"/>
    <s v="Yes"/>
    <x v="0"/>
    <x v="32"/>
    <s v="Male"/>
    <x v="18"/>
    <s v="Yes"/>
    <s v="No"/>
    <m/>
    <x v="0"/>
    <m/>
    <m/>
    <m/>
    <n v="1"/>
    <m/>
    <n v="10"/>
    <n v="0"/>
    <n v="72"/>
    <n v="0"/>
    <n v="0"/>
    <x v="0"/>
    <x v="0"/>
  </r>
  <r>
    <x v="0"/>
    <x v="23"/>
    <s v="Yes"/>
    <x v="0"/>
    <x v="41"/>
    <s v="Male"/>
    <x v="32"/>
    <s v="No"/>
    <s v="No"/>
    <m/>
    <x v="0"/>
    <m/>
    <m/>
    <m/>
    <n v="1"/>
    <m/>
    <n v="31"/>
    <n v="1"/>
    <n v="51.8"/>
    <n v="15"/>
    <n v="5"/>
    <x v="1"/>
    <x v="2"/>
  </r>
  <r>
    <x v="0"/>
    <x v="23"/>
    <s v="Yes"/>
    <x v="0"/>
    <x v="42"/>
    <s v="Male"/>
    <x v="21"/>
    <s v="No"/>
    <s v="No"/>
    <m/>
    <x v="0"/>
    <m/>
    <m/>
    <m/>
    <n v="1"/>
    <m/>
    <n v="15"/>
    <n v="0"/>
    <n v="87.2"/>
    <n v="18"/>
    <n v="5"/>
    <x v="1"/>
    <x v="2"/>
  </r>
  <r>
    <x v="0"/>
    <x v="23"/>
    <s v="Yes"/>
    <x v="0"/>
    <x v="43"/>
    <s v="Female"/>
    <x v="2"/>
    <s v="No"/>
    <s v="No"/>
    <m/>
    <x v="0"/>
    <m/>
    <m/>
    <m/>
    <n v="1"/>
    <m/>
    <n v="9"/>
    <n v="0"/>
    <n v="68.400000000000006"/>
    <n v="0"/>
    <n v="0"/>
    <x v="1"/>
    <x v="0"/>
  </r>
  <r>
    <x v="0"/>
    <x v="23"/>
    <s v="Yes"/>
    <x v="0"/>
    <x v="46"/>
    <s v="Female"/>
    <x v="29"/>
    <s v="No"/>
    <s v="No"/>
    <m/>
    <x v="0"/>
    <m/>
    <m/>
    <m/>
    <n v="1"/>
    <m/>
    <n v="10"/>
    <n v="0"/>
    <n v="117.6"/>
    <n v="0"/>
    <n v="0"/>
    <x v="1"/>
    <x v="0"/>
  </r>
  <r>
    <x v="0"/>
    <x v="23"/>
    <s v="Yes"/>
    <x v="0"/>
    <x v="46"/>
    <s v="Male"/>
    <x v="12"/>
    <s v="No"/>
    <s v="No"/>
    <m/>
    <x v="0"/>
    <m/>
    <m/>
    <m/>
    <n v="1"/>
    <m/>
    <n v="10"/>
    <n v="1"/>
    <n v="65.400000000000006"/>
    <n v="0"/>
    <n v="0"/>
    <x v="1"/>
    <x v="0"/>
  </r>
  <r>
    <x v="0"/>
    <x v="23"/>
    <s v="Yes"/>
    <x v="1"/>
    <x v="30"/>
    <s v="Female"/>
    <x v="39"/>
    <s v="No"/>
    <s v="No"/>
    <m/>
    <x v="0"/>
    <m/>
    <m/>
    <m/>
    <n v="1"/>
    <m/>
    <n v="9"/>
    <n v="0"/>
    <n v="0"/>
    <n v="0"/>
    <n v="0"/>
    <x v="1"/>
    <x v="0"/>
  </r>
  <r>
    <x v="0"/>
    <x v="24"/>
    <s v="No"/>
    <x v="0"/>
    <x v="4"/>
    <s v="Female"/>
    <x v="7"/>
    <s v="No"/>
    <s v="No"/>
    <m/>
    <x v="0"/>
    <m/>
    <m/>
    <m/>
    <n v="1"/>
    <m/>
    <n v="18"/>
    <n v="1"/>
    <n v="0"/>
    <n v="48"/>
    <n v="12"/>
    <x v="1"/>
    <x v="1"/>
  </r>
  <r>
    <x v="0"/>
    <x v="24"/>
    <s v="No"/>
    <x v="0"/>
    <x v="7"/>
    <s v="Male"/>
    <x v="2"/>
    <s v="No"/>
    <s v="No"/>
    <m/>
    <x v="0"/>
    <m/>
    <m/>
    <m/>
    <n v="1"/>
    <m/>
    <n v="41"/>
    <n v="0"/>
    <n v="0"/>
    <n v="39"/>
    <n v="9"/>
    <x v="1"/>
    <x v="2"/>
  </r>
  <r>
    <x v="0"/>
    <x v="24"/>
    <s v="No"/>
    <x v="0"/>
    <x v="10"/>
    <s v="Male"/>
    <x v="26"/>
    <s v="No"/>
    <s v="No"/>
    <m/>
    <x v="0"/>
    <m/>
    <m/>
    <m/>
    <n v="1"/>
    <m/>
    <n v="11"/>
    <n v="1"/>
    <n v="0"/>
    <n v="0"/>
    <n v="0"/>
    <x v="1"/>
    <x v="0"/>
  </r>
  <r>
    <x v="0"/>
    <x v="24"/>
    <s v="No"/>
    <x v="0"/>
    <x v="11"/>
    <s v="Male"/>
    <x v="8"/>
    <s v="No"/>
    <s v="No"/>
    <m/>
    <x v="0"/>
    <m/>
    <m/>
    <m/>
    <n v="1"/>
    <m/>
    <n v="10"/>
    <n v="0"/>
    <n v="0"/>
    <n v="0"/>
    <n v="0"/>
    <x v="1"/>
    <x v="0"/>
  </r>
  <r>
    <x v="0"/>
    <x v="24"/>
    <s v="No"/>
    <x v="0"/>
    <x v="11"/>
    <s v="Male"/>
    <x v="48"/>
    <s v="No"/>
    <s v="No"/>
    <m/>
    <x v="0"/>
    <m/>
    <m/>
    <m/>
    <n v="1"/>
    <m/>
    <n v="28"/>
    <n v="0"/>
    <n v="0"/>
    <n v="16"/>
    <n v="8"/>
    <x v="1"/>
    <x v="2"/>
  </r>
  <r>
    <x v="0"/>
    <x v="24"/>
    <s v="No"/>
    <x v="0"/>
    <x v="16"/>
    <s v="Male"/>
    <x v="48"/>
    <s v="No"/>
    <s v="No"/>
    <m/>
    <x v="0"/>
    <m/>
    <m/>
    <m/>
    <n v="1"/>
    <m/>
    <n v="24"/>
    <n v="1"/>
    <n v="0"/>
    <n v="48"/>
    <n v="5"/>
    <x v="1"/>
    <x v="2"/>
  </r>
  <r>
    <x v="0"/>
    <x v="24"/>
    <s v="No"/>
    <x v="0"/>
    <x v="22"/>
    <s v="Female"/>
    <x v="34"/>
    <s v="No"/>
    <s v="No"/>
    <m/>
    <x v="0"/>
    <m/>
    <m/>
    <m/>
    <n v="1"/>
    <m/>
    <n v="32"/>
    <n v="0"/>
    <n v="0"/>
    <n v="53"/>
    <n v="6"/>
    <x v="1"/>
    <x v="2"/>
  </r>
  <r>
    <x v="0"/>
    <x v="24"/>
    <s v="No"/>
    <x v="0"/>
    <x v="27"/>
    <s v="Male"/>
    <x v="46"/>
    <s v="No"/>
    <s v="No"/>
    <m/>
    <x v="0"/>
    <m/>
    <m/>
    <m/>
    <n v="1"/>
    <m/>
    <n v="10"/>
    <n v="0"/>
    <n v="0"/>
    <n v="0"/>
    <n v="0"/>
    <x v="1"/>
    <x v="0"/>
  </r>
  <r>
    <x v="0"/>
    <x v="24"/>
    <s v="No"/>
    <x v="0"/>
    <x v="32"/>
    <s v="Male"/>
    <x v="25"/>
    <s v="No"/>
    <s v="No"/>
    <m/>
    <x v="0"/>
    <m/>
    <m/>
    <m/>
    <n v="1"/>
    <m/>
    <n v="8"/>
    <n v="0"/>
    <n v="0"/>
    <n v="0"/>
    <n v="0"/>
    <x v="1"/>
    <x v="0"/>
  </r>
  <r>
    <x v="0"/>
    <x v="24"/>
    <s v="No"/>
    <x v="0"/>
    <x v="44"/>
    <s v="Female"/>
    <x v="50"/>
    <s v="No"/>
    <s v="No"/>
    <m/>
    <x v="0"/>
    <m/>
    <m/>
    <m/>
    <n v="1"/>
    <m/>
    <n v="8"/>
    <n v="0"/>
    <n v="0"/>
    <n v="0"/>
    <n v="0"/>
    <x v="1"/>
    <x v="0"/>
  </r>
  <r>
    <x v="0"/>
    <x v="24"/>
    <s v="No"/>
    <x v="0"/>
    <x v="44"/>
    <s v="Male"/>
    <x v="42"/>
    <s v="No"/>
    <s v="No"/>
    <m/>
    <x v="0"/>
    <m/>
    <m/>
    <m/>
    <n v="1"/>
    <m/>
    <n v="40"/>
    <n v="0"/>
    <n v="0"/>
    <n v="42"/>
    <n v="3"/>
    <x v="1"/>
    <x v="0"/>
  </r>
  <r>
    <x v="0"/>
    <x v="24"/>
    <s v="No"/>
    <x v="0"/>
    <x v="46"/>
    <s v="Female"/>
    <x v="19"/>
    <s v="Yes"/>
    <s v="No"/>
    <m/>
    <x v="0"/>
    <m/>
    <m/>
    <m/>
    <n v="1"/>
    <m/>
    <n v="10"/>
    <n v="0"/>
    <n v="0"/>
    <n v="0"/>
    <n v="0"/>
    <x v="0"/>
    <x v="0"/>
  </r>
  <r>
    <x v="0"/>
    <x v="24"/>
    <s v="No"/>
    <x v="0"/>
    <x v="46"/>
    <s v="Female"/>
    <x v="26"/>
    <s v="No"/>
    <s v="No"/>
    <m/>
    <x v="0"/>
    <m/>
    <m/>
    <m/>
    <n v="1"/>
    <m/>
    <n v="8"/>
    <n v="0"/>
    <n v="0"/>
    <n v="0"/>
    <n v="0"/>
    <x v="1"/>
    <x v="0"/>
  </r>
  <r>
    <x v="0"/>
    <x v="24"/>
    <s v="No"/>
    <x v="0"/>
    <x v="47"/>
    <s v="Male"/>
    <x v="35"/>
    <s v="No"/>
    <s v="No"/>
    <m/>
    <x v="0"/>
    <m/>
    <m/>
    <m/>
    <n v="1"/>
    <n v="1"/>
    <n v="19"/>
    <n v="2"/>
    <n v="0"/>
    <n v="29"/>
    <n v="1"/>
    <x v="1"/>
    <x v="0"/>
  </r>
  <r>
    <x v="0"/>
    <x v="24"/>
    <s v="Yes"/>
    <x v="0"/>
    <x v="7"/>
    <s v="Female"/>
    <x v="27"/>
    <s v="No"/>
    <s v="No"/>
    <m/>
    <x v="0"/>
    <m/>
    <m/>
    <m/>
    <n v="1"/>
    <m/>
    <n v="8"/>
    <n v="0"/>
    <n v="96.9"/>
    <n v="0"/>
    <n v="0"/>
    <x v="1"/>
    <x v="0"/>
  </r>
  <r>
    <x v="0"/>
    <x v="24"/>
    <s v="Yes"/>
    <x v="0"/>
    <x v="8"/>
    <s v="Male"/>
    <x v="25"/>
    <s v="No"/>
    <s v="No"/>
    <m/>
    <x v="0"/>
    <m/>
    <m/>
    <m/>
    <n v="1"/>
    <m/>
    <n v="7"/>
    <n v="1"/>
    <n v="120.8"/>
    <n v="0"/>
    <n v="0"/>
    <x v="1"/>
    <x v="0"/>
  </r>
  <r>
    <x v="0"/>
    <x v="24"/>
    <s v="Yes"/>
    <x v="0"/>
    <x v="15"/>
    <s v="Male"/>
    <x v="24"/>
    <s v="No"/>
    <s v="No"/>
    <m/>
    <x v="0"/>
    <m/>
    <m/>
    <m/>
    <n v="1"/>
    <m/>
    <n v="11"/>
    <n v="0"/>
    <n v="107.5"/>
    <n v="0"/>
    <n v="0"/>
    <x v="1"/>
    <x v="0"/>
  </r>
  <r>
    <x v="0"/>
    <x v="24"/>
    <s v="Yes"/>
    <x v="0"/>
    <x v="50"/>
    <s v="Male"/>
    <x v="61"/>
    <s v="No"/>
    <s v="Yes"/>
    <s v="No"/>
    <x v="3"/>
    <s v="Credit Card"/>
    <s v="(blank)"/>
    <s v="(blank)"/>
    <n v="1"/>
    <m/>
    <n v="28"/>
    <n v="2"/>
    <n v="75"/>
    <n v="80"/>
    <n v="4"/>
    <x v="2"/>
    <x v="0"/>
  </r>
  <r>
    <x v="0"/>
    <x v="24"/>
    <s v="Yes"/>
    <x v="0"/>
    <x v="40"/>
    <s v="Female"/>
    <x v="57"/>
    <s v="Yes"/>
    <s v="No"/>
    <m/>
    <x v="0"/>
    <m/>
    <m/>
    <m/>
    <n v="1"/>
    <m/>
    <n v="63"/>
    <n v="1"/>
    <n v="86.3"/>
    <n v="32"/>
    <n v="26"/>
    <x v="0"/>
    <x v="1"/>
  </r>
  <r>
    <x v="0"/>
    <x v="24"/>
    <s v="Yes"/>
    <x v="0"/>
    <x v="46"/>
    <s v="Male"/>
    <x v="12"/>
    <s v="No"/>
    <s v="No"/>
    <m/>
    <x v="0"/>
    <m/>
    <m/>
    <m/>
    <n v="1"/>
    <m/>
    <n v="21"/>
    <n v="0"/>
    <n v="51.7"/>
    <n v="43"/>
    <n v="2"/>
    <x v="1"/>
    <x v="0"/>
  </r>
  <r>
    <x v="0"/>
    <x v="24"/>
    <s v="Yes"/>
    <x v="1"/>
    <x v="5"/>
    <s v="Female"/>
    <x v="43"/>
    <s v="No"/>
    <s v="No"/>
    <m/>
    <x v="0"/>
    <m/>
    <m/>
    <m/>
    <n v="1"/>
    <m/>
    <n v="9"/>
    <n v="0"/>
    <n v="0"/>
    <n v="0"/>
    <n v="0"/>
    <x v="1"/>
    <x v="0"/>
  </r>
  <r>
    <x v="0"/>
    <x v="24"/>
    <s v="Yes"/>
    <x v="1"/>
    <x v="12"/>
    <s v="Female"/>
    <x v="19"/>
    <s v="Yes"/>
    <s v="No"/>
    <m/>
    <x v="0"/>
    <m/>
    <m/>
    <m/>
    <n v="1"/>
    <m/>
    <n v="11"/>
    <n v="0"/>
    <n v="0"/>
    <n v="0"/>
    <n v="0"/>
    <x v="0"/>
    <x v="0"/>
  </r>
  <r>
    <x v="0"/>
    <x v="24"/>
    <s v="Yes"/>
    <x v="1"/>
    <x v="18"/>
    <s v="Male"/>
    <x v="35"/>
    <s v="No"/>
    <s v="No"/>
    <m/>
    <x v="0"/>
    <m/>
    <m/>
    <m/>
    <n v="1"/>
    <m/>
    <n v="7"/>
    <n v="0"/>
    <n v="0"/>
    <n v="0"/>
    <n v="0"/>
    <x v="1"/>
    <x v="0"/>
  </r>
  <r>
    <x v="0"/>
    <x v="24"/>
    <s v="Yes"/>
    <x v="1"/>
    <x v="32"/>
    <s v="Male"/>
    <x v="26"/>
    <s v="No"/>
    <s v="No"/>
    <m/>
    <x v="0"/>
    <m/>
    <m/>
    <m/>
    <n v="1"/>
    <n v="1"/>
    <n v="39"/>
    <n v="0"/>
    <n v="0"/>
    <n v="8"/>
    <n v="6"/>
    <x v="1"/>
    <x v="2"/>
  </r>
  <r>
    <x v="0"/>
    <x v="24"/>
    <s v="Yes"/>
    <x v="1"/>
    <x v="47"/>
    <s v="Female"/>
    <x v="24"/>
    <s v="No"/>
    <s v="No"/>
    <m/>
    <x v="0"/>
    <m/>
    <m/>
    <m/>
    <n v="1"/>
    <m/>
    <n v="9"/>
    <n v="2"/>
    <n v="0"/>
    <n v="0"/>
    <n v="0"/>
    <x v="1"/>
    <x v="0"/>
  </r>
  <r>
    <x v="0"/>
    <x v="25"/>
    <s v="No"/>
    <x v="0"/>
    <x v="5"/>
    <s v="Female"/>
    <x v="39"/>
    <s v="No"/>
    <s v="No"/>
    <m/>
    <x v="0"/>
    <m/>
    <m/>
    <m/>
    <n v="1"/>
    <m/>
    <n v="5"/>
    <n v="0"/>
    <n v="0"/>
    <n v="0"/>
    <n v="0"/>
    <x v="1"/>
    <x v="0"/>
  </r>
  <r>
    <x v="0"/>
    <x v="25"/>
    <s v="No"/>
    <x v="0"/>
    <x v="49"/>
    <s v="Female"/>
    <x v="19"/>
    <s v="Yes"/>
    <s v="No"/>
    <m/>
    <x v="0"/>
    <m/>
    <m/>
    <m/>
    <n v="1"/>
    <m/>
    <n v="37"/>
    <n v="0"/>
    <n v="0"/>
    <n v="12"/>
    <n v="14"/>
    <x v="0"/>
    <x v="1"/>
  </r>
  <r>
    <x v="0"/>
    <x v="25"/>
    <s v="No"/>
    <x v="0"/>
    <x v="13"/>
    <s v="Female"/>
    <x v="18"/>
    <s v="Yes"/>
    <s v="No"/>
    <m/>
    <x v="0"/>
    <m/>
    <m/>
    <m/>
    <n v="1"/>
    <m/>
    <n v="8"/>
    <n v="0"/>
    <n v="0"/>
    <n v="0"/>
    <n v="0"/>
    <x v="0"/>
    <x v="0"/>
  </r>
  <r>
    <x v="0"/>
    <x v="25"/>
    <s v="No"/>
    <x v="0"/>
    <x v="14"/>
    <s v="Female"/>
    <x v="12"/>
    <s v="No"/>
    <s v="No"/>
    <m/>
    <x v="0"/>
    <m/>
    <m/>
    <m/>
    <n v="1"/>
    <m/>
    <n v="14"/>
    <n v="1"/>
    <n v="0"/>
    <n v="0"/>
    <n v="0"/>
    <x v="1"/>
    <x v="0"/>
  </r>
  <r>
    <x v="0"/>
    <x v="25"/>
    <s v="No"/>
    <x v="0"/>
    <x v="15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25"/>
    <s v="No"/>
    <x v="0"/>
    <x v="16"/>
    <s v="Female"/>
    <x v="0"/>
    <s v="Yes"/>
    <s v="No"/>
    <m/>
    <x v="0"/>
    <m/>
    <m/>
    <m/>
    <n v="1"/>
    <m/>
    <n v="45"/>
    <n v="2"/>
    <n v="0"/>
    <n v="46"/>
    <n v="19"/>
    <x v="0"/>
    <x v="1"/>
  </r>
  <r>
    <x v="0"/>
    <x v="25"/>
    <s v="No"/>
    <x v="0"/>
    <x v="17"/>
    <s v="Male"/>
    <x v="2"/>
    <s v="No"/>
    <s v="No"/>
    <m/>
    <x v="0"/>
    <m/>
    <m/>
    <m/>
    <n v="1"/>
    <m/>
    <n v="7"/>
    <n v="0"/>
    <n v="0"/>
    <n v="0"/>
    <n v="0"/>
    <x v="1"/>
    <x v="0"/>
  </r>
  <r>
    <x v="0"/>
    <x v="25"/>
    <s v="No"/>
    <x v="0"/>
    <x v="20"/>
    <s v="Female"/>
    <x v="9"/>
    <s v="No"/>
    <s v="No"/>
    <m/>
    <x v="0"/>
    <m/>
    <m/>
    <m/>
    <n v="1"/>
    <m/>
    <n v="22"/>
    <n v="0"/>
    <n v="0"/>
    <n v="72"/>
    <n v="6"/>
    <x v="1"/>
    <x v="2"/>
  </r>
  <r>
    <x v="0"/>
    <x v="25"/>
    <s v="No"/>
    <x v="0"/>
    <x v="22"/>
    <s v="Female"/>
    <x v="57"/>
    <s v="Yes"/>
    <s v="No"/>
    <m/>
    <x v="0"/>
    <m/>
    <m/>
    <m/>
    <n v="1"/>
    <m/>
    <n v="10"/>
    <n v="2"/>
    <n v="0"/>
    <n v="0"/>
    <n v="0"/>
    <x v="0"/>
    <x v="0"/>
  </r>
  <r>
    <x v="0"/>
    <x v="25"/>
    <s v="No"/>
    <x v="0"/>
    <x v="23"/>
    <s v="Female"/>
    <x v="54"/>
    <s v="No"/>
    <s v="Yes"/>
    <s v="No"/>
    <x v="1"/>
    <s v="Direct Debit"/>
    <s v="Price"/>
    <s v="Price too high"/>
    <n v="1"/>
    <n v="1"/>
    <n v="55"/>
    <n v="3"/>
    <n v="0"/>
    <n v="26"/>
    <n v="5"/>
    <x v="2"/>
    <x v="2"/>
  </r>
  <r>
    <x v="0"/>
    <x v="25"/>
    <s v="No"/>
    <x v="0"/>
    <x v="28"/>
    <s v="Female"/>
    <x v="50"/>
    <s v="No"/>
    <s v="No"/>
    <m/>
    <x v="0"/>
    <m/>
    <m/>
    <m/>
    <n v="1"/>
    <m/>
    <n v="16"/>
    <n v="3"/>
    <n v="0"/>
    <n v="16"/>
    <n v="5"/>
    <x v="1"/>
    <x v="2"/>
  </r>
  <r>
    <x v="0"/>
    <x v="25"/>
    <s v="No"/>
    <x v="0"/>
    <x v="45"/>
    <s v="Female"/>
    <x v="17"/>
    <s v="Yes"/>
    <s v="No"/>
    <m/>
    <x v="0"/>
    <m/>
    <m/>
    <m/>
    <n v="1"/>
    <m/>
    <n v="13"/>
    <n v="2"/>
    <n v="0"/>
    <n v="0"/>
    <n v="0"/>
    <x v="0"/>
    <x v="0"/>
  </r>
  <r>
    <x v="0"/>
    <x v="25"/>
    <s v="No"/>
    <x v="0"/>
    <x v="46"/>
    <s v="Male"/>
    <x v="17"/>
    <s v="Yes"/>
    <s v="No"/>
    <m/>
    <x v="0"/>
    <m/>
    <m/>
    <m/>
    <n v="1"/>
    <m/>
    <n v="32"/>
    <n v="2"/>
    <n v="0"/>
    <n v="19"/>
    <n v="24"/>
    <x v="0"/>
    <x v="1"/>
  </r>
  <r>
    <x v="0"/>
    <x v="25"/>
    <s v="No"/>
    <x v="1"/>
    <x v="26"/>
    <s v="Male"/>
    <x v="60"/>
    <s v="No"/>
    <s v="Yes"/>
    <s v="No"/>
    <x v="1"/>
    <s v="Credit Card"/>
    <s v="Competitor"/>
    <s v="Competitor made better offer"/>
    <n v="1"/>
    <n v="1"/>
    <n v="16"/>
    <n v="4"/>
    <n v="0"/>
    <n v="51"/>
    <n v="4"/>
    <x v="2"/>
    <x v="0"/>
  </r>
  <r>
    <x v="0"/>
    <x v="25"/>
    <s v="Yes"/>
    <x v="0"/>
    <x v="0"/>
    <s v="Male"/>
    <x v="63"/>
    <s v="No"/>
    <s v="Yes"/>
    <s v="No"/>
    <x v="1"/>
    <s v="Direct Debit"/>
    <s v="Dissatisfaction"/>
    <s v="Product dissatisfaction"/>
    <n v="1"/>
    <n v="1"/>
    <n v="43"/>
    <n v="4"/>
    <n v="85.8"/>
    <n v="50"/>
    <n v="9"/>
    <x v="2"/>
    <x v="2"/>
  </r>
  <r>
    <x v="0"/>
    <x v="25"/>
    <s v="Yes"/>
    <x v="0"/>
    <x v="3"/>
    <s v="Female"/>
    <x v="26"/>
    <s v="No"/>
    <s v="No"/>
    <m/>
    <x v="0"/>
    <m/>
    <m/>
    <m/>
    <n v="1"/>
    <n v="1"/>
    <n v="55"/>
    <n v="1"/>
    <n v="67.599999999999994"/>
    <n v="21"/>
    <n v="7"/>
    <x v="1"/>
    <x v="2"/>
  </r>
  <r>
    <x v="0"/>
    <x v="25"/>
    <s v="Yes"/>
    <x v="0"/>
    <x v="49"/>
    <s v="Male"/>
    <x v="63"/>
    <s v="No"/>
    <s v="Yes"/>
    <s v="No"/>
    <x v="3"/>
    <s v="Credit Card"/>
    <s v="(blank)"/>
    <s v="(blank)"/>
    <n v="1"/>
    <m/>
    <n v="9"/>
    <n v="1"/>
    <n v="87.1"/>
    <n v="0"/>
    <n v="0"/>
    <x v="2"/>
    <x v="0"/>
  </r>
  <r>
    <x v="0"/>
    <x v="25"/>
    <s v="Yes"/>
    <x v="1"/>
    <x v="30"/>
    <s v="Male"/>
    <x v="7"/>
    <s v="No"/>
    <s v="No"/>
    <m/>
    <x v="0"/>
    <m/>
    <m/>
    <m/>
    <n v="1"/>
    <m/>
    <n v="7"/>
    <n v="0"/>
    <n v="0"/>
    <n v="0"/>
    <n v="0"/>
    <x v="1"/>
    <x v="0"/>
  </r>
  <r>
    <x v="0"/>
    <x v="25"/>
    <s v="Yes"/>
    <x v="1"/>
    <x v="36"/>
    <s v="Female"/>
    <x v="37"/>
    <s v="No"/>
    <s v="No"/>
    <m/>
    <x v="0"/>
    <m/>
    <m/>
    <m/>
    <n v="1"/>
    <m/>
    <n v="10"/>
    <n v="0"/>
    <n v="0"/>
    <n v="0"/>
    <n v="0"/>
    <x v="1"/>
    <x v="0"/>
  </r>
  <r>
    <x v="0"/>
    <x v="25"/>
    <s v="Yes"/>
    <x v="1"/>
    <x v="36"/>
    <s v="Female"/>
    <x v="14"/>
    <s v="No"/>
    <s v="Yes"/>
    <s v="Yes"/>
    <x v="2"/>
    <s v="Credit Card"/>
    <s v="(blank)"/>
    <s v="(blank)"/>
    <n v="1"/>
    <m/>
    <n v="12"/>
    <n v="0"/>
    <n v="0"/>
    <n v="0"/>
    <n v="0"/>
    <x v="2"/>
    <x v="0"/>
  </r>
  <r>
    <x v="0"/>
    <x v="25"/>
    <s v="Yes"/>
    <x v="1"/>
    <x v="43"/>
    <s v="Male"/>
    <x v="49"/>
    <s v="No"/>
    <s v="No"/>
    <m/>
    <x v="0"/>
    <m/>
    <m/>
    <m/>
    <n v="1"/>
    <m/>
    <n v="9"/>
    <n v="0"/>
    <n v="0"/>
    <n v="0"/>
    <n v="0"/>
    <x v="1"/>
    <x v="0"/>
  </r>
  <r>
    <x v="0"/>
    <x v="26"/>
    <s v="No"/>
    <x v="0"/>
    <x v="3"/>
    <s v="Female"/>
    <x v="13"/>
    <s v="Yes"/>
    <s v="No"/>
    <m/>
    <x v="0"/>
    <m/>
    <m/>
    <m/>
    <n v="1"/>
    <m/>
    <n v="13"/>
    <n v="0"/>
    <n v="0"/>
    <n v="0"/>
    <n v="0"/>
    <x v="0"/>
    <x v="0"/>
  </r>
  <r>
    <x v="0"/>
    <x v="26"/>
    <s v="No"/>
    <x v="0"/>
    <x v="10"/>
    <s v="Female"/>
    <x v="62"/>
    <s v="No"/>
    <s v="Yes"/>
    <s v="Yes"/>
    <x v="3"/>
    <s v="Direct Debit"/>
    <s v="(blank)"/>
    <s v="(blank)"/>
    <n v="1"/>
    <m/>
    <n v="13"/>
    <n v="0"/>
    <n v="0"/>
    <n v="21"/>
    <n v="29"/>
    <x v="2"/>
    <x v="1"/>
  </r>
  <r>
    <x v="0"/>
    <x v="26"/>
    <s v="No"/>
    <x v="0"/>
    <x v="12"/>
    <s v="Male"/>
    <x v="32"/>
    <s v="No"/>
    <s v="No"/>
    <m/>
    <x v="0"/>
    <m/>
    <m/>
    <m/>
    <n v="1"/>
    <m/>
    <n v="10"/>
    <n v="1"/>
    <n v="0"/>
    <n v="0"/>
    <n v="0"/>
    <x v="1"/>
    <x v="0"/>
  </r>
  <r>
    <x v="0"/>
    <x v="26"/>
    <s v="No"/>
    <x v="0"/>
    <x v="15"/>
    <s v="Female"/>
    <x v="41"/>
    <s v="No"/>
    <s v="No"/>
    <m/>
    <x v="0"/>
    <m/>
    <m/>
    <m/>
    <n v="1"/>
    <m/>
    <n v="13"/>
    <n v="0"/>
    <n v="0"/>
    <n v="0"/>
    <n v="0"/>
    <x v="1"/>
    <x v="0"/>
  </r>
  <r>
    <x v="0"/>
    <x v="26"/>
    <s v="No"/>
    <x v="0"/>
    <x v="16"/>
    <s v="Female"/>
    <x v="29"/>
    <s v="No"/>
    <s v="No"/>
    <m/>
    <x v="0"/>
    <m/>
    <m/>
    <m/>
    <n v="1"/>
    <m/>
    <n v="9"/>
    <n v="0"/>
    <n v="0"/>
    <n v="0"/>
    <n v="0"/>
    <x v="1"/>
    <x v="0"/>
  </r>
  <r>
    <x v="0"/>
    <x v="26"/>
    <s v="No"/>
    <x v="0"/>
    <x v="17"/>
    <s v="Female"/>
    <x v="17"/>
    <s v="Yes"/>
    <s v="No"/>
    <m/>
    <x v="0"/>
    <m/>
    <m/>
    <m/>
    <n v="1"/>
    <m/>
    <n v="12"/>
    <n v="0"/>
    <n v="0"/>
    <n v="0"/>
    <n v="0"/>
    <x v="0"/>
    <x v="0"/>
  </r>
  <r>
    <x v="0"/>
    <x v="26"/>
    <s v="No"/>
    <x v="0"/>
    <x v="25"/>
    <s v="Male"/>
    <x v="9"/>
    <s v="No"/>
    <s v="No"/>
    <m/>
    <x v="0"/>
    <m/>
    <m/>
    <m/>
    <n v="1"/>
    <m/>
    <n v="9"/>
    <n v="0"/>
    <n v="0"/>
    <n v="0"/>
    <n v="0"/>
    <x v="1"/>
    <x v="0"/>
  </r>
  <r>
    <x v="0"/>
    <x v="26"/>
    <s v="No"/>
    <x v="0"/>
    <x v="30"/>
    <s v="Male"/>
    <x v="13"/>
    <s v="Yes"/>
    <s v="No"/>
    <m/>
    <x v="0"/>
    <m/>
    <m/>
    <m/>
    <n v="1"/>
    <m/>
    <n v="22"/>
    <n v="0"/>
    <n v="0"/>
    <n v="19"/>
    <n v="5"/>
    <x v="0"/>
    <x v="2"/>
  </r>
  <r>
    <x v="0"/>
    <x v="26"/>
    <s v="No"/>
    <x v="0"/>
    <x v="35"/>
    <s v="Female"/>
    <x v="31"/>
    <s v="No"/>
    <s v="Yes"/>
    <s v="No"/>
    <x v="2"/>
    <s v="Direct Debit"/>
    <s v="(blank)"/>
    <s v="(blank)"/>
    <n v="1"/>
    <m/>
    <n v="8"/>
    <n v="0"/>
    <n v="0"/>
    <n v="0"/>
    <n v="0"/>
    <x v="2"/>
    <x v="0"/>
  </r>
  <r>
    <x v="0"/>
    <x v="26"/>
    <s v="No"/>
    <x v="0"/>
    <x v="35"/>
    <s v="Male"/>
    <x v="25"/>
    <s v="No"/>
    <s v="No"/>
    <m/>
    <x v="0"/>
    <m/>
    <m/>
    <m/>
    <n v="1"/>
    <m/>
    <n v="6"/>
    <n v="0"/>
    <n v="0"/>
    <n v="0"/>
    <n v="0"/>
    <x v="1"/>
    <x v="0"/>
  </r>
  <r>
    <x v="0"/>
    <x v="26"/>
    <s v="No"/>
    <x v="0"/>
    <x v="39"/>
    <s v="Male"/>
    <x v="43"/>
    <s v="No"/>
    <s v="No"/>
    <m/>
    <x v="0"/>
    <m/>
    <m/>
    <m/>
    <n v="1"/>
    <m/>
    <n v="8"/>
    <n v="0"/>
    <n v="0"/>
    <n v="0"/>
    <n v="0"/>
    <x v="1"/>
    <x v="0"/>
  </r>
  <r>
    <x v="0"/>
    <x v="26"/>
    <s v="No"/>
    <x v="0"/>
    <x v="40"/>
    <s v="Female"/>
    <x v="21"/>
    <s v="No"/>
    <s v="No"/>
    <m/>
    <x v="0"/>
    <m/>
    <m/>
    <m/>
    <n v="1"/>
    <m/>
    <n v="7"/>
    <n v="0"/>
    <n v="0"/>
    <n v="0"/>
    <n v="0"/>
    <x v="1"/>
    <x v="0"/>
  </r>
  <r>
    <x v="0"/>
    <x v="26"/>
    <s v="No"/>
    <x v="0"/>
    <x v="41"/>
    <s v="Male"/>
    <x v="36"/>
    <s v="No"/>
    <s v="No"/>
    <m/>
    <x v="0"/>
    <m/>
    <m/>
    <m/>
    <n v="1"/>
    <m/>
    <n v="35"/>
    <n v="0"/>
    <n v="0"/>
    <n v="93"/>
    <n v="12"/>
    <x v="1"/>
    <x v="1"/>
  </r>
  <r>
    <x v="0"/>
    <x v="26"/>
    <s v="No"/>
    <x v="0"/>
    <x v="44"/>
    <s v="Female"/>
    <x v="8"/>
    <s v="No"/>
    <s v="No"/>
    <m/>
    <x v="0"/>
    <m/>
    <m/>
    <m/>
    <n v="1"/>
    <m/>
    <n v="37"/>
    <n v="0"/>
    <n v="0"/>
    <n v="33"/>
    <n v="5"/>
    <x v="1"/>
    <x v="2"/>
  </r>
  <r>
    <x v="0"/>
    <x v="26"/>
    <s v="No"/>
    <x v="1"/>
    <x v="16"/>
    <s v="Male"/>
    <x v="41"/>
    <s v="No"/>
    <s v="No"/>
    <m/>
    <x v="0"/>
    <m/>
    <m/>
    <m/>
    <n v="1"/>
    <m/>
    <n v="10"/>
    <n v="0"/>
    <n v="0"/>
    <n v="0"/>
    <n v="0"/>
    <x v="1"/>
    <x v="0"/>
  </r>
  <r>
    <x v="0"/>
    <x v="26"/>
    <s v="Yes"/>
    <x v="0"/>
    <x v="5"/>
    <s v="Male"/>
    <x v="31"/>
    <s v="No"/>
    <s v="Yes"/>
    <s v="No"/>
    <x v="3"/>
    <s v="Direct Debit"/>
    <s v="Price"/>
    <s v="Long distance charges"/>
    <n v="1"/>
    <n v="1"/>
    <n v="15"/>
    <n v="2"/>
    <n v="81"/>
    <n v="0"/>
    <n v="0"/>
    <x v="2"/>
    <x v="0"/>
  </r>
  <r>
    <x v="0"/>
    <x v="26"/>
    <s v="Yes"/>
    <x v="0"/>
    <x v="10"/>
    <s v="Male"/>
    <x v="13"/>
    <s v="Yes"/>
    <s v="No"/>
    <m/>
    <x v="0"/>
    <m/>
    <m/>
    <m/>
    <n v="1"/>
    <m/>
    <n v="49"/>
    <n v="0"/>
    <n v="160.69999999999999"/>
    <n v="40"/>
    <n v="37"/>
    <x v="0"/>
    <x v="1"/>
  </r>
  <r>
    <x v="0"/>
    <x v="26"/>
    <s v="Yes"/>
    <x v="0"/>
    <x v="12"/>
    <s v="Male"/>
    <x v="45"/>
    <s v="No"/>
    <s v="Yes"/>
    <s v="Yes"/>
    <x v="3"/>
    <s v="Direct Debit"/>
    <s v="(blank)"/>
    <s v="(blank)"/>
    <n v="1"/>
    <m/>
    <n v="23"/>
    <n v="0"/>
    <n v="156.6"/>
    <n v="52"/>
    <n v="5"/>
    <x v="2"/>
    <x v="2"/>
  </r>
  <r>
    <x v="0"/>
    <x v="26"/>
    <s v="Yes"/>
    <x v="0"/>
    <x v="13"/>
    <s v="Female"/>
    <x v="41"/>
    <s v="No"/>
    <s v="No"/>
    <m/>
    <x v="0"/>
    <m/>
    <m/>
    <m/>
    <n v="1"/>
    <m/>
    <n v="12"/>
    <n v="0"/>
    <n v="38.9"/>
    <n v="0"/>
    <n v="0"/>
    <x v="1"/>
    <x v="0"/>
  </r>
  <r>
    <x v="0"/>
    <x v="26"/>
    <s v="Yes"/>
    <x v="0"/>
    <x v="22"/>
    <s v="Female"/>
    <x v="52"/>
    <s v="No"/>
    <s v="Yes"/>
    <s v="Yes"/>
    <x v="1"/>
    <s v="Direct Debit"/>
    <s v="Competitor"/>
    <s v="Competitor had better devices"/>
    <n v="1"/>
    <n v="1"/>
    <n v="37"/>
    <n v="4"/>
    <n v="2.9"/>
    <n v="5"/>
    <n v="5"/>
    <x v="2"/>
    <x v="2"/>
  </r>
  <r>
    <x v="0"/>
    <x v="26"/>
    <s v="Yes"/>
    <x v="1"/>
    <x v="2"/>
    <s v="Male"/>
    <x v="7"/>
    <s v="No"/>
    <s v="No"/>
    <m/>
    <x v="0"/>
    <m/>
    <m/>
    <m/>
    <n v="1"/>
    <m/>
    <n v="11"/>
    <n v="0"/>
    <n v="0"/>
    <n v="0"/>
    <n v="0"/>
    <x v="1"/>
    <x v="0"/>
  </r>
  <r>
    <x v="0"/>
    <x v="26"/>
    <s v="Yes"/>
    <x v="1"/>
    <x v="20"/>
    <s v="Female"/>
    <x v="1"/>
    <s v="No"/>
    <s v="No"/>
    <m/>
    <x v="0"/>
    <m/>
    <m/>
    <m/>
    <n v="1"/>
    <m/>
    <n v="7"/>
    <n v="0"/>
    <n v="0"/>
    <n v="0"/>
    <n v="0"/>
    <x v="1"/>
    <x v="0"/>
  </r>
  <r>
    <x v="0"/>
    <x v="26"/>
    <s v="Yes"/>
    <x v="1"/>
    <x v="23"/>
    <s v="Female"/>
    <x v="11"/>
    <s v="No"/>
    <s v="No"/>
    <m/>
    <x v="0"/>
    <m/>
    <m/>
    <m/>
    <n v="1"/>
    <m/>
    <n v="36"/>
    <n v="0"/>
    <n v="0"/>
    <n v="67"/>
    <n v="5"/>
    <x v="1"/>
    <x v="2"/>
  </r>
  <r>
    <x v="0"/>
    <x v="26"/>
    <s v="Yes"/>
    <x v="1"/>
    <x v="42"/>
    <s v="Male"/>
    <x v="10"/>
    <s v="Yes"/>
    <s v="No"/>
    <m/>
    <x v="0"/>
    <m/>
    <m/>
    <m/>
    <n v="1"/>
    <m/>
    <n v="12"/>
    <n v="0"/>
    <n v="0"/>
    <n v="0"/>
    <n v="0"/>
    <x v="0"/>
    <x v="0"/>
  </r>
  <r>
    <x v="0"/>
    <x v="26"/>
    <s v="Yes"/>
    <x v="1"/>
    <x v="43"/>
    <s v="Female"/>
    <x v="12"/>
    <s v="No"/>
    <s v="No"/>
    <m/>
    <x v="0"/>
    <m/>
    <m/>
    <m/>
    <n v="1"/>
    <m/>
    <n v="12"/>
    <n v="0"/>
    <n v="0"/>
    <n v="0"/>
    <n v="0"/>
    <x v="1"/>
    <x v="0"/>
  </r>
  <r>
    <x v="0"/>
    <x v="27"/>
    <s v="No"/>
    <x v="0"/>
    <x v="49"/>
    <s v="Male"/>
    <x v="6"/>
    <s v="No"/>
    <s v="No"/>
    <m/>
    <x v="0"/>
    <m/>
    <m/>
    <m/>
    <n v="1"/>
    <m/>
    <n v="8"/>
    <n v="0"/>
    <n v="0"/>
    <n v="0"/>
    <n v="0"/>
    <x v="1"/>
    <x v="0"/>
  </r>
  <r>
    <x v="0"/>
    <x v="27"/>
    <s v="No"/>
    <x v="0"/>
    <x v="9"/>
    <s v="Male"/>
    <x v="38"/>
    <s v="No"/>
    <s v="No"/>
    <m/>
    <x v="0"/>
    <m/>
    <m/>
    <m/>
    <n v="1"/>
    <m/>
    <n v="8"/>
    <n v="0"/>
    <n v="0"/>
    <n v="0"/>
    <n v="0"/>
    <x v="1"/>
    <x v="0"/>
  </r>
  <r>
    <x v="0"/>
    <x v="27"/>
    <s v="No"/>
    <x v="0"/>
    <x v="15"/>
    <s v="Female"/>
    <x v="50"/>
    <s v="No"/>
    <s v="No"/>
    <m/>
    <x v="0"/>
    <m/>
    <m/>
    <m/>
    <n v="1"/>
    <m/>
    <n v="10"/>
    <n v="0"/>
    <n v="0"/>
    <n v="0"/>
    <n v="0"/>
    <x v="1"/>
    <x v="0"/>
  </r>
  <r>
    <x v="0"/>
    <x v="27"/>
    <s v="No"/>
    <x v="0"/>
    <x v="26"/>
    <s v="Male"/>
    <x v="31"/>
    <s v="No"/>
    <s v="Yes"/>
    <s v="No"/>
    <x v="1"/>
    <s v="Direct Debit"/>
    <s v="(blank)"/>
    <s v="(blank)"/>
    <n v="1"/>
    <m/>
    <n v="38"/>
    <n v="0"/>
    <n v="0"/>
    <n v="75"/>
    <n v="8"/>
    <x v="2"/>
    <x v="2"/>
  </r>
  <r>
    <x v="0"/>
    <x v="27"/>
    <s v="No"/>
    <x v="0"/>
    <x v="28"/>
    <s v="Female"/>
    <x v="17"/>
    <s v="Yes"/>
    <s v="No"/>
    <m/>
    <x v="0"/>
    <m/>
    <m/>
    <m/>
    <n v="1"/>
    <m/>
    <n v="5"/>
    <n v="0"/>
    <n v="0"/>
    <n v="0"/>
    <n v="0"/>
    <x v="0"/>
    <x v="0"/>
  </r>
  <r>
    <x v="0"/>
    <x v="27"/>
    <s v="No"/>
    <x v="0"/>
    <x v="28"/>
    <s v="Female"/>
    <x v="48"/>
    <s v="No"/>
    <s v="No"/>
    <m/>
    <x v="0"/>
    <m/>
    <m/>
    <m/>
    <n v="1"/>
    <m/>
    <n v="10"/>
    <n v="2"/>
    <n v="0"/>
    <n v="0"/>
    <n v="0"/>
    <x v="1"/>
    <x v="0"/>
  </r>
  <r>
    <x v="0"/>
    <x v="27"/>
    <s v="No"/>
    <x v="0"/>
    <x v="28"/>
    <s v="Male"/>
    <x v="2"/>
    <s v="No"/>
    <s v="No"/>
    <m/>
    <x v="0"/>
    <m/>
    <m/>
    <m/>
    <n v="1"/>
    <m/>
    <n v="63"/>
    <n v="0"/>
    <n v="0"/>
    <n v="39"/>
    <n v="12"/>
    <x v="1"/>
    <x v="1"/>
  </r>
  <r>
    <x v="0"/>
    <x v="27"/>
    <s v="No"/>
    <x v="0"/>
    <x v="30"/>
    <s v="Female"/>
    <x v="2"/>
    <s v="No"/>
    <s v="No"/>
    <m/>
    <x v="0"/>
    <m/>
    <m/>
    <m/>
    <n v="1"/>
    <m/>
    <n v="12"/>
    <n v="0"/>
    <n v="0"/>
    <n v="0"/>
    <n v="0"/>
    <x v="1"/>
    <x v="0"/>
  </r>
  <r>
    <x v="0"/>
    <x v="27"/>
    <s v="No"/>
    <x v="0"/>
    <x v="34"/>
    <s v="Female"/>
    <x v="37"/>
    <s v="No"/>
    <s v="No"/>
    <m/>
    <x v="0"/>
    <m/>
    <m/>
    <m/>
    <n v="1"/>
    <m/>
    <n v="6"/>
    <n v="0"/>
    <n v="0"/>
    <n v="0"/>
    <n v="0"/>
    <x v="1"/>
    <x v="0"/>
  </r>
  <r>
    <x v="0"/>
    <x v="27"/>
    <s v="No"/>
    <x v="0"/>
    <x v="45"/>
    <s v="Male"/>
    <x v="10"/>
    <s v="Yes"/>
    <s v="No"/>
    <m/>
    <x v="0"/>
    <m/>
    <m/>
    <m/>
    <n v="1"/>
    <m/>
    <n v="21"/>
    <n v="0"/>
    <n v="0"/>
    <n v="15"/>
    <n v="17"/>
    <x v="0"/>
    <x v="1"/>
  </r>
  <r>
    <x v="0"/>
    <x v="27"/>
    <s v="No"/>
    <x v="0"/>
    <x v="46"/>
    <s v="Male"/>
    <x v="62"/>
    <s v="No"/>
    <s v="Yes"/>
    <s v="No"/>
    <x v="1"/>
    <s v="Direct Debit"/>
    <s v="Dissatisfaction"/>
    <s v="Product dissatisfaction"/>
    <n v="1"/>
    <n v="1"/>
    <n v="13"/>
    <n v="2"/>
    <n v="0"/>
    <n v="19"/>
    <n v="5"/>
    <x v="2"/>
    <x v="2"/>
  </r>
  <r>
    <x v="0"/>
    <x v="27"/>
    <s v="No"/>
    <x v="1"/>
    <x v="42"/>
    <s v="Male"/>
    <x v="25"/>
    <s v="No"/>
    <s v="No"/>
    <m/>
    <x v="0"/>
    <m/>
    <m/>
    <m/>
    <n v="1"/>
    <m/>
    <n v="42"/>
    <n v="0"/>
    <n v="0"/>
    <n v="7"/>
    <n v="9"/>
    <x v="1"/>
    <x v="2"/>
  </r>
  <r>
    <x v="0"/>
    <x v="27"/>
    <s v="Yes"/>
    <x v="0"/>
    <x v="2"/>
    <s v="Male"/>
    <x v="19"/>
    <s v="Yes"/>
    <s v="No"/>
    <m/>
    <x v="0"/>
    <m/>
    <m/>
    <m/>
    <n v="1"/>
    <m/>
    <n v="29"/>
    <n v="0"/>
    <n v="63"/>
    <n v="19"/>
    <n v="30"/>
    <x v="0"/>
    <x v="1"/>
  </r>
  <r>
    <x v="0"/>
    <x v="27"/>
    <s v="Yes"/>
    <x v="0"/>
    <x v="19"/>
    <s v="Male"/>
    <x v="10"/>
    <s v="Yes"/>
    <s v="No"/>
    <m/>
    <x v="0"/>
    <m/>
    <m/>
    <m/>
    <n v="1"/>
    <m/>
    <n v="9"/>
    <n v="0"/>
    <n v="83.1"/>
    <n v="0"/>
    <n v="0"/>
    <x v="0"/>
    <x v="0"/>
  </r>
  <r>
    <x v="0"/>
    <x v="27"/>
    <s v="Yes"/>
    <x v="0"/>
    <x v="19"/>
    <s v="Male"/>
    <x v="7"/>
    <s v="No"/>
    <s v="No"/>
    <m/>
    <x v="0"/>
    <m/>
    <m/>
    <m/>
    <n v="1"/>
    <n v="1"/>
    <n v="64"/>
    <n v="5"/>
    <n v="79.3"/>
    <n v="47"/>
    <n v="3"/>
    <x v="1"/>
    <x v="0"/>
  </r>
  <r>
    <x v="0"/>
    <x v="27"/>
    <s v="Yes"/>
    <x v="0"/>
    <x v="22"/>
    <s v="Female"/>
    <x v="19"/>
    <s v="Yes"/>
    <s v="No"/>
    <m/>
    <x v="0"/>
    <m/>
    <m/>
    <m/>
    <n v="1"/>
    <m/>
    <n v="26"/>
    <n v="0"/>
    <n v="70.900000000000006"/>
    <n v="63"/>
    <n v="24"/>
    <x v="0"/>
    <x v="1"/>
  </r>
  <r>
    <x v="0"/>
    <x v="27"/>
    <s v="Yes"/>
    <x v="0"/>
    <x v="23"/>
    <s v="Female"/>
    <x v="14"/>
    <s v="No"/>
    <s v="Yes"/>
    <s v="No"/>
    <x v="2"/>
    <s v="Credit Card"/>
    <s v="Competitor"/>
    <s v="Competitor made better offer"/>
    <n v="1"/>
    <n v="1"/>
    <n v="16"/>
    <n v="3"/>
    <n v="194.6"/>
    <n v="0"/>
    <n v="0"/>
    <x v="2"/>
    <x v="0"/>
  </r>
  <r>
    <x v="0"/>
    <x v="27"/>
    <s v="Yes"/>
    <x v="0"/>
    <x v="24"/>
    <s v="Male"/>
    <x v="1"/>
    <s v="No"/>
    <s v="No"/>
    <m/>
    <x v="0"/>
    <m/>
    <m/>
    <m/>
    <n v="1"/>
    <m/>
    <n v="11"/>
    <n v="0"/>
    <n v="55.4"/>
    <n v="0"/>
    <n v="0"/>
    <x v="1"/>
    <x v="0"/>
  </r>
  <r>
    <x v="0"/>
    <x v="27"/>
    <s v="Yes"/>
    <x v="0"/>
    <x v="30"/>
    <s v="Male"/>
    <x v="4"/>
    <s v="Yes"/>
    <s v="No"/>
    <m/>
    <x v="0"/>
    <m/>
    <m/>
    <m/>
    <n v="1"/>
    <m/>
    <n v="9"/>
    <n v="2"/>
    <n v="119"/>
    <n v="0"/>
    <n v="0"/>
    <x v="0"/>
    <x v="0"/>
  </r>
  <r>
    <x v="0"/>
    <x v="27"/>
    <s v="Yes"/>
    <x v="1"/>
    <x v="11"/>
    <s v="Female"/>
    <x v="35"/>
    <s v="No"/>
    <s v="No"/>
    <m/>
    <x v="0"/>
    <m/>
    <m/>
    <m/>
    <n v="1"/>
    <m/>
    <n v="14"/>
    <n v="0"/>
    <n v="0"/>
    <n v="0"/>
    <n v="0"/>
    <x v="1"/>
    <x v="0"/>
  </r>
  <r>
    <x v="0"/>
    <x v="27"/>
    <s v="Yes"/>
    <x v="1"/>
    <x v="22"/>
    <s v="Male"/>
    <x v="8"/>
    <s v="No"/>
    <s v="No"/>
    <m/>
    <x v="0"/>
    <m/>
    <m/>
    <m/>
    <n v="1"/>
    <m/>
    <n v="8"/>
    <n v="0"/>
    <n v="0"/>
    <n v="0"/>
    <n v="0"/>
    <x v="1"/>
    <x v="0"/>
  </r>
  <r>
    <x v="0"/>
    <x v="28"/>
    <s v="No"/>
    <x v="0"/>
    <x v="5"/>
    <s v="Male"/>
    <x v="7"/>
    <s v="No"/>
    <s v="No"/>
    <m/>
    <x v="0"/>
    <m/>
    <m/>
    <m/>
    <n v="1"/>
    <m/>
    <n v="13"/>
    <n v="0"/>
    <n v="0"/>
    <n v="0"/>
    <n v="0"/>
    <x v="1"/>
    <x v="0"/>
  </r>
  <r>
    <x v="0"/>
    <x v="28"/>
    <s v="No"/>
    <x v="0"/>
    <x v="5"/>
    <s v="Male"/>
    <x v="26"/>
    <s v="No"/>
    <s v="No"/>
    <m/>
    <x v="0"/>
    <m/>
    <m/>
    <m/>
    <n v="1"/>
    <m/>
    <n v="10"/>
    <n v="0"/>
    <n v="0"/>
    <n v="0"/>
    <n v="0"/>
    <x v="1"/>
    <x v="0"/>
  </r>
  <r>
    <x v="0"/>
    <x v="28"/>
    <s v="No"/>
    <x v="0"/>
    <x v="14"/>
    <s v="Male"/>
    <x v="8"/>
    <s v="No"/>
    <s v="No"/>
    <m/>
    <x v="0"/>
    <m/>
    <m/>
    <m/>
    <n v="1"/>
    <m/>
    <n v="29"/>
    <n v="0"/>
    <n v="0"/>
    <n v="31"/>
    <n v="2"/>
    <x v="1"/>
    <x v="0"/>
  </r>
  <r>
    <x v="0"/>
    <x v="28"/>
    <s v="No"/>
    <x v="0"/>
    <x v="19"/>
    <s v="Male"/>
    <x v="35"/>
    <s v="No"/>
    <s v="No"/>
    <m/>
    <x v="0"/>
    <m/>
    <m/>
    <m/>
    <n v="1"/>
    <m/>
    <n v="24"/>
    <n v="0"/>
    <n v="0"/>
    <n v="7"/>
    <n v="3"/>
    <x v="1"/>
    <x v="0"/>
  </r>
  <r>
    <x v="0"/>
    <x v="28"/>
    <s v="No"/>
    <x v="0"/>
    <x v="24"/>
    <s v="Male"/>
    <x v="64"/>
    <s v="No"/>
    <s v="Yes"/>
    <s v="No"/>
    <x v="3"/>
    <s v="Direct Debit"/>
    <s v="(blank)"/>
    <s v="(blank)"/>
    <n v="1"/>
    <m/>
    <n v="47"/>
    <n v="0"/>
    <n v="0"/>
    <n v="23"/>
    <n v="11"/>
    <x v="2"/>
    <x v="1"/>
  </r>
  <r>
    <x v="0"/>
    <x v="28"/>
    <s v="No"/>
    <x v="0"/>
    <x v="25"/>
    <s v="Female"/>
    <x v="36"/>
    <s v="No"/>
    <s v="No"/>
    <m/>
    <x v="0"/>
    <m/>
    <m/>
    <m/>
    <n v="1"/>
    <m/>
    <n v="8"/>
    <n v="0"/>
    <n v="0"/>
    <n v="0"/>
    <n v="0"/>
    <x v="1"/>
    <x v="0"/>
  </r>
  <r>
    <x v="0"/>
    <x v="28"/>
    <s v="No"/>
    <x v="0"/>
    <x v="34"/>
    <s v="Female"/>
    <x v="30"/>
    <s v="No"/>
    <s v="Yes"/>
    <s v="No"/>
    <x v="3"/>
    <s v="Credit Card"/>
    <s v="(blank)"/>
    <s v="(blank)"/>
    <n v="1"/>
    <m/>
    <n v="10"/>
    <n v="2"/>
    <n v="0"/>
    <n v="0"/>
    <n v="0"/>
    <x v="2"/>
    <x v="0"/>
  </r>
  <r>
    <x v="0"/>
    <x v="28"/>
    <s v="No"/>
    <x v="0"/>
    <x v="37"/>
    <s v="Female"/>
    <x v="13"/>
    <s v="Yes"/>
    <s v="No"/>
    <m/>
    <x v="0"/>
    <m/>
    <m/>
    <m/>
    <n v="1"/>
    <m/>
    <n v="6"/>
    <n v="0"/>
    <n v="0"/>
    <n v="0"/>
    <n v="0"/>
    <x v="0"/>
    <x v="0"/>
  </r>
  <r>
    <x v="0"/>
    <x v="28"/>
    <s v="No"/>
    <x v="0"/>
    <x v="37"/>
    <s v="Male"/>
    <x v="15"/>
    <s v="Yes"/>
    <s v="No"/>
    <m/>
    <x v="0"/>
    <m/>
    <m/>
    <m/>
    <n v="1"/>
    <m/>
    <n v="8"/>
    <n v="1"/>
    <n v="0"/>
    <n v="0"/>
    <n v="0"/>
    <x v="0"/>
    <x v="0"/>
  </r>
  <r>
    <x v="0"/>
    <x v="28"/>
    <s v="No"/>
    <x v="0"/>
    <x v="39"/>
    <s v="Female"/>
    <x v="11"/>
    <s v="No"/>
    <s v="No"/>
    <m/>
    <x v="0"/>
    <m/>
    <m/>
    <m/>
    <n v="1"/>
    <m/>
    <n v="9"/>
    <n v="0"/>
    <n v="0"/>
    <n v="0"/>
    <n v="0"/>
    <x v="1"/>
    <x v="0"/>
  </r>
  <r>
    <x v="0"/>
    <x v="28"/>
    <s v="No"/>
    <x v="0"/>
    <x v="41"/>
    <s v="Female"/>
    <x v="41"/>
    <s v="No"/>
    <s v="No"/>
    <m/>
    <x v="0"/>
    <m/>
    <m/>
    <m/>
    <n v="1"/>
    <m/>
    <n v="8"/>
    <n v="2"/>
    <n v="0"/>
    <n v="0"/>
    <n v="0"/>
    <x v="1"/>
    <x v="0"/>
  </r>
  <r>
    <x v="0"/>
    <x v="28"/>
    <s v="No"/>
    <x v="0"/>
    <x v="41"/>
    <s v="Male"/>
    <x v="1"/>
    <s v="No"/>
    <s v="No"/>
    <m/>
    <x v="0"/>
    <m/>
    <m/>
    <m/>
    <n v="1"/>
    <m/>
    <n v="10"/>
    <n v="0"/>
    <n v="0"/>
    <n v="0"/>
    <n v="0"/>
    <x v="1"/>
    <x v="0"/>
  </r>
  <r>
    <x v="0"/>
    <x v="28"/>
    <s v="No"/>
    <x v="0"/>
    <x v="46"/>
    <s v="Male"/>
    <x v="29"/>
    <s v="No"/>
    <s v="No"/>
    <m/>
    <x v="0"/>
    <m/>
    <m/>
    <m/>
    <n v="1"/>
    <m/>
    <n v="7"/>
    <n v="0"/>
    <n v="0"/>
    <n v="0"/>
    <n v="0"/>
    <x v="1"/>
    <x v="0"/>
  </r>
  <r>
    <x v="0"/>
    <x v="28"/>
    <s v="No"/>
    <x v="0"/>
    <x v="46"/>
    <s v="Male"/>
    <x v="41"/>
    <s v="No"/>
    <s v="No"/>
    <m/>
    <x v="0"/>
    <m/>
    <m/>
    <m/>
    <n v="1"/>
    <m/>
    <n v="29"/>
    <n v="0"/>
    <n v="0"/>
    <n v="39"/>
    <n v="3"/>
    <x v="1"/>
    <x v="0"/>
  </r>
  <r>
    <x v="0"/>
    <x v="28"/>
    <s v="Yes"/>
    <x v="0"/>
    <x v="0"/>
    <s v="Female"/>
    <x v="54"/>
    <s v="No"/>
    <s v="Yes"/>
    <s v="No"/>
    <x v="1"/>
    <s v="Direct Debit"/>
    <s v="Other"/>
    <s v="Don't know"/>
    <n v="1"/>
    <n v="1"/>
    <n v="24"/>
    <n v="1"/>
    <n v="184.2"/>
    <n v="44"/>
    <n v="2"/>
    <x v="2"/>
    <x v="0"/>
  </r>
  <r>
    <x v="0"/>
    <x v="28"/>
    <s v="Yes"/>
    <x v="0"/>
    <x v="2"/>
    <s v="Male"/>
    <x v="24"/>
    <s v="No"/>
    <s v="No"/>
    <m/>
    <x v="0"/>
    <m/>
    <m/>
    <m/>
    <n v="1"/>
    <m/>
    <n v="43"/>
    <n v="0"/>
    <n v="110.2"/>
    <n v="68"/>
    <n v="6"/>
    <x v="1"/>
    <x v="2"/>
  </r>
  <r>
    <x v="0"/>
    <x v="28"/>
    <s v="Yes"/>
    <x v="0"/>
    <x v="13"/>
    <s v="Male"/>
    <x v="22"/>
    <s v="No"/>
    <s v="Yes"/>
    <s v="No"/>
    <x v="1"/>
    <s v="Direct Debit"/>
    <s v="Price"/>
    <s v="Extra data charges"/>
    <n v="1"/>
    <n v="1"/>
    <n v="60"/>
    <n v="2"/>
    <n v="71.900000000000006"/>
    <n v="31"/>
    <n v="11"/>
    <x v="2"/>
    <x v="1"/>
  </r>
  <r>
    <x v="0"/>
    <x v="28"/>
    <s v="Yes"/>
    <x v="0"/>
    <x v="19"/>
    <s v="Male"/>
    <x v="39"/>
    <s v="No"/>
    <s v="No"/>
    <m/>
    <x v="0"/>
    <m/>
    <m/>
    <m/>
    <n v="1"/>
    <m/>
    <n v="37"/>
    <n v="2"/>
    <n v="91.8"/>
    <n v="76"/>
    <n v="7"/>
    <x v="1"/>
    <x v="2"/>
  </r>
  <r>
    <x v="0"/>
    <x v="28"/>
    <s v="Yes"/>
    <x v="0"/>
    <x v="21"/>
    <s v="Male"/>
    <x v="14"/>
    <s v="No"/>
    <s v="Yes"/>
    <s v="Yes"/>
    <x v="3"/>
    <s v="Direct Debit"/>
    <s v="(blank)"/>
    <s v="(blank)"/>
    <n v="1"/>
    <m/>
    <n v="8"/>
    <n v="1"/>
    <n v="37.700000000000003"/>
    <n v="0"/>
    <n v="0"/>
    <x v="2"/>
    <x v="0"/>
  </r>
  <r>
    <x v="0"/>
    <x v="28"/>
    <s v="Yes"/>
    <x v="0"/>
    <x v="23"/>
    <s v="Female"/>
    <x v="64"/>
    <s v="No"/>
    <s v="Yes"/>
    <s v="No"/>
    <x v="1"/>
    <s v="Paper Check"/>
    <s v="(blank)"/>
    <s v="(blank)"/>
    <n v="1"/>
    <m/>
    <n v="15"/>
    <n v="0"/>
    <n v="107.3"/>
    <n v="0"/>
    <n v="0"/>
    <x v="2"/>
    <x v="0"/>
  </r>
  <r>
    <x v="0"/>
    <x v="28"/>
    <s v="Yes"/>
    <x v="1"/>
    <x v="12"/>
    <s v="Male"/>
    <x v="46"/>
    <s v="No"/>
    <s v="No"/>
    <m/>
    <x v="0"/>
    <m/>
    <m/>
    <m/>
    <n v="1"/>
    <m/>
    <n v="13"/>
    <n v="0"/>
    <n v="0"/>
    <n v="0"/>
    <n v="0"/>
    <x v="1"/>
    <x v="0"/>
  </r>
  <r>
    <x v="0"/>
    <x v="29"/>
    <s v="No"/>
    <x v="0"/>
    <x v="13"/>
    <s v="Male"/>
    <x v="64"/>
    <s v="No"/>
    <s v="Yes"/>
    <s v="No"/>
    <x v="3"/>
    <s v="Credit Card"/>
    <s v="(blank)"/>
    <s v="(blank)"/>
    <n v="1"/>
    <m/>
    <n v="13"/>
    <n v="0"/>
    <n v="0"/>
    <n v="0"/>
    <n v="0"/>
    <x v="2"/>
    <x v="0"/>
  </r>
  <r>
    <x v="0"/>
    <x v="29"/>
    <s v="No"/>
    <x v="0"/>
    <x v="14"/>
    <s v="Male"/>
    <x v="62"/>
    <s v="No"/>
    <s v="Yes"/>
    <s v="No"/>
    <x v="1"/>
    <s v="Direct Debit"/>
    <s v="Attitude"/>
    <s v="Attitude of service provider"/>
    <n v="1"/>
    <n v="1"/>
    <n v="39"/>
    <n v="5"/>
    <n v="0"/>
    <n v="25"/>
    <n v="6"/>
    <x v="2"/>
    <x v="2"/>
  </r>
  <r>
    <x v="0"/>
    <x v="29"/>
    <s v="No"/>
    <x v="0"/>
    <x v="16"/>
    <s v="Male"/>
    <x v="39"/>
    <s v="No"/>
    <s v="No"/>
    <m/>
    <x v="0"/>
    <m/>
    <m/>
    <m/>
    <n v="1"/>
    <m/>
    <n v="42"/>
    <n v="0"/>
    <n v="0"/>
    <n v="0"/>
    <n v="1"/>
    <x v="1"/>
    <x v="0"/>
  </r>
  <r>
    <x v="0"/>
    <x v="29"/>
    <s v="No"/>
    <x v="0"/>
    <x v="40"/>
    <s v="Male"/>
    <x v="39"/>
    <s v="No"/>
    <s v="No"/>
    <m/>
    <x v="0"/>
    <m/>
    <m/>
    <m/>
    <n v="1"/>
    <n v="1"/>
    <n v="43"/>
    <n v="4"/>
    <n v="0"/>
    <n v="41"/>
    <n v="1"/>
    <x v="1"/>
    <x v="0"/>
  </r>
  <r>
    <x v="0"/>
    <x v="29"/>
    <s v="No"/>
    <x v="0"/>
    <x v="41"/>
    <s v="Female"/>
    <x v="8"/>
    <s v="No"/>
    <s v="No"/>
    <m/>
    <x v="0"/>
    <m/>
    <m/>
    <m/>
    <n v="1"/>
    <m/>
    <n v="12"/>
    <n v="0"/>
    <n v="0"/>
    <n v="0"/>
    <n v="0"/>
    <x v="1"/>
    <x v="0"/>
  </r>
  <r>
    <x v="0"/>
    <x v="29"/>
    <s v="No"/>
    <x v="0"/>
    <x v="46"/>
    <s v="Female"/>
    <x v="8"/>
    <s v="No"/>
    <s v="No"/>
    <m/>
    <x v="0"/>
    <m/>
    <m/>
    <m/>
    <n v="1"/>
    <m/>
    <n v="12"/>
    <n v="1"/>
    <n v="0"/>
    <n v="0"/>
    <n v="0"/>
    <x v="1"/>
    <x v="0"/>
  </r>
  <r>
    <x v="0"/>
    <x v="29"/>
    <s v="No"/>
    <x v="1"/>
    <x v="27"/>
    <s v="Female"/>
    <x v="0"/>
    <s v="Yes"/>
    <s v="No"/>
    <m/>
    <x v="0"/>
    <m/>
    <m/>
    <m/>
    <n v="1"/>
    <n v="1"/>
    <n v="11"/>
    <n v="5"/>
    <n v="0"/>
    <n v="0"/>
    <n v="0"/>
    <x v="0"/>
    <x v="0"/>
  </r>
  <r>
    <x v="0"/>
    <x v="29"/>
    <s v="Yes"/>
    <x v="0"/>
    <x v="18"/>
    <s v="Female"/>
    <x v="57"/>
    <s v="Yes"/>
    <s v="No"/>
    <m/>
    <x v="0"/>
    <m/>
    <m/>
    <m/>
    <n v="1"/>
    <m/>
    <n v="6"/>
    <n v="0"/>
    <n v="174"/>
    <n v="0"/>
    <n v="0"/>
    <x v="0"/>
    <x v="0"/>
  </r>
  <r>
    <x v="0"/>
    <x v="29"/>
    <s v="Yes"/>
    <x v="0"/>
    <x v="20"/>
    <s v="Female"/>
    <x v="57"/>
    <s v="Yes"/>
    <s v="No"/>
    <m/>
    <x v="0"/>
    <m/>
    <m/>
    <m/>
    <n v="1"/>
    <m/>
    <n v="59"/>
    <n v="0"/>
    <n v="61.2"/>
    <n v="24"/>
    <n v="15"/>
    <x v="0"/>
    <x v="1"/>
  </r>
  <r>
    <x v="0"/>
    <x v="29"/>
    <s v="Yes"/>
    <x v="0"/>
    <x v="32"/>
    <s v="Female"/>
    <x v="45"/>
    <s v="No"/>
    <s v="Yes"/>
    <s v="No"/>
    <x v="1"/>
    <s v="Direct Debit"/>
    <s v="Dissatisfaction"/>
    <s v="Product dissatisfaction"/>
    <n v="1"/>
    <n v="1"/>
    <n v="53"/>
    <n v="4"/>
    <n v="202.5"/>
    <n v="52"/>
    <n v="3"/>
    <x v="2"/>
    <x v="0"/>
  </r>
  <r>
    <x v="0"/>
    <x v="29"/>
    <s v="Yes"/>
    <x v="0"/>
    <x v="41"/>
    <s v="Female"/>
    <x v="10"/>
    <s v="Yes"/>
    <s v="No"/>
    <m/>
    <x v="0"/>
    <m/>
    <m/>
    <m/>
    <n v="1"/>
    <m/>
    <n v="13"/>
    <n v="0"/>
    <n v="72.599999999999994"/>
    <n v="0"/>
    <n v="0"/>
    <x v="0"/>
    <x v="0"/>
  </r>
  <r>
    <x v="0"/>
    <x v="29"/>
    <s v="Yes"/>
    <x v="0"/>
    <x v="41"/>
    <s v="Female"/>
    <x v="23"/>
    <s v="No"/>
    <s v="No"/>
    <m/>
    <x v="0"/>
    <m/>
    <m/>
    <m/>
    <n v="1"/>
    <n v="1"/>
    <n v="55"/>
    <n v="5"/>
    <n v="84"/>
    <n v="11"/>
    <n v="1"/>
    <x v="1"/>
    <x v="0"/>
  </r>
  <r>
    <x v="0"/>
    <x v="29"/>
    <s v="Yes"/>
    <x v="0"/>
    <x v="44"/>
    <s v="Female"/>
    <x v="36"/>
    <s v="No"/>
    <s v="No"/>
    <m/>
    <x v="0"/>
    <m/>
    <m/>
    <m/>
    <n v="1"/>
    <m/>
    <n v="12"/>
    <n v="0"/>
    <n v="83"/>
    <n v="0"/>
    <n v="0"/>
    <x v="1"/>
    <x v="0"/>
  </r>
  <r>
    <x v="0"/>
    <x v="29"/>
    <s v="Yes"/>
    <x v="1"/>
    <x v="47"/>
    <s v="Male"/>
    <x v="12"/>
    <s v="No"/>
    <s v="No"/>
    <m/>
    <x v="0"/>
    <m/>
    <m/>
    <m/>
    <n v="1"/>
    <m/>
    <n v="10"/>
    <n v="0"/>
    <n v="0"/>
    <n v="0"/>
    <n v="0"/>
    <x v="1"/>
    <x v="0"/>
  </r>
  <r>
    <x v="0"/>
    <x v="30"/>
    <s v="No"/>
    <x v="0"/>
    <x v="6"/>
    <s v="Male"/>
    <x v="37"/>
    <s v="No"/>
    <s v="No"/>
    <m/>
    <x v="0"/>
    <m/>
    <m/>
    <m/>
    <n v="1"/>
    <m/>
    <n v="39"/>
    <n v="0"/>
    <n v="0"/>
    <n v="60"/>
    <n v="4"/>
    <x v="1"/>
    <x v="0"/>
  </r>
  <r>
    <x v="0"/>
    <x v="30"/>
    <s v="No"/>
    <x v="0"/>
    <x v="14"/>
    <s v="Female"/>
    <x v="44"/>
    <s v="No"/>
    <s v="No"/>
    <m/>
    <x v="0"/>
    <m/>
    <m/>
    <m/>
    <n v="1"/>
    <m/>
    <n v="8"/>
    <n v="0"/>
    <n v="0"/>
    <n v="0"/>
    <n v="0"/>
    <x v="1"/>
    <x v="0"/>
  </r>
  <r>
    <x v="0"/>
    <x v="30"/>
    <s v="No"/>
    <x v="0"/>
    <x v="15"/>
    <s v="Female"/>
    <x v="11"/>
    <s v="No"/>
    <s v="No"/>
    <m/>
    <x v="0"/>
    <m/>
    <m/>
    <m/>
    <n v="1"/>
    <m/>
    <n v="9"/>
    <n v="0"/>
    <n v="0"/>
    <n v="0"/>
    <n v="0"/>
    <x v="1"/>
    <x v="0"/>
  </r>
  <r>
    <x v="0"/>
    <x v="30"/>
    <s v="No"/>
    <x v="0"/>
    <x v="21"/>
    <s v="Male"/>
    <x v="29"/>
    <s v="No"/>
    <s v="No"/>
    <m/>
    <x v="0"/>
    <m/>
    <m/>
    <m/>
    <n v="1"/>
    <m/>
    <n v="9"/>
    <n v="3"/>
    <n v="0"/>
    <n v="0"/>
    <n v="0"/>
    <x v="1"/>
    <x v="0"/>
  </r>
  <r>
    <x v="0"/>
    <x v="30"/>
    <s v="No"/>
    <x v="0"/>
    <x v="50"/>
    <s v="Female"/>
    <x v="1"/>
    <s v="No"/>
    <s v="No"/>
    <m/>
    <x v="0"/>
    <m/>
    <m/>
    <m/>
    <n v="1"/>
    <m/>
    <n v="11"/>
    <n v="1"/>
    <n v="0"/>
    <n v="0"/>
    <n v="0"/>
    <x v="1"/>
    <x v="0"/>
  </r>
  <r>
    <x v="0"/>
    <x v="30"/>
    <s v="No"/>
    <x v="0"/>
    <x v="22"/>
    <s v="Female"/>
    <x v="47"/>
    <s v="No"/>
    <s v="No"/>
    <m/>
    <x v="0"/>
    <m/>
    <m/>
    <m/>
    <n v="1"/>
    <m/>
    <n v="11"/>
    <n v="0"/>
    <n v="0"/>
    <n v="0"/>
    <n v="0"/>
    <x v="1"/>
    <x v="0"/>
  </r>
  <r>
    <x v="0"/>
    <x v="30"/>
    <s v="No"/>
    <x v="0"/>
    <x v="22"/>
    <s v="Female"/>
    <x v="39"/>
    <s v="No"/>
    <s v="No"/>
    <m/>
    <x v="0"/>
    <m/>
    <m/>
    <m/>
    <n v="1"/>
    <m/>
    <n v="34"/>
    <n v="2"/>
    <n v="0"/>
    <n v="19"/>
    <n v="4"/>
    <x v="1"/>
    <x v="0"/>
  </r>
  <r>
    <x v="0"/>
    <x v="30"/>
    <s v="No"/>
    <x v="0"/>
    <x v="23"/>
    <s v="Male"/>
    <x v="13"/>
    <s v="Yes"/>
    <s v="No"/>
    <m/>
    <x v="0"/>
    <m/>
    <m/>
    <m/>
    <n v="1"/>
    <m/>
    <n v="6"/>
    <n v="0"/>
    <n v="0"/>
    <n v="0"/>
    <n v="0"/>
    <x v="0"/>
    <x v="0"/>
  </r>
  <r>
    <x v="0"/>
    <x v="30"/>
    <s v="No"/>
    <x v="0"/>
    <x v="32"/>
    <s v="Male"/>
    <x v="25"/>
    <s v="No"/>
    <s v="No"/>
    <m/>
    <x v="0"/>
    <m/>
    <m/>
    <m/>
    <n v="1"/>
    <m/>
    <n v="10"/>
    <n v="0"/>
    <n v="0"/>
    <n v="0"/>
    <n v="0"/>
    <x v="1"/>
    <x v="0"/>
  </r>
  <r>
    <x v="0"/>
    <x v="30"/>
    <s v="No"/>
    <x v="0"/>
    <x v="32"/>
    <s v="Male"/>
    <x v="32"/>
    <s v="No"/>
    <s v="No"/>
    <m/>
    <x v="0"/>
    <m/>
    <m/>
    <m/>
    <n v="1"/>
    <n v="1"/>
    <n v="25"/>
    <n v="0"/>
    <n v="0"/>
    <n v="6"/>
    <n v="2"/>
    <x v="1"/>
    <x v="0"/>
  </r>
  <r>
    <x v="0"/>
    <x v="30"/>
    <s v="No"/>
    <x v="0"/>
    <x v="33"/>
    <s v="Male"/>
    <x v="19"/>
    <s v="Yes"/>
    <s v="No"/>
    <m/>
    <x v="0"/>
    <m/>
    <m/>
    <m/>
    <n v="1"/>
    <m/>
    <n v="11"/>
    <n v="0"/>
    <n v="0"/>
    <n v="0"/>
    <n v="0"/>
    <x v="0"/>
    <x v="0"/>
  </r>
  <r>
    <x v="0"/>
    <x v="30"/>
    <s v="No"/>
    <x v="0"/>
    <x v="38"/>
    <s v="Female"/>
    <x v="12"/>
    <s v="No"/>
    <s v="No"/>
    <m/>
    <x v="0"/>
    <m/>
    <m/>
    <m/>
    <n v="1"/>
    <m/>
    <n v="39"/>
    <n v="2"/>
    <n v="0"/>
    <n v="37"/>
    <n v="7"/>
    <x v="1"/>
    <x v="2"/>
  </r>
  <r>
    <x v="0"/>
    <x v="30"/>
    <s v="No"/>
    <x v="0"/>
    <x v="42"/>
    <s v="Female"/>
    <x v="44"/>
    <s v="No"/>
    <s v="No"/>
    <m/>
    <x v="0"/>
    <m/>
    <m/>
    <m/>
    <n v="1"/>
    <m/>
    <n v="13"/>
    <n v="0"/>
    <n v="0"/>
    <n v="0"/>
    <n v="0"/>
    <x v="1"/>
    <x v="0"/>
  </r>
  <r>
    <x v="0"/>
    <x v="30"/>
    <s v="Yes"/>
    <x v="0"/>
    <x v="6"/>
    <s v="Female"/>
    <x v="25"/>
    <s v="No"/>
    <s v="No"/>
    <m/>
    <x v="0"/>
    <m/>
    <m/>
    <m/>
    <n v="1"/>
    <m/>
    <n v="10"/>
    <n v="2"/>
    <n v="134.9"/>
    <n v="0"/>
    <n v="0"/>
    <x v="1"/>
    <x v="0"/>
  </r>
  <r>
    <x v="0"/>
    <x v="30"/>
    <s v="Yes"/>
    <x v="0"/>
    <x v="6"/>
    <s v="Male"/>
    <x v="9"/>
    <s v="No"/>
    <s v="No"/>
    <m/>
    <x v="0"/>
    <m/>
    <m/>
    <m/>
    <n v="1"/>
    <m/>
    <n v="11"/>
    <n v="0"/>
    <n v="103.1"/>
    <n v="0"/>
    <n v="0"/>
    <x v="1"/>
    <x v="0"/>
  </r>
  <r>
    <x v="0"/>
    <x v="30"/>
    <s v="Yes"/>
    <x v="0"/>
    <x v="8"/>
    <s v="Female"/>
    <x v="7"/>
    <s v="No"/>
    <s v="No"/>
    <m/>
    <x v="0"/>
    <m/>
    <m/>
    <m/>
    <n v="1"/>
    <n v="1"/>
    <n v="25"/>
    <n v="5"/>
    <n v="178.3"/>
    <n v="74"/>
    <n v="17"/>
    <x v="1"/>
    <x v="1"/>
  </r>
  <r>
    <x v="0"/>
    <x v="30"/>
    <s v="Yes"/>
    <x v="0"/>
    <x v="25"/>
    <s v="Female"/>
    <x v="17"/>
    <s v="Yes"/>
    <s v="No"/>
    <m/>
    <x v="0"/>
    <m/>
    <m/>
    <m/>
    <n v="1"/>
    <m/>
    <n v="63"/>
    <n v="0"/>
    <n v="91.5"/>
    <n v="34"/>
    <n v="12"/>
    <x v="0"/>
    <x v="1"/>
  </r>
  <r>
    <x v="0"/>
    <x v="30"/>
    <s v="Yes"/>
    <x v="0"/>
    <x v="34"/>
    <s v="Male"/>
    <x v="11"/>
    <s v="No"/>
    <s v="No"/>
    <m/>
    <x v="0"/>
    <m/>
    <m/>
    <m/>
    <n v="1"/>
    <n v="1"/>
    <n v="48"/>
    <n v="0"/>
    <n v="86.2"/>
    <n v="25"/>
    <n v="4"/>
    <x v="1"/>
    <x v="0"/>
  </r>
  <r>
    <x v="0"/>
    <x v="30"/>
    <s v="Yes"/>
    <x v="1"/>
    <x v="12"/>
    <s v="Male"/>
    <x v="3"/>
    <s v="No"/>
    <s v="No"/>
    <m/>
    <x v="0"/>
    <m/>
    <m/>
    <m/>
    <n v="1"/>
    <m/>
    <n v="11"/>
    <n v="0"/>
    <n v="0"/>
    <n v="0"/>
    <n v="0"/>
    <x v="1"/>
    <x v="0"/>
  </r>
  <r>
    <x v="0"/>
    <x v="30"/>
    <s v="Yes"/>
    <x v="1"/>
    <x v="15"/>
    <s v="Male"/>
    <x v="32"/>
    <s v="No"/>
    <s v="No"/>
    <m/>
    <x v="0"/>
    <m/>
    <m/>
    <m/>
    <n v="1"/>
    <m/>
    <n v="8"/>
    <n v="0"/>
    <n v="0"/>
    <n v="0"/>
    <n v="0"/>
    <x v="1"/>
    <x v="0"/>
  </r>
  <r>
    <x v="0"/>
    <x v="30"/>
    <s v="Yes"/>
    <x v="1"/>
    <x v="37"/>
    <s v="Male"/>
    <x v="53"/>
    <s v="No"/>
    <s v="Yes"/>
    <s v="No"/>
    <x v="2"/>
    <s v="Direct Debit"/>
    <s v="(blank)"/>
    <s v="(blank)"/>
    <n v="1"/>
    <m/>
    <n v="44"/>
    <n v="0"/>
    <n v="0"/>
    <n v="64"/>
    <n v="12"/>
    <x v="2"/>
    <x v="1"/>
  </r>
  <r>
    <x v="0"/>
    <x v="31"/>
    <s v="No"/>
    <x v="0"/>
    <x v="8"/>
    <s v="Male"/>
    <x v="56"/>
    <s v="No"/>
    <s v="No"/>
    <m/>
    <x v="0"/>
    <m/>
    <m/>
    <m/>
    <n v="1"/>
    <m/>
    <n v="34"/>
    <n v="1"/>
    <n v="0"/>
    <n v="53"/>
    <n v="13"/>
    <x v="1"/>
    <x v="1"/>
  </r>
  <r>
    <x v="0"/>
    <x v="31"/>
    <s v="No"/>
    <x v="0"/>
    <x v="49"/>
    <s v="Female"/>
    <x v="2"/>
    <s v="No"/>
    <s v="No"/>
    <m/>
    <x v="0"/>
    <m/>
    <m/>
    <m/>
    <n v="1"/>
    <m/>
    <n v="7"/>
    <n v="0"/>
    <n v="0"/>
    <n v="0"/>
    <n v="0"/>
    <x v="1"/>
    <x v="0"/>
  </r>
  <r>
    <x v="0"/>
    <x v="31"/>
    <s v="No"/>
    <x v="0"/>
    <x v="16"/>
    <s v="Female"/>
    <x v="3"/>
    <s v="No"/>
    <s v="No"/>
    <m/>
    <x v="0"/>
    <m/>
    <m/>
    <m/>
    <n v="1"/>
    <m/>
    <n v="12"/>
    <n v="0"/>
    <n v="0"/>
    <n v="0"/>
    <n v="0"/>
    <x v="1"/>
    <x v="0"/>
  </r>
  <r>
    <x v="0"/>
    <x v="31"/>
    <s v="No"/>
    <x v="0"/>
    <x v="20"/>
    <s v="Female"/>
    <x v="11"/>
    <s v="No"/>
    <s v="No"/>
    <m/>
    <x v="0"/>
    <m/>
    <m/>
    <m/>
    <n v="1"/>
    <n v="1"/>
    <n v="60"/>
    <n v="2"/>
    <n v="0"/>
    <n v="29"/>
    <n v="2"/>
    <x v="1"/>
    <x v="0"/>
  </r>
  <r>
    <x v="0"/>
    <x v="31"/>
    <s v="No"/>
    <x v="0"/>
    <x v="21"/>
    <s v="Male"/>
    <x v="34"/>
    <s v="No"/>
    <s v="No"/>
    <m/>
    <x v="0"/>
    <m/>
    <m/>
    <m/>
    <n v="1"/>
    <m/>
    <n v="14"/>
    <n v="0"/>
    <n v="0"/>
    <n v="0"/>
    <n v="0"/>
    <x v="1"/>
    <x v="0"/>
  </r>
  <r>
    <x v="0"/>
    <x v="31"/>
    <s v="No"/>
    <x v="0"/>
    <x v="50"/>
    <s v="Male"/>
    <x v="47"/>
    <s v="No"/>
    <s v="No"/>
    <m/>
    <x v="0"/>
    <m/>
    <m/>
    <m/>
    <n v="1"/>
    <n v="1"/>
    <n v="65"/>
    <n v="2"/>
    <n v="3.8"/>
    <n v="59"/>
    <n v="7"/>
    <x v="1"/>
    <x v="2"/>
  </r>
  <r>
    <x v="0"/>
    <x v="31"/>
    <s v="No"/>
    <x v="0"/>
    <x v="26"/>
    <s v="Prefer not to say"/>
    <x v="27"/>
    <s v="No"/>
    <s v="No"/>
    <m/>
    <x v="0"/>
    <m/>
    <m/>
    <m/>
    <n v="1"/>
    <m/>
    <n v="10"/>
    <n v="0"/>
    <n v="0"/>
    <n v="0"/>
    <n v="0"/>
    <x v="1"/>
    <x v="0"/>
  </r>
  <r>
    <x v="0"/>
    <x v="31"/>
    <s v="No"/>
    <x v="0"/>
    <x v="27"/>
    <s v="Female"/>
    <x v="49"/>
    <s v="No"/>
    <s v="No"/>
    <m/>
    <x v="0"/>
    <m/>
    <m/>
    <m/>
    <n v="1"/>
    <m/>
    <n v="60"/>
    <n v="0"/>
    <n v="0"/>
    <n v="29"/>
    <n v="6"/>
    <x v="1"/>
    <x v="2"/>
  </r>
  <r>
    <x v="0"/>
    <x v="31"/>
    <s v="No"/>
    <x v="0"/>
    <x v="34"/>
    <s v="Female"/>
    <x v="39"/>
    <s v="No"/>
    <s v="No"/>
    <m/>
    <x v="0"/>
    <m/>
    <m/>
    <m/>
    <n v="1"/>
    <m/>
    <n v="7"/>
    <n v="0"/>
    <n v="0"/>
    <n v="0"/>
    <n v="0"/>
    <x v="1"/>
    <x v="0"/>
  </r>
  <r>
    <x v="0"/>
    <x v="31"/>
    <s v="No"/>
    <x v="0"/>
    <x v="40"/>
    <s v="Female"/>
    <x v="47"/>
    <s v="No"/>
    <s v="No"/>
    <m/>
    <x v="0"/>
    <m/>
    <m/>
    <m/>
    <n v="1"/>
    <m/>
    <n v="9"/>
    <n v="1"/>
    <n v="0"/>
    <n v="0"/>
    <n v="0"/>
    <x v="1"/>
    <x v="0"/>
  </r>
  <r>
    <x v="0"/>
    <x v="31"/>
    <s v="No"/>
    <x v="0"/>
    <x v="41"/>
    <s v="Male"/>
    <x v="5"/>
    <s v="Yes"/>
    <s v="No"/>
    <m/>
    <x v="0"/>
    <m/>
    <m/>
    <m/>
    <n v="1"/>
    <m/>
    <n v="10"/>
    <n v="0"/>
    <n v="0"/>
    <n v="0"/>
    <n v="0"/>
    <x v="0"/>
    <x v="0"/>
  </r>
  <r>
    <x v="0"/>
    <x v="31"/>
    <s v="No"/>
    <x v="0"/>
    <x v="47"/>
    <s v="Male"/>
    <x v="27"/>
    <s v="No"/>
    <s v="No"/>
    <m/>
    <x v="0"/>
    <m/>
    <m/>
    <m/>
    <n v="1"/>
    <m/>
    <n v="56"/>
    <n v="2"/>
    <n v="0"/>
    <n v="45"/>
    <n v="4"/>
    <x v="1"/>
    <x v="0"/>
  </r>
  <r>
    <x v="0"/>
    <x v="31"/>
    <s v="Yes"/>
    <x v="0"/>
    <x v="0"/>
    <s v="Female"/>
    <x v="32"/>
    <s v="No"/>
    <s v="No"/>
    <m/>
    <x v="0"/>
    <m/>
    <m/>
    <m/>
    <n v="1"/>
    <m/>
    <n v="15"/>
    <n v="0"/>
    <n v="133.30000000000001"/>
    <n v="0"/>
    <n v="0"/>
    <x v="1"/>
    <x v="0"/>
  </r>
  <r>
    <x v="0"/>
    <x v="31"/>
    <s v="Yes"/>
    <x v="0"/>
    <x v="49"/>
    <s v="Female"/>
    <x v="25"/>
    <s v="No"/>
    <s v="No"/>
    <m/>
    <x v="0"/>
    <m/>
    <m/>
    <m/>
    <n v="1"/>
    <m/>
    <n v="42"/>
    <n v="2"/>
    <n v="204.8"/>
    <n v="80"/>
    <n v="19"/>
    <x v="1"/>
    <x v="1"/>
  </r>
  <r>
    <x v="0"/>
    <x v="31"/>
    <s v="Yes"/>
    <x v="0"/>
    <x v="12"/>
    <s v="Female"/>
    <x v="35"/>
    <s v="No"/>
    <s v="No"/>
    <m/>
    <x v="0"/>
    <m/>
    <m/>
    <m/>
    <n v="1"/>
    <m/>
    <n v="35"/>
    <n v="0"/>
    <n v="72"/>
    <n v="8"/>
    <n v="4"/>
    <x v="1"/>
    <x v="0"/>
  </r>
  <r>
    <x v="0"/>
    <x v="31"/>
    <s v="Yes"/>
    <x v="0"/>
    <x v="16"/>
    <s v="Male"/>
    <x v="47"/>
    <s v="No"/>
    <s v="No"/>
    <m/>
    <x v="0"/>
    <m/>
    <m/>
    <m/>
    <n v="1"/>
    <m/>
    <n v="9"/>
    <n v="0"/>
    <n v="64.599999999999994"/>
    <n v="0"/>
    <n v="0"/>
    <x v="1"/>
    <x v="0"/>
  </r>
  <r>
    <x v="0"/>
    <x v="31"/>
    <s v="Yes"/>
    <x v="0"/>
    <x v="18"/>
    <s v="Female"/>
    <x v="50"/>
    <s v="No"/>
    <s v="No"/>
    <m/>
    <x v="0"/>
    <m/>
    <m/>
    <m/>
    <n v="1"/>
    <m/>
    <n v="9"/>
    <n v="0"/>
    <n v="118.4"/>
    <n v="0"/>
    <n v="0"/>
    <x v="1"/>
    <x v="0"/>
  </r>
  <r>
    <x v="0"/>
    <x v="31"/>
    <s v="Yes"/>
    <x v="0"/>
    <x v="19"/>
    <s v="Male"/>
    <x v="31"/>
    <s v="No"/>
    <s v="Yes"/>
    <s v="No"/>
    <x v="3"/>
    <s v="Paper Check"/>
    <s v="(blank)"/>
    <s v="(blank)"/>
    <n v="1"/>
    <m/>
    <n v="9"/>
    <n v="0"/>
    <n v="153.6"/>
    <n v="0"/>
    <n v="0"/>
    <x v="2"/>
    <x v="0"/>
  </r>
  <r>
    <x v="0"/>
    <x v="31"/>
    <s v="Yes"/>
    <x v="0"/>
    <x v="22"/>
    <s v="Female"/>
    <x v="8"/>
    <s v="No"/>
    <s v="No"/>
    <m/>
    <x v="0"/>
    <m/>
    <m/>
    <m/>
    <n v="1"/>
    <m/>
    <n v="11"/>
    <n v="0"/>
    <n v="248"/>
    <n v="0"/>
    <n v="0"/>
    <x v="1"/>
    <x v="0"/>
  </r>
  <r>
    <x v="0"/>
    <x v="31"/>
    <s v="Yes"/>
    <x v="0"/>
    <x v="34"/>
    <s v="Male"/>
    <x v="15"/>
    <s v="Yes"/>
    <s v="No"/>
    <m/>
    <x v="0"/>
    <m/>
    <m/>
    <m/>
    <n v="1"/>
    <n v="1"/>
    <n v="63"/>
    <n v="3"/>
    <n v="17.7"/>
    <n v="39"/>
    <n v="14"/>
    <x v="0"/>
    <x v="1"/>
  </r>
  <r>
    <x v="0"/>
    <x v="31"/>
    <s v="Yes"/>
    <x v="1"/>
    <x v="3"/>
    <s v="Male"/>
    <x v="31"/>
    <s v="No"/>
    <s v="Yes"/>
    <s v="No"/>
    <x v="1"/>
    <s v="Direct Debit"/>
    <s v="Other"/>
    <s v="Don't know"/>
    <n v="1"/>
    <n v="1"/>
    <n v="41"/>
    <n v="0"/>
    <n v="0"/>
    <n v="26"/>
    <n v="6"/>
    <x v="2"/>
    <x v="2"/>
  </r>
  <r>
    <x v="0"/>
    <x v="31"/>
    <s v="Yes"/>
    <x v="1"/>
    <x v="21"/>
    <s v="Female"/>
    <x v="3"/>
    <s v="No"/>
    <s v="No"/>
    <m/>
    <x v="0"/>
    <m/>
    <m/>
    <m/>
    <n v="1"/>
    <m/>
    <n v="30"/>
    <n v="0"/>
    <n v="0"/>
    <n v="32"/>
    <n v="9"/>
    <x v="1"/>
    <x v="2"/>
  </r>
  <r>
    <x v="0"/>
    <x v="32"/>
    <s v="No"/>
    <x v="0"/>
    <x v="2"/>
    <s v="Male"/>
    <x v="1"/>
    <s v="No"/>
    <s v="No"/>
    <m/>
    <x v="0"/>
    <m/>
    <m/>
    <m/>
    <n v="1"/>
    <m/>
    <n v="46"/>
    <n v="0"/>
    <n v="0"/>
    <n v="22"/>
    <n v="38"/>
    <x v="1"/>
    <x v="1"/>
  </r>
  <r>
    <x v="0"/>
    <x v="32"/>
    <s v="No"/>
    <x v="0"/>
    <x v="4"/>
    <s v="Male"/>
    <x v="39"/>
    <s v="No"/>
    <s v="No"/>
    <m/>
    <x v="0"/>
    <m/>
    <m/>
    <m/>
    <n v="1"/>
    <m/>
    <n v="7"/>
    <n v="0"/>
    <n v="0"/>
    <n v="0"/>
    <n v="0"/>
    <x v="1"/>
    <x v="0"/>
  </r>
  <r>
    <x v="0"/>
    <x v="32"/>
    <s v="No"/>
    <x v="0"/>
    <x v="49"/>
    <s v="Female"/>
    <x v="66"/>
    <s v="No"/>
    <s v="Yes"/>
    <s v="No"/>
    <x v="3"/>
    <s v="Direct Debit"/>
    <s v="(blank)"/>
    <s v="(blank)"/>
    <n v="1"/>
    <m/>
    <n v="23"/>
    <n v="0"/>
    <n v="0"/>
    <n v="5"/>
    <n v="3"/>
    <x v="2"/>
    <x v="0"/>
  </r>
  <r>
    <x v="0"/>
    <x v="32"/>
    <s v="No"/>
    <x v="0"/>
    <x v="12"/>
    <s v="Female"/>
    <x v="57"/>
    <s v="Yes"/>
    <s v="No"/>
    <m/>
    <x v="0"/>
    <m/>
    <m/>
    <m/>
    <n v="1"/>
    <m/>
    <n v="7"/>
    <n v="2"/>
    <n v="0"/>
    <n v="0"/>
    <n v="0"/>
    <x v="0"/>
    <x v="0"/>
  </r>
  <r>
    <x v="0"/>
    <x v="32"/>
    <s v="No"/>
    <x v="0"/>
    <x v="15"/>
    <s v="Female"/>
    <x v="39"/>
    <s v="No"/>
    <s v="No"/>
    <m/>
    <x v="0"/>
    <m/>
    <m/>
    <m/>
    <n v="1"/>
    <m/>
    <n v="19"/>
    <n v="0"/>
    <n v="0"/>
    <n v="66"/>
    <n v="5"/>
    <x v="1"/>
    <x v="2"/>
  </r>
  <r>
    <x v="0"/>
    <x v="32"/>
    <s v="No"/>
    <x v="0"/>
    <x v="17"/>
    <s v="Male"/>
    <x v="55"/>
    <s v="No"/>
    <s v="Yes"/>
    <s v="No"/>
    <x v="2"/>
    <s v="Credit Card"/>
    <s v="(blank)"/>
    <s v="(blank)"/>
    <n v="1"/>
    <m/>
    <n v="11"/>
    <n v="0"/>
    <n v="0"/>
    <n v="0"/>
    <n v="0"/>
    <x v="2"/>
    <x v="0"/>
  </r>
  <r>
    <x v="0"/>
    <x v="32"/>
    <s v="No"/>
    <x v="0"/>
    <x v="20"/>
    <s v="Male"/>
    <x v="30"/>
    <s v="No"/>
    <s v="Yes"/>
    <s v="Yes"/>
    <x v="3"/>
    <s v="Direct Debit"/>
    <s v="(blank)"/>
    <s v="(blank)"/>
    <n v="1"/>
    <m/>
    <n v="7"/>
    <n v="2"/>
    <n v="0"/>
    <n v="0"/>
    <n v="0"/>
    <x v="2"/>
    <x v="0"/>
  </r>
  <r>
    <x v="0"/>
    <x v="32"/>
    <s v="No"/>
    <x v="0"/>
    <x v="26"/>
    <s v="Male"/>
    <x v="22"/>
    <s v="No"/>
    <s v="Yes"/>
    <s v="Yes"/>
    <x v="1"/>
    <s v="Direct Debit"/>
    <s v="(blank)"/>
    <s v="(blank)"/>
    <n v="1"/>
    <m/>
    <n v="57"/>
    <n v="0"/>
    <n v="0"/>
    <n v="12"/>
    <n v="2"/>
    <x v="2"/>
    <x v="0"/>
  </r>
  <r>
    <x v="0"/>
    <x v="32"/>
    <s v="No"/>
    <x v="0"/>
    <x v="28"/>
    <s v="Male"/>
    <x v="35"/>
    <s v="No"/>
    <s v="No"/>
    <m/>
    <x v="0"/>
    <m/>
    <m/>
    <m/>
    <n v="1"/>
    <m/>
    <n v="10"/>
    <n v="0"/>
    <n v="0"/>
    <n v="0"/>
    <n v="0"/>
    <x v="1"/>
    <x v="0"/>
  </r>
  <r>
    <x v="0"/>
    <x v="32"/>
    <s v="No"/>
    <x v="0"/>
    <x v="30"/>
    <s v="Female"/>
    <x v="13"/>
    <s v="Yes"/>
    <s v="No"/>
    <m/>
    <x v="0"/>
    <m/>
    <m/>
    <m/>
    <n v="1"/>
    <m/>
    <n v="7"/>
    <n v="0"/>
    <n v="0"/>
    <n v="0"/>
    <n v="0"/>
    <x v="0"/>
    <x v="0"/>
  </r>
  <r>
    <x v="0"/>
    <x v="32"/>
    <s v="No"/>
    <x v="0"/>
    <x v="38"/>
    <s v="Male"/>
    <x v="56"/>
    <s v="No"/>
    <s v="No"/>
    <m/>
    <x v="0"/>
    <m/>
    <m/>
    <m/>
    <n v="1"/>
    <m/>
    <n v="8"/>
    <n v="0"/>
    <n v="0"/>
    <n v="0"/>
    <n v="0"/>
    <x v="1"/>
    <x v="0"/>
  </r>
  <r>
    <x v="0"/>
    <x v="32"/>
    <s v="No"/>
    <x v="0"/>
    <x v="42"/>
    <s v="Female"/>
    <x v="1"/>
    <s v="No"/>
    <s v="No"/>
    <m/>
    <x v="0"/>
    <m/>
    <m/>
    <m/>
    <n v="1"/>
    <n v="1"/>
    <n v="7"/>
    <n v="2"/>
    <n v="0"/>
    <n v="0"/>
    <n v="0"/>
    <x v="1"/>
    <x v="0"/>
  </r>
  <r>
    <x v="0"/>
    <x v="32"/>
    <s v="No"/>
    <x v="0"/>
    <x v="42"/>
    <s v="Female"/>
    <x v="44"/>
    <s v="No"/>
    <s v="No"/>
    <m/>
    <x v="0"/>
    <m/>
    <m/>
    <m/>
    <n v="1"/>
    <m/>
    <n v="8"/>
    <n v="0"/>
    <n v="0"/>
    <n v="0"/>
    <n v="0"/>
    <x v="1"/>
    <x v="0"/>
  </r>
  <r>
    <x v="0"/>
    <x v="32"/>
    <s v="No"/>
    <x v="1"/>
    <x v="25"/>
    <s v="Female"/>
    <x v="30"/>
    <s v="No"/>
    <s v="Yes"/>
    <s v="No"/>
    <x v="1"/>
    <s v="Direct Debit"/>
    <s v="Dissatisfaction"/>
    <s v="Product dissatisfaction"/>
    <n v="1"/>
    <n v="1"/>
    <n v="62"/>
    <n v="5"/>
    <n v="0"/>
    <n v="37"/>
    <n v="8"/>
    <x v="2"/>
    <x v="2"/>
  </r>
  <r>
    <x v="0"/>
    <x v="32"/>
    <s v="Yes"/>
    <x v="0"/>
    <x v="2"/>
    <s v="Male"/>
    <x v="48"/>
    <s v="No"/>
    <s v="No"/>
    <m/>
    <x v="0"/>
    <m/>
    <m/>
    <m/>
    <n v="1"/>
    <m/>
    <n v="10"/>
    <n v="1"/>
    <n v="101.2"/>
    <n v="0"/>
    <n v="0"/>
    <x v="1"/>
    <x v="0"/>
  </r>
  <r>
    <x v="0"/>
    <x v="32"/>
    <s v="Yes"/>
    <x v="0"/>
    <x v="4"/>
    <s v="Female"/>
    <x v="42"/>
    <s v="No"/>
    <s v="No"/>
    <m/>
    <x v="0"/>
    <m/>
    <m/>
    <m/>
    <n v="1"/>
    <m/>
    <n v="10"/>
    <n v="0"/>
    <n v="110.6"/>
    <n v="0"/>
    <n v="0"/>
    <x v="1"/>
    <x v="0"/>
  </r>
  <r>
    <x v="0"/>
    <x v="32"/>
    <s v="Yes"/>
    <x v="0"/>
    <x v="20"/>
    <s v="Female"/>
    <x v="44"/>
    <s v="No"/>
    <s v="No"/>
    <m/>
    <x v="0"/>
    <m/>
    <m/>
    <m/>
    <n v="1"/>
    <n v="1"/>
    <n v="47"/>
    <n v="1"/>
    <n v="70"/>
    <n v="21"/>
    <n v="6"/>
    <x v="1"/>
    <x v="2"/>
  </r>
  <r>
    <x v="0"/>
    <x v="32"/>
    <s v="Yes"/>
    <x v="0"/>
    <x v="30"/>
    <s v="Female"/>
    <x v="43"/>
    <s v="No"/>
    <s v="No"/>
    <m/>
    <x v="0"/>
    <m/>
    <m/>
    <m/>
    <n v="1"/>
    <n v="1"/>
    <n v="47"/>
    <n v="3"/>
    <n v="102.3"/>
    <n v="0"/>
    <n v="7"/>
    <x v="1"/>
    <x v="2"/>
  </r>
  <r>
    <x v="0"/>
    <x v="32"/>
    <s v="Yes"/>
    <x v="0"/>
    <x v="44"/>
    <s v="Female"/>
    <x v="16"/>
    <s v="Yes"/>
    <s v="No"/>
    <m/>
    <x v="0"/>
    <m/>
    <m/>
    <m/>
    <n v="1"/>
    <m/>
    <n v="12"/>
    <n v="0"/>
    <n v="148.5"/>
    <n v="0"/>
    <n v="0"/>
    <x v="0"/>
    <x v="0"/>
  </r>
  <r>
    <x v="0"/>
    <x v="32"/>
    <s v="Yes"/>
    <x v="0"/>
    <x v="44"/>
    <s v="Female"/>
    <x v="39"/>
    <s v="No"/>
    <s v="No"/>
    <m/>
    <x v="0"/>
    <m/>
    <m/>
    <m/>
    <n v="1"/>
    <m/>
    <n v="8"/>
    <n v="0"/>
    <n v="62.7"/>
    <n v="0"/>
    <n v="0"/>
    <x v="1"/>
    <x v="0"/>
  </r>
  <r>
    <x v="0"/>
    <x v="32"/>
    <s v="Yes"/>
    <x v="1"/>
    <x v="5"/>
    <s v="Female"/>
    <x v="36"/>
    <s v="No"/>
    <s v="No"/>
    <m/>
    <x v="0"/>
    <m/>
    <m/>
    <m/>
    <n v="1"/>
    <m/>
    <n v="13"/>
    <n v="0"/>
    <n v="0"/>
    <n v="0"/>
    <n v="0"/>
    <x v="1"/>
    <x v="0"/>
  </r>
  <r>
    <x v="0"/>
    <x v="32"/>
    <s v="Yes"/>
    <x v="1"/>
    <x v="31"/>
    <s v="Female"/>
    <x v="14"/>
    <s v="No"/>
    <s v="Yes"/>
    <s v="Yes"/>
    <x v="2"/>
    <s v="Credit Card"/>
    <s v="(blank)"/>
    <s v="(blank)"/>
    <n v="1"/>
    <m/>
    <n v="8"/>
    <n v="1"/>
    <n v="0"/>
    <n v="0"/>
    <n v="0"/>
    <x v="2"/>
    <x v="0"/>
  </r>
  <r>
    <x v="0"/>
    <x v="33"/>
    <s v="No"/>
    <x v="0"/>
    <x v="1"/>
    <s v="Male"/>
    <x v="19"/>
    <s v="Yes"/>
    <s v="No"/>
    <m/>
    <x v="0"/>
    <m/>
    <m/>
    <m/>
    <n v="1"/>
    <m/>
    <n v="26"/>
    <n v="0"/>
    <n v="0"/>
    <n v="0"/>
    <n v="17"/>
    <x v="0"/>
    <x v="1"/>
  </r>
  <r>
    <x v="0"/>
    <x v="33"/>
    <s v="No"/>
    <x v="0"/>
    <x v="1"/>
    <s v="Male"/>
    <x v="8"/>
    <s v="No"/>
    <s v="No"/>
    <m/>
    <x v="0"/>
    <m/>
    <m/>
    <m/>
    <n v="1"/>
    <m/>
    <n v="8"/>
    <n v="0"/>
    <n v="0"/>
    <n v="0"/>
    <n v="0"/>
    <x v="1"/>
    <x v="0"/>
  </r>
  <r>
    <x v="0"/>
    <x v="33"/>
    <s v="No"/>
    <x v="0"/>
    <x v="5"/>
    <s v="Male"/>
    <x v="34"/>
    <s v="No"/>
    <s v="No"/>
    <m/>
    <x v="0"/>
    <m/>
    <m/>
    <m/>
    <n v="1"/>
    <m/>
    <n v="8"/>
    <n v="1"/>
    <n v="0"/>
    <n v="0"/>
    <n v="0"/>
    <x v="1"/>
    <x v="0"/>
  </r>
  <r>
    <x v="0"/>
    <x v="33"/>
    <s v="No"/>
    <x v="0"/>
    <x v="9"/>
    <s v="Male"/>
    <x v="15"/>
    <s v="Yes"/>
    <s v="No"/>
    <m/>
    <x v="0"/>
    <m/>
    <m/>
    <m/>
    <n v="1"/>
    <m/>
    <n v="22"/>
    <n v="0"/>
    <n v="0"/>
    <n v="30"/>
    <n v="14"/>
    <x v="0"/>
    <x v="1"/>
  </r>
  <r>
    <x v="0"/>
    <x v="33"/>
    <s v="No"/>
    <x v="0"/>
    <x v="9"/>
    <s v="Male"/>
    <x v="40"/>
    <s v="No"/>
    <s v="Yes"/>
    <s v="No"/>
    <x v="3"/>
    <s v="Direct Debit"/>
    <s v="(blank)"/>
    <s v="(blank)"/>
    <n v="1"/>
    <m/>
    <n v="17"/>
    <n v="0"/>
    <n v="0"/>
    <n v="0"/>
    <n v="0"/>
    <x v="2"/>
    <x v="0"/>
  </r>
  <r>
    <x v="0"/>
    <x v="33"/>
    <s v="No"/>
    <x v="0"/>
    <x v="11"/>
    <s v="Male"/>
    <x v="60"/>
    <s v="No"/>
    <s v="Yes"/>
    <s v="No"/>
    <x v="1"/>
    <s v="Direct Debit"/>
    <s v="Other"/>
    <s v="Don't know"/>
    <n v="1"/>
    <n v="1"/>
    <n v="64"/>
    <n v="0"/>
    <n v="3.2"/>
    <n v="54"/>
    <n v="5"/>
    <x v="2"/>
    <x v="2"/>
  </r>
  <r>
    <x v="0"/>
    <x v="33"/>
    <s v="No"/>
    <x v="0"/>
    <x v="24"/>
    <s v="Male"/>
    <x v="21"/>
    <s v="No"/>
    <s v="No"/>
    <m/>
    <x v="0"/>
    <m/>
    <m/>
    <m/>
    <n v="1"/>
    <m/>
    <n v="8"/>
    <n v="2"/>
    <n v="0"/>
    <n v="0"/>
    <n v="0"/>
    <x v="1"/>
    <x v="0"/>
  </r>
  <r>
    <x v="0"/>
    <x v="33"/>
    <s v="No"/>
    <x v="0"/>
    <x v="24"/>
    <s v="Prefer not to say"/>
    <x v="30"/>
    <s v="No"/>
    <s v="Yes"/>
    <s v="No"/>
    <x v="3"/>
    <s v="Credit Card"/>
    <s v="(blank)"/>
    <s v="(blank)"/>
    <n v="1"/>
    <m/>
    <n v="11"/>
    <n v="0"/>
    <n v="0"/>
    <n v="0"/>
    <n v="0"/>
    <x v="2"/>
    <x v="0"/>
  </r>
  <r>
    <x v="0"/>
    <x v="33"/>
    <s v="No"/>
    <x v="0"/>
    <x v="26"/>
    <s v="Female"/>
    <x v="1"/>
    <s v="No"/>
    <s v="No"/>
    <m/>
    <x v="0"/>
    <m/>
    <m/>
    <m/>
    <n v="1"/>
    <m/>
    <n v="11"/>
    <n v="0"/>
    <n v="0"/>
    <n v="0"/>
    <n v="0"/>
    <x v="1"/>
    <x v="0"/>
  </r>
  <r>
    <x v="0"/>
    <x v="33"/>
    <s v="No"/>
    <x v="0"/>
    <x v="28"/>
    <s v="Female"/>
    <x v="10"/>
    <s v="Yes"/>
    <s v="No"/>
    <m/>
    <x v="0"/>
    <m/>
    <m/>
    <m/>
    <n v="1"/>
    <m/>
    <n v="31"/>
    <n v="1"/>
    <n v="0"/>
    <n v="0"/>
    <n v="19"/>
    <x v="0"/>
    <x v="1"/>
  </r>
  <r>
    <x v="0"/>
    <x v="33"/>
    <s v="No"/>
    <x v="0"/>
    <x v="30"/>
    <s v="Female"/>
    <x v="34"/>
    <s v="No"/>
    <s v="No"/>
    <m/>
    <x v="0"/>
    <m/>
    <m/>
    <m/>
    <n v="1"/>
    <m/>
    <n v="11"/>
    <n v="0"/>
    <n v="0"/>
    <n v="0"/>
    <n v="0"/>
    <x v="1"/>
    <x v="0"/>
  </r>
  <r>
    <x v="0"/>
    <x v="33"/>
    <s v="No"/>
    <x v="0"/>
    <x v="34"/>
    <s v="Male"/>
    <x v="19"/>
    <s v="Yes"/>
    <s v="No"/>
    <m/>
    <x v="0"/>
    <m/>
    <m/>
    <m/>
    <n v="1"/>
    <m/>
    <n v="12"/>
    <n v="0"/>
    <n v="0"/>
    <n v="0"/>
    <n v="0"/>
    <x v="0"/>
    <x v="0"/>
  </r>
  <r>
    <x v="0"/>
    <x v="33"/>
    <s v="No"/>
    <x v="0"/>
    <x v="39"/>
    <s v="Female"/>
    <x v="38"/>
    <s v="No"/>
    <s v="No"/>
    <m/>
    <x v="0"/>
    <m/>
    <m/>
    <m/>
    <n v="1"/>
    <n v="1"/>
    <n v="9"/>
    <n v="1"/>
    <n v="0"/>
    <n v="0"/>
    <n v="0"/>
    <x v="1"/>
    <x v="0"/>
  </r>
  <r>
    <x v="0"/>
    <x v="33"/>
    <s v="No"/>
    <x v="0"/>
    <x v="44"/>
    <s v="Male"/>
    <x v="8"/>
    <s v="No"/>
    <s v="No"/>
    <m/>
    <x v="0"/>
    <m/>
    <m/>
    <m/>
    <n v="1"/>
    <m/>
    <n v="9"/>
    <n v="0"/>
    <n v="0"/>
    <n v="0"/>
    <n v="0"/>
    <x v="1"/>
    <x v="0"/>
  </r>
  <r>
    <x v="0"/>
    <x v="33"/>
    <s v="No"/>
    <x v="0"/>
    <x v="46"/>
    <s v="Female"/>
    <x v="36"/>
    <s v="No"/>
    <s v="No"/>
    <m/>
    <x v="0"/>
    <m/>
    <m/>
    <m/>
    <n v="1"/>
    <m/>
    <n v="8"/>
    <n v="0"/>
    <n v="0"/>
    <n v="0"/>
    <n v="0"/>
    <x v="1"/>
    <x v="0"/>
  </r>
  <r>
    <x v="0"/>
    <x v="33"/>
    <s v="Yes"/>
    <x v="0"/>
    <x v="2"/>
    <s v="Female"/>
    <x v="57"/>
    <s v="Yes"/>
    <s v="No"/>
    <m/>
    <x v="0"/>
    <m/>
    <m/>
    <m/>
    <n v="1"/>
    <m/>
    <n v="13"/>
    <n v="0"/>
    <n v="81.599999999999994"/>
    <n v="0"/>
    <n v="0"/>
    <x v="0"/>
    <x v="0"/>
  </r>
  <r>
    <x v="0"/>
    <x v="33"/>
    <s v="Yes"/>
    <x v="0"/>
    <x v="4"/>
    <s v="Male"/>
    <x v="41"/>
    <s v="No"/>
    <s v="No"/>
    <m/>
    <x v="0"/>
    <m/>
    <m/>
    <m/>
    <n v="1"/>
    <m/>
    <n v="7"/>
    <n v="0"/>
    <n v="94.1"/>
    <n v="0"/>
    <n v="0"/>
    <x v="1"/>
    <x v="0"/>
  </r>
  <r>
    <x v="0"/>
    <x v="33"/>
    <s v="Yes"/>
    <x v="0"/>
    <x v="6"/>
    <s v="Female"/>
    <x v="35"/>
    <s v="No"/>
    <s v="No"/>
    <m/>
    <x v="0"/>
    <m/>
    <m/>
    <m/>
    <n v="1"/>
    <m/>
    <n v="25"/>
    <n v="0"/>
    <n v="123.5"/>
    <n v="25"/>
    <n v="5"/>
    <x v="1"/>
    <x v="2"/>
  </r>
  <r>
    <x v="0"/>
    <x v="33"/>
    <s v="Yes"/>
    <x v="0"/>
    <x v="22"/>
    <s v="Female"/>
    <x v="35"/>
    <s v="No"/>
    <s v="No"/>
    <m/>
    <x v="0"/>
    <m/>
    <m/>
    <m/>
    <n v="1"/>
    <m/>
    <n v="8"/>
    <n v="0"/>
    <n v="106.3"/>
    <n v="0"/>
    <n v="0"/>
    <x v="1"/>
    <x v="0"/>
  </r>
  <r>
    <x v="0"/>
    <x v="33"/>
    <s v="Yes"/>
    <x v="0"/>
    <x v="30"/>
    <s v="Female"/>
    <x v="46"/>
    <s v="No"/>
    <s v="No"/>
    <m/>
    <x v="0"/>
    <m/>
    <m/>
    <m/>
    <n v="1"/>
    <n v="1"/>
    <n v="37"/>
    <n v="4"/>
    <n v="11"/>
    <n v="56"/>
    <n v="8"/>
    <x v="1"/>
    <x v="2"/>
  </r>
  <r>
    <x v="0"/>
    <x v="33"/>
    <s v="Yes"/>
    <x v="0"/>
    <x v="34"/>
    <s v="Female"/>
    <x v="3"/>
    <s v="No"/>
    <s v="No"/>
    <m/>
    <x v="0"/>
    <m/>
    <m/>
    <m/>
    <n v="1"/>
    <n v="1"/>
    <n v="42"/>
    <n v="1"/>
    <n v="60.8"/>
    <n v="33"/>
    <n v="2"/>
    <x v="1"/>
    <x v="0"/>
  </r>
  <r>
    <x v="0"/>
    <x v="33"/>
    <s v="Yes"/>
    <x v="0"/>
    <x v="37"/>
    <s v="Female"/>
    <x v="32"/>
    <s v="No"/>
    <s v="No"/>
    <m/>
    <x v="0"/>
    <m/>
    <m/>
    <m/>
    <n v="1"/>
    <m/>
    <n v="8"/>
    <n v="0"/>
    <n v="57.8"/>
    <n v="19"/>
    <n v="7"/>
    <x v="1"/>
    <x v="2"/>
  </r>
  <r>
    <x v="0"/>
    <x v="33"/>
    <s v="Yes"/>
    <x v="0"/>
    <x v="43"/>
    <s v="Male"/>
    <x v="29"/>
    <s v="No"/>
    <s v="No"/>
    <m/>
    <x v="0"/>
    <m/>
    <m/>
    <m/>
    <n v="1"/>
    <m/>
    <n v="9"/>
    <n v="0"/>
    <n v="207.4"/>
    <n v="0"/>
    <n v="0"/>
    <x v="1"/>
    <x v="0"/>
  </r>
  <r>
    <x v="0"/>
    <x v="33"/>
    <s v="Yes"/>
    <x v="1"/>
    <x v="7"/>
    <s v="Female"/>
    <x v="31"/>
    <s v="No"/>
    <s v="Yes"/>
    <s v="Yes"/>
    <x v="1"/>
    <s v="Direct Debit"/>
    <s v="(blank)"/>
    <s v="(blank)"/>
    <n v="1"/>
    <m/>
    <n v="10"/>
    <n v="0"/>
    <n v="0"/>
    <n v="0"/>
    <n v="0"/>
    <x v="2"/>
    <x v="0"/>
  </r>
  <r>
    <x v="0"/>
    <x v="33"/>
    <s v="Yes"/>
    <x v="1"/>
    <x v="22"/>
    <s v="Male"/>
    <x v="48"/>
    <s v="No"/>
    <s v="No"/>
    <m/>
    <x v="0"/>
    <m/>
    <m/>
    <m/>
    <n v="1"/>
    <m/>
    <n v="10"/>
    <n v="1"/>
    <n v="0"/>
    <n v="0"/>
    <n v="0"/>
    <x v="1"/>
    <x v="0"/>
  </r>
  <r>
    <x v="0"/>
    <x v="33"/>
    <s v="Yes"/>
    <x v="1"/>
    <x v="47"/>
    <s v="Male"/>
    <x v="44"/>
    <s v="No"/>
    <s v="No"/>
    <m/>
    <x v="0"/>
    <m/>
    <m/>
    <m/>
    <n v="1"/>
    <m/>
    <n v="9"/>
    <n v="0"/>
    <n v="0"/>
    <n v="0"/>
    <n v="0"/>
    <x v="1"/>
    <x v="0"/>
  </r>
  <r>
    <x v="0"/>
    <x v="34"/>
    <s v="No"/>
    <x v="0"/>
    <x v="0"/>
    <s v="Female"/>
    <x v="3"/>
    <s v="No"/>
    <s v="No"/>
    <m/>
    <x v="0"/>
    <m/>
    <m/>
    <m/>
    <n v="1"/>
    <m/>
    <n v="7"/>
    <n v="0"/>
    <n v="0"/>
    <n v="0"/>
    <n v="0"/>
    <x v="1"/>
    <x v="0"/>
  </r>
  <r>
    <x v="0"/>
    <x v="34"/>
    <s v="No"/>
    <x v="0"/>
    <x v="1"/>
    <s v="Male"/>
    <x v="34"/>
    <s v="No"/>
    <s v="No"/>
    <m/>
    <x v="0"/>
    <m/>
    <m/>
    <m/>
    <n v="1"/>
    <m/>
    <n v="27"/>
    <n v="0"/>
    <n v="0"/>
    <n v="38"/>
    <n v="7"/>
    <x v="1"/>
    <x v="2"/>
  </r>
  <r>
    <x v="0"/>
    <x v="34"/>
    <s v="No"/>
    <x v="0"/>
    <x v="2"/>
    <s v="Male"/>
    <x v="7"/>
    <s v="No"/>
    <s v="No"/>
    <m/>
    <x v="0"/>
    <m/>
    <m/>
    <m/>
    <n v="1"/>
    <m/>
    <n v="10"/>
    <n v="0"/>
    <n v="0"/>
    <n v="0"/>
    <n v="0"/>
    <x v="1"/>
    <x v="0"/>
  </r>
  <r>
    <x v="0"/>
    <x v="34"/>
    <s v="No"/>
    <x v="0"/>
    <x v="6"/>
    <s v="Female"/>
    <x v="48"/>
    <s v="No"/>
    <s v="No"/>
    <m/>
    <x v="0"/>
    <m/>
    <m/>
    <m/>
    <n v="1"/>
    <m/>
    <n v="29"/>
    <n v="0"/>
    <n v="0"/>
    <n v="55"/>
    <n v="19"/>
    <x v="1"/>
    <x v="1"/>
  </r>
  <r>
    <x v="0"/>
    <x v="34"/>
    <s v="No"/>
    <x v="0"/>
    <x v="9"/>
    <s v="Male"/>
    <x v="49"/>
    <s v="No"/>
    <s v="No"/>
    <m/>
    <x v="0"/>
    <m/>
    <m/>
    <m/>
    <n v="1"/>
    <m/>
    <n v="28"/>
    <n v="0"/>
    <n v="0"/>
    <n v="15"/>
    <n v="27"/>
    <x v="1"/>
    <x v="1"/>
  </r>
  <r>
    <x v="0"/>
    <x v="34"/>
    <s v="No"/>
    <x v="0"/>
    <x v="12"/>
    <s v="Male"/>
    <x v="57"/>
    <s v="Yes"/>
    <s v="No"/>
    <m/>
    <x v="0"/>
    <m/>
    <m/>
    <m/>
    <n v="1"/>
    <n v="1"/>
    <n v="42"/>
    <n v="4"/>
    <n v="0"/>
    <n v="7"/>
    <n v="10"/>
    <x v="0"/>
    <x v="1"/>
  </r>
  <r>
    <x v="0"/>
    <x v="34"/>
    <s v="No"/>
    <x v="0"/>
    <x v="19"/>
    <s v="Female"/>
    <x v="4"/>
    <s v="Yes"/>
    <s v="No"/>
    <m/>
    <x v="0"/>
    <m/>
    <m/>
    <m/>
    <n v="1"/>
    <m/>
    <n v="9"/>
    <n v="0"/>
    <n v="0"/>
    <n v="0"/>
    <n v="0"/>
    <x v="0"/>
    <x v="0"/>
  </r>
  <r>
    <x v="0"/>
    <x v="34"/>
    <s v="No"/>
    <x v="0"/>
    <x v="21"/>
    <s v="Female"/>
    <x v="29"/>
    <s v="No"/>
    <s v="No"/>
    <m/>
    <x v="0"/>
    <m/>
    <m/>
    <m/>
    <n v="1"/>
    <m/>
    <n v="9"/>
    <n v="0"/>
    <n v="0"/>
    <n v="0"/>
    <n v="0"/>
    <x v="1"/>
    <x v="0"/>
  </r>
  <r>
    <x v="0"/>
    <x v="34"/>
    <s v="No"/>
    <x v="0"/>
    <x v="21"/>
    <s v="Male"/>
    <x v="5"/>
    <s v="Yes"/>
    <s v="No"/>
    <m/>
    <x v="0"/>
    <m/>
    <m/>
    <m/>
    <n v="1"/>
    <m/>
    <n v="11"/>
    <n v="1"/>
    <n v="0"/>
    <n v="0"/>
    <n v="0"/>
    <x v="0"/>
    <x v="0"/>
  </r>
  <r>
    <x v="0"/>
    <x v="34"/>
    <s v="No"/>
    <x v="0"/>
    <x v="50"/>
    <s v="Female"/>
    <x v="15"/>
    <s v="Yes"/>
    <s v="No"/>
    <m/>
    <x v="0"/>
    <m/>
    <m/>
    <m/>
    <n v="1"/>
    <m/>
    <n v="9"/>
    <n v="0"/>
    <n v="0"/>
    <n v="0"/>
    <n v="0"/>
    <x v="0"/>
    <x v="0"/>
  </r>
  <r>
    <x v="0"/>
    <x v="34"/>
    <s v="No"/>
    <x v="0"/>
    <x v="25"/>
    <s v="Female"/>
    <x v="1"/>
    <s v="No"/>
    <s v="No"/>
    <m/>
    <x v="0"/>
    <m/>
    <m/>
    <m/>
    <n v="1"/>
    <m/>
    <n v="28"/>
    <n v="0"/>
    <n v="0"/>
    <n v="27"/>
    <n v="2"/>
    <x v="1"/>
    <x v="0"/>
  </r>
  <r>
    <x v="0"/>
    <x v="34"/>
    <s v="No"/>
    <x v="0"/>
    <x v="28"/>
    <s v="Male"/>
    <x v="51"/>
    <s v="No"/>
    <s v="Yes"/>
    <s v="No"/>
    <x v="1"/>
    <s v="Credit Card"/>
    <s v="(blank)"/>
    <s v="(blank)"/>
    <n v="1"/>
    <m/>
    <n v="45"/>
    <n v="0"/>
    <n v="0"/>
    <n v="14"/>
    <n v="4"/>
    <x v="2"/>
    <x v="0"/>
  </r>
  <r>
    <x v="0"/>
    <x v="34"/>
    <s v="No"/>
    <x v="0"/>
    <x v="29"/>
    <s v="Male"/>
    <x v="15"/>
    <s v="Yes"/>
    <s v="No"/>
    <m/>
    <x v="0"/>
    <m/>
    <m/>
    <m/>
    <n v="1"/>
    <m/>
    <n v="13"/>
    <n v="0"/>
    <n v="0"/>
    <n v="0"/>
    <n v="0"/>
    <x v="0"/>
    <x v="0"/>
  </r>
  <r>
    <x v="0"/>
    <x v="34"/>
    <s v="No"/>
    <x v="0"/>
    <x v="31"/>
    <s v="Female"/>
    <x v="10"/>
    <s v="Yes"/>
    <s v="No"/>
    <m/>
    <x v="0"/>
    <m/>
    <m/>
    <m/>
    <n v="1"/>
    <m/>
    <n v="45"/>
    <n v="1"/>
    <n v="0"/>
    <n v="0"/>
    <n v="15"/>
    <x v="0"/>
    <x v="1"/>
  </r>
  <r>
    <x v="0"/>
    <x v="34"/>
    <s v="No"/>
    <x v="0"/>
    <x v="33"/>
    <s v="Female"/>
    <x v="9"/>
    <s v="No"/>
    <s v="No"/>
    <m/>
    <x v="0"/>
    <m/>
    <m/>
    <m/>
    <n v="1"/>
    <m/>
    <n v="20"/>
    <n v="0"/>
    <n v="0"/>
    <n v="12"/>
    <n v="6"/>
    <x v="1"/>
    <x v="2"/>
  </r>
  <r>
    <x v="0"/>
    <x v="34"/>
    <s v="No"/>
    <x v="0"/>
    <x v="38"/>
    <s v="Female"/>
    <x v="56"/>
    <s v="No"/>
    <s v="No"/>
    <m/>
    <x v="0"/>
    <m/>
    <m/>
    <m/>
    <n v="1"/>
    <m/>
    <n v="33"/>
    <n v="0"/>
    <n v="0"/>
    <n v="49"/>
    <n v="12"/>
    <x v="1"/>
    <x v="1"/>
  </r>
  <r>
    <x v="0"/>
    <x v="34"/>
    <s v="No"/>
    <x v="0"/>
    <x v="42"/>
    <s v="Male"/>
    <x v="19"/>
    <s v="Yes"/>
    <s v="No"/>
    <m/>
    <x v="0"/>
    <m/>
    <m/>
    <m/>
    <n v="1"/>
    <m/>
    <n v="12"/>
    <n v="0"/>
    <n v="0"/>
    <n v="0"/>
    <n v="0"/>
    <x v="0"/>
    <x v="0"/>
  </r>
  <r>
    <x v="0"/>
    <x v="34"/>
    <s v="No"/>
    <x v="0"/>
    <x v="44"/>
    <s v="Female"/>
    <x v="27"/>
    <s v="No"/>
    <s v="No"/>
    <m/>
    <x v="0"/>
    <m/>
    <m/>
    <m/>
    <n v="1"/>
    <m/>
    <n v="10"/>
    <n v="0"/>
    <n v="0"/>
    <n v="0"/>
    <n v="0"/>
    <x v="1"/>
    <x v="0"/>
  </r>
  <r>
    <x v="0"/>
    <x v="34"/>
    <s v="No"/>
    <x v="0"/>
    <x v="47"/>
    <s v="Male"/>
    <x v="18"/>
    <s v="Yes"/>
    <s v="No"/>
    <m/>
    <x v="0"/>
    <m/>
    <m/>
    <m/>
    <n v="1"/>
    <m/>
    <n v="39"/>
    <n v="0"/>
    <n v="0"/>
    <n v="9"/>
    <n v="26"/>
    <x v="0"/>
    <x v="1"/>
  </r>
  <r>
    <x v="0"/>
    <x v="34"/>
    <s v="Yes"/>
    <x v="0"/>
    <x v="5"/>
    <s v="Male"/>
    <x v="41"/>
    <s v="No"/>
    <s v="No"/>
    <m/>
    <x v="0"/>
    <m/>
    <m/>
    <m/>
    <n v="1"/>
    <m/>
    <n v="54"/>
    <n v="0"/>
    <n v="74.400000000000006"/>
    <n v="46"/>
    <n v="8"/>
    <x v="1"/>
    <x v="2"/>
  </r>
  <r>
    <x v="0"/>
    <x v="34"/>
    <s v="Yes"/>
    <x v="0"/>
    <x v="11"/>
    <s v="Male"/>
    <x v="39"/>
    <s v="No"/>
    <s v="No"/>
    <m/>
    <x v="0"/>
    <m/>
    <m/>
    <m/>
    <n v="1"/>
    <m/>
    <n v="8"/>
    <n v="0"/>
    <n v="150.5"/>
    <n v="0"/>
    <n v="0"/>
    <x v="1"/>
    <x v="0"/>
  </r>
  <r>
    <x v="0"/>
    <x v="34"/>
    <s v="Yes"/>
    <x v="0"/>
    <x v="16"/>
    <s v="Female"/>
    <x v="61"/>
    <s v="No"/>
    <s v="Yes"/>
    <s v="No"/>
    <x v="3"/>
    <s v="Direct Debit"/>
    <s v="(blank)"/>
    <s v="(blank)"/>
    <n v="1"/>
    <m/>
    <n v="40"/>
    <n v="2"/>
    <n v="103.8"/>
    <n v="51"/>
    <n v="6"/>
    <x v="2"/>
    <x v="2"/>
  </r>
  <r>
    <x v="0"/>
    <x v="34"/>
    <s v="Yes"/>
    <x v="0"/>
    <x v="50"/>
    <s v="Female"/>
    <x v="41"/>
    <s v="No"/>
    <s v="No"/>
    <m/>
    <x v="0"/>
    <m/>
    <m/>
    <m/>
    <n v="1"/>
    <m/>
    <n v="9"/>
    <n v="0"/>
    <n v="94.5"/>
    <n v="0"/>
    <n v="0"/>
    <x v="1"/>
    <x v="0"/>
  </r>
  <r>
    <x v="0"/>
    <x v="34"/>
    <s v="Yes"/>
    <x v="0"/>
    <x v="29"/>
    <s v="Male"/>
    <x v="4"/>
    <s v="Yes"/>
    <s v="No"/>
    <m/>
    <x v="0"/>
    <m/>
    <m/>
    <m/>
    <n v="1"/>
    <m/>
    <n v="7"/>
    <n v="0"/>
    <n v="49"/>
    <n v="0"/>
    <n v="0"/>
    <x v="0"/>
    <x v="0"/>
  </r>
  <r>
    <x v="0"/>
    <x v="34"/>
    <s v="Yes"/>
    <x v="0"/>
    <x v="30"/>
    <s v="Male"/>
    <x v="56"/>
    <s v="No"/>
    <s v="No"/>
    <m/>
    <x v="0"/>
    <m/>
    <m/>
    <m/>
    <n v="1"/>
    <m/>
    <n v="10"/>
    <n v="0"/>
    <n v="95.2"/>
    <n v="0"/>
    <n v="0"/>
    <x v="1"/>
    <x v="0"/>
  </r>
  <r>
    <x v="0"/>
    <x v="34"/>
    <s v="Yes"/>
    <x v="1"/>
    <x v="5"/>
    <s v="Female"/>
    <x v="47"/>
    <s v="No"/>
    <s v="No"/>
    <m/>
    <x v="0"/>
    <m/>
    <m/>
    <m/>
    <n v="1"/>
    <m/>
    <n v="8"/>
    <n v="1"/>
    <n v="0"/>
    <n v="0"/>
    <n v="0"/>
    <x v="1"/>
    <x v="0"/>
  </r>
  <r>
    <x v="0"/>
    <x v="34"/>
    <s v="Yes"/>
    <x v="1"/>
    <x v="38"/>
    <s v="Male"/>
    <x v="55"/>
    <s v="No"/>
    <s v="Yes"/>
    <s v="No"/>
    <x v="1"/>
    <s v="Credit Card"/>
    <s v="(blank)"/>
    <s v="(blank)"/>
    <n v="1"/>
    <m/>
    <n v="50"/>
    <n v="0"/>
    <n v="0"/>
    <n v="55"/>
    <n v="5"/>
    <x v="2"/>
    <x v="2"/>
  </r>
  <r>
    <x v="0"/>
    <x v="35"/>
    <s v="No"/>
    <x v="0"/>
    <x v="8"/>
    <s v="Male"/>
    <x v="1"/>
    <s v="No"/>
    <s v="No"/>
    <m/>
    <x v="0"/>
    <m/>
    <m/>
    <m/>
    <n v="1"/>
    <m/>
    <n v="8"/>
    <n v="0"/>
    <n v="0"/>
    <n v="0"/>
    <n v="0"/>
    <x v="1"/>
    <x v="0"/>
  </r>
  <r>
    <x v="0"/>
    <x v="35"/>
    <s v="No"/>
    <x v="0"/>
    <x v="11"/>
    <s v="Female"/>
    <x v="24"/>
    <s v="No"/>
    <s v="No"/>
    <m/>
    <x v="0"/>
    <m/>
    <m/>
    <m/>
    <n v="1"/>
    <m/>
    <n v="13"/>
    <n v="1"/>
    <n v="0"/>
    <n v="0"/>
    <n v="0"/>
    <x v="1"/>
    <x v="0"/>
  </r>
  <r>
    <x v="0"/>
    <x v="35"/>
    <s v="No"/>
    <x v="0"/>
    <x v="18"/>
    <s v="Male"/>
    <x v="41"/>
    <s v="No"/>
    <s v="No"/>
    <m/>
    <x v="0"/>
    <m/>
    <m/>
    <m/>
    <n v="1"/>
    <m/>
    <n v="9"/>
    <n v="0"/>
    <n v="0"/>
    <n v="0"/>
    <n v="0"/>
    <x v="1"/>
    <x v="0"/>
  </r>
  <r>
    <x v="0"/>
    <x v="35"/>
    <s v="No"/>
    <x v="0"/>
    <x v="20"/>
    <s v="Male"/>
    <x v="50"/>
    <s v="No"/>
    <s v="No"/>
    <m/>
    <x v="0"/>
    <m/>
    <m/>
    <m/>
    <n v="1"/>
    <m/>
    <n v="11"/>
    <n v="0"/>
    <n v="0"/>
    <n v="0"/>
    <n v="0"/>
    <x v="1"/>
    <x v="0"/>
  </r>
  <r>
    <x v="0"/>
    <x v="35"/>
    <s v="No"/>
    <x v="0"/>
    <x v="50"/>
    <s v="Female"/>
    <x v="32"/>
    <s v="No"/>
    <s v="No"/>
    <m/>
    <x v="0"/>
    <m/>
    <m/>
    <m/>
    <n v="1"/>
    <m/>
    <n v="55"/>
    <n v="0"/>
    <n v="0"/>
    <n v="28"/>
    <n v="4"/>
    <x v="1"/>
    <x v="0"/>
  </r>
  <r>
    <x v="0"/>
    <x v="35"/>
    <s v="No"/>
    <x v="0"/>
    <x v="23"/>
    <s v="Female"/>
    <x v="9"/>
    <s v="No"/>
    <s v="No"/>
    <m/>
    <x v="0"/>
    <m/>
    <m/>
    <m/>
    <n v="1"/>
    <m/>
    <n v="17"/>
    <n v="0"/>
    <n v="0"/>
    <n v="78"/>
    <n v="12"/>
    <x v="1"/>
    <x v="1"/>
  </r>
  <r>
    <x v="0"/>
    <x v="35"/>
    <s v="No"/>
    <x v="0"/>
    <x v="39"/>
    <s v="Male"/>
    <x v="25"/>
    <s v="No"/>
    <s v="No"/>
    <m/>
    <x v="0"/>
    <m/>
    <m/>
    <m/>
    <n v="1"/>
    <m/>
    <n v="9"/>
    <n v="0"/>
    <n v="0"/>
    <n v="0"/>
    <n v="0"/>
    <x v="1"/>
    <x v="0"/>
  </r>
  <r>
    <x v="0"/>
    <x v="35"/>
    <s v="No"/>
    <x v="0"/>
    <x v="42"/>
    <s v="Female"/>
    <x v="6"/>
    <s v="No"/>
    <s v="No"/>
    <m/>
    <x v="0"/>
    <m/>
    <m/>
    <m/>
    <n v="1"/>
    <m/>
    <n v="7"/>
    <n v="0"/>
    <n v="0"/>
    <n v="0"/>
    <n v="0"/>
    <x v="1"/>
    <x v="0"/>
  </r>
  <r>
    <x v="0"/>
    <x v="35"/>
    <s v="No"/>
    <x v="0"/>
    <x v="45"/>
    <s v="Female"/>
    <x v="3"/>
    <s v="No"/>
    <s v="No"/>
    <m/>
    <x v="0"/>
    <m/>
    <m/>
    <m/>
    <n v="1"/>
    <m/>
    <n v="12"/>
    <n v="0"/>
    <n v="0"/>
    <n v="0"/>
    <n v="0"/>
    <x v="1"/>
    <x v="0"/>
  </r>
  <r>
    <x v="0"/>
    <x v="35"/>
    <s v="Yes"/>
    <x v="0"/>
    <x v="4"/>
    <s v="Female"/>
    <x v="63"/>
    <s v="No"/>
    <s v="Yes"/>
    <s v="No"/>
    <x v="2"/>
    <s v="Paper Check"/>
    <s v="(blank)"/>
    <s v="(blank)"/>
    <n v="1"/>
    <m/>
    <n v="8"/>
    <n v="2"/>
    <n v="214.2"/>
    <n v="0"/>
    <n v="0"/>
    <x v="2"/>
    <x v="0"/>
  </r>
  <r>
    <x v="0"/>
    <x v="35"/>
    <s v="Yes"/>
    <x v="0"/>
    <x v="26"/>
    <s v="Female"/>
    <x v="18"/>
    <s v="Yes"/>
    <s v="No"/>
    <m/>
    <x v="0"/>
    <m/>
    <m/>
    <m/>
    <n v="1"/>
    <n v="1"/>
    <n v="51"/>
    <n v="2"/>
    <n v="142.19999999999999"/>
    <n v="0"/>
    <n v="15"/>
    <x v="0"/>
    <x v="1"/>
  </r>
  <r>
    <x v="0"/>
    <x v="35"/>
    <s v="Yes"/>
    <x v="0"/>
    <x v="32"/>
    <s v="Male"/>
    <x v="30"/>
    <s v="No"/>
    <s v="Yes"/>
    <s v="No"/>
    <x v="1"/>
    <s v="Direct Debit"/>
    <s v="Other"/>
    <s v="Don't know"/>
    <n v="1"/>
    <n v="1"/>
    <n v="63"/>
    <n v="4"/>
    <n v="235.8"/>
    <n v="46"/>
    <n v="15"/>
    <x v="2"/>
    <x v="1"/>
  </r>
  <r>
    <x v="0"/>
    <x v="35"/>
    <s v="Yes"/>
    <x v="0"/>
    <x v="43"/>
    <s v="Male"/>
    <x v="18"/>
    <s v="Yes"/>
    <s v="No"/>
    <m/>
    <x v="0"/>
    <m/>
    <m/>
    <m/>
    <n v="1"/>
    <m/>
    <n v="27"/>
    <n v="0"/>
    <n v="214.2"/>
    <n v="20"/>
    <n v="10"/>
    <x v="0"/>
    <x v="1"/>
  </r>
  <r>
    <x v="0"/>
    <x v="35"/>
    <s v="Yes"/>
    <x v="0"/>
    <x v="46"/>
    <s v="Female"/>
    <x v="32"/>
    <s v="No"/>
    <s v="No"/>
    <m/>
    <x v="0"/>
    <m/>
    <m/>
    <m/>
    <n v="1"/>
    <n v="1"/>
    <n v="66"/>
    <n v="4"/>
    <n v="102.3"/>
    <n v="14"/>
    <n v="1"/>
    <x v="1"/>
    <x v="0"/>
  </r>
  <r>
    <x v="0"/>
    <x v="35"/>
    <s v="Yes"/>
    <x v="1"/>
    <x v="2"/>
    <s v="Female"/>
    <x v="32"/>
    <s v="No"/>
    <s v="No"/>
    <m/>
    <x v="0"/>
    <m/>
    <m/>
    <m/>
    <n v="1"/>
    <m/>
    <n v="10"/>
    <n v="2"/>
    <n v="0"/>
    <n v="0"/>
    <n v="0"/>
    <x v="1"/>
    <x v="0"/>
  </r>
  <r>
    <x v="0"/>
    <x v="35"/>
    <s v="Yes"/>
    <x v="1"/>
    <x v="18"/>
    <s v="Female"/>
    <x v="36"/>
    <s v="No"/>
    <s v="No"/>
    <m/>
    <x v="0"/>
    <m/>
    <m/>
    <m/>
    <n v="1"/>
    <m/>
    <n v="8"/>
    <n v="3"/>
    <n v="0"/>
    <n v="0"/>
    <n v="0"/>
    <x v="1"/>
    <x v="0"/>
  </r>
  <r>
    <x v="0"/>
    <x v="35"/>
    <s v="Yes"/>
    <x v="1"/>
    <x v="46"/>
    <s v="Female"/>
    <x v="27"/>
    <s v="No"/>
    <s v="No"/>
    <m/>
    <x v="0"/>
    <m/>
    <m/>
    <m/>
    <n v="1"/>
    <m/>
    <n v="27"/>
    <n v="0"/>
    <n v="0"/>
    <n v="38"/>
    <n v="2"/>
    <x v="1"/>
    <x v="0"/>
  </r>
  <r>
    <x v="0"/>
    <x v="36"/>
    <s v="No"/>
    <x v="0"/>
    <x v="4"/>
    <s v="Female"/>
    <x v="28"/>
    <s v="No"/>
    <s v="No"/>
    <m/>
    <x v="0"/>
    <m/>
    <m/>
    <m/>
    <n v="1"/>
    <m/>
    <n v="7"/>
    <n v="2"/>
    <n v="0"/>
    <n v="0"/>
    <n v="0"/>
    <x v="1"/>
    <x v="0"/>
  </r>
  <r>
    <x v="0"/>
    <x v="36"/>
    <s v="No"/>
    <x v="0"/>
    <x v="8"/>
    <s v="Female"/>
    <x v="48"/>
    <s v="No"/>
    <s v="No"/>
    <m/>
    <x v="0"/>
    <m/>
    <m/>
    <m/>
    <n v="1"/>
    <m/>
    <n v="7"/>
    <n v="0"/>
    <n v="0"/>
    <n v="0"/>
    <n v="0"/>
    <x v="1"/>
    <x v="0"/>
  </r>
  <r>
    <x v="0"/>
    <x v="36"/>
    <s v="No"/>
    <x v="0"/>
    <x v="9"/>
    <s v="Female"/>
    <x v="10"/>
    <s v="Yes"/>
    <s v="No"/>
    <m/>
    <x v="0"/>
    <m/>
    <m/>
    <m/>
    <n v="1"/>
    <m/>
    <n v="5"/>
    <n v="1"/>
    <n v="0"/>
    <n v="0"/>
    <n v="0"/>
    <x v="0"/>
    <x v="0"/>
  </r>
  <r>
    <x v="0"/>
    <x v="36"/>
    <s v="No"/>
    <x v="0"/>
    <x v="9"/>
    <s v="Male"/>
    <x v="15"/>
    <s v="Yes"/>
    <s v="No"/>
    <m/>
    <x v="0"/>
    <m/>
    <m/>
    <m/>
    <n v="1"/>
    <m/>
    <n v="6"/>
    <n v="3"/>
    <n v="0"/>
    <n v="0"/>
    <n v="0"/>
    <x v="0"/>
    <x v="0"/>
  </r>
  <r>
    <x v="0"/>
    <x v="36"/>
    <s v="No"/>
    <x v="0"/>
    <x v="11"/>
    <s v="Female"/>
    <x v="26"/>
    <s v="No"/>
    <s v="No"/>
    <m/>
    <x v="0"/>
    <m/>
    <m/>
    <m/>
    <n v="1"/>
    <m/>
    <n v="5"/>
    <n v="1"/>
    <n v="0"/>
    <n v="0"/>
    <n v="0"/>
    <x v="1"/>
    <x v="0"/>
  </r>
  <r>
    <x v="0"/>
    <x v="36"/>
    <s v="No"/>
    <x v="0"/>
    <x v="18"/>
    <s v="Male"/>
    <x v="29"/>
    <s v="No"/>
    <s v="No"/>
    <m/>
    <x v="0"/>
    <m/>
    <m/>
    <m/>
    <n v="1"/>
    <m/>
    <n v="10"/>
    <n v="0"/>
    <n v="0"/>
    <n v="0"/>
    <n v="0"/>
    <x v="1"/>
    <x v="0"/>
  </r>
  <r>
    <x v="0"/>
    <x v="36"/>
    <s v="No"/>
    <x v="0"/>
    <x v="19"/>
    <s v="Female"/>
    <x v="33"/>
    <s v="No"/>
    <s v="Yes"/>
    <s v="No"/>
    <x v="3"/>
    <s v="Paper Check"/>
    <s v="(blank)"/>
    <s v="(blank)"/>
    <n v="1"/>
    <m/>
    <n v="12"/>
    <n v="2"/>
    <n v="0"/>
    <n v="0"/>
    <n v="0"/>
    <x v="2"/>
    <x v="0"/>
  </r>
  <r>
    <x v="0"/>
    <x v="36"/>
    <s v="No"/>
    <x v="0"/>
    <x v="50"/>
    <s v="Female"/>
    <x v="12"/>
    <s v="No"/>
    <s v="No"/>
    <m/>
    <x v="0"/>
    <m/>
    <m/>
    <m/>
    <n v="1"/>
    <m/>
    <n v="9"/>
    <n v="0"/>
    <n v="0"/>
    <n v="0"/>
    <n v="0"/>
    <x v="1"/>
    <x v="0"/>
  </r>
  <r>
    <x v="0"/>
    <x v="36"/>
    <s v="No"/>
    <x v="0"/>
    <x v="25"/>
    <s v="Male"/>
    <x v="14"/>
    <s v="No"/>
    <s v="Yes"/>
    <s v="Yes"/>
    <x v="1"/>
    <s v="Direct Debit"/>
    <s v="(blank)"/>
    <s v="(blank)"/>
    <n v="1"/>
    <m/>
    <n v="10"/>
    <n v="2"/>
    <n v="0"/>
    <n v="0"/>
    <n v="0"/>
    <x v="2"/>
    <x v="0"/>
  </r>
  <r>
    <x v="0"/>
    <x v="36"/>
    <s v="No"/>
    <x v="0"/>
    <x v="26"/>
    <s v="Male"/>
    <x v="7"/>
    <s v="No"/>
    <s v="No"/>
    <m/>
    <x v="0"/>
    <m/>
    <m/>
    <m/>
    <n v="1"/>
    <m/>
    <n v="55"/>
    <n v="0"/>
    <n v="0"/>
    <n v="31"/>
    <n v="14"/>
    <x v="1"/>
    <x v="1"/>
  </r>
  <r>
    <x v="0"/>
    <x v="36"/>
    <s v="No"/>
    <x v="0"/>
    <x v="30"/>
    <s v="Female"/>
    <x v="0"/>
    <s v="Yes"/>
    <s v="No"/>
    <m/>
    <x v="0"/>
    <m/>
    <m/>
    <m/>
    <n v="1"/>
    <m/>
    <n v="10"/>
    <n v="0"/>
    <n v="0"/>
    <n v="0"/>
    <n v="0"/>
    <x v="0"/>
    <x v="0"/>
  </r>
  <r>
    <x v="0"/>
    <x v="36"/>
    <s v="No"/>
    <x v="0"/>
    <x v="33"/>
    <s v="Male"/>
    <x v="6"/>
    <s v="No"/>
    <s v="No"/>
    <m/>
    <x v="0"/>
    <m/>
    <m/>
    <m/>
    <n v="1"/>
    <m/>
    <n v="9"/>
    <n v="0"/>
    <n v="0"/>
    <n v="0"/>
    <n v="0"/>
    <x v="1"/>
    <x v="0"/>
  </r>
  <r>
    <x v="0"/>
    <x v="36"/>
    <s v="No"/>
    <x v="0"/>
    <x v="39"/>
    <s v="Male"/>
    <x v="44"/>
    <s v="No"/>
    <s v="No"/>
    <m/>
    <x v="0"/>
    <m/>
    <m/>
    <m/>
    <n v="1"/>
    <m/>
    <n v="23"/>
    <n v="2"/>
    <n v="0"/>
    <n v="57"/>
    <n v="5"/>
    <x v="1"/>
    <x v="2"/>
  </r>
  <r>
    <x v="0"/>
    <x v="36"/>
    <s v="No"/>
    <x v="0"/>
    <x v="41"/>
    <s v="Female"/>
    <x v="31"/>
    <s v="No"/>
    <s v="Yes"/>
    <s v="Yes"/>
    <x v="2"/>
    <s v="Credit Card"/>
    <s v="(blank)"/>
    <s v="(blank)"/>
    <n v="1"/>
    <m/>
    <n v="8"/>
    <n v="0"/>
    <n v="0"/>
    <n v="0"/>
    <n v="0"/>
    <x v="2"/>
    <x v="0"/>
  </r>
  <r>
    <x v="0"/>
    <x v="36"/>
    <s v="No"/>
    <x v="0"/>
    <x v="42"/>
    <s v="Male"/>
    <x v="57"/>
    <s v="Yes"/>
    <s v="No"/>
    <m/>
    <x v="0"/>
    <m/>
    <m/>
    <m/>
    <n v="1"/>
    <m/>
    <n v="13"/>
    <n v="2"/>
    <n v="0"/>
    <n v="0"/>
    <n v="0"/>
    <x v="0"/>
    <x v="0"/>
  </r>
  <r>
    <x v="0"/>
    <x v="36"/>
    <s v="No"/>
    <x v="0"/>
    <x v="46"/>
    <s v="Female"/>
    <x v="43"/>
    <s v="No"/>
    <s v="No"/>
    <m/>
    <x v="0"/>
    <m/>
    <m/>
    <m/>
    <n v="1"/>
    <m/>
    <n v="10"/>
    <n v="0"/>
    <n v="0"/>
    <n v="0"/>
    <n v="0"/>
    <x v="1"/>
    <x v="0"/>
  </r>
  <r>
    <x v="0"/>
    <x v="36"/>
    <s v="No"/>
    <x v="0"/>
    <x v="46"/>
    <s v="Female"/>
    <x v="56"/>
    <s v="No"/>
    <s v="No"/>
    <m/>
    <x v="0"/>
    <m/>
    <m/>
    <m/>
    <n v="1"/>
    <m/>
    <n v="12"/>
    <n v="0"/>
    <n v="0"/>
    <n v="0"/>
    <n v="0"/>
    <x v="1"/>
    <x v="0"/>
  </r>
  <r>
    <x v="0"/>
    <x v="36"/>
    <s v="No"/>
    <x v="0"/>
    <x v="47"/>
    <s v="Male"/>
    <x v="48"/>
    <s v="No"/>
    <s v="No"/>
    <m/>
    <x v="0"/>
    <m/>
    <m/>
    <m/>
    <n v="1"/>
    <m/>
    <n v="7"/>
    <n v="0"/>
    <n v="0"/>
    <n v="0"/>
    <n v="0"/>
    <x v="1"/>
    <x v="0"/>
  </r>
  <r>
    <x v="0"/>
    <x v="36"/>
    <s v="Yes"/>
    <x v="0"/>
    <x v="0"/>
    <s v="Male"/>
    <x v="38"/>
    <s v="No"/>
    <s v="No"/>
    <m/>
    <x v="0"/>
    <m/>
    <m/>
    <m/>
    <n v="1"/>
    <m/>
    <n v="25"/>
    <n v="0"/>
    <n v="82.9"/>
    <n v="64"/>
    <n v="7"/>
    <x v="1"/>
    <x v="2"/>
  </r>
  <r>
    <x v="0"/>
    <x v="36"/>
    <s v="Yes"/>
    <x v="0"/>
    <x v="1"/>
    <s v="Male"/>
    <x v="2"/>
    <s v="No"/>
    <s v="No"/>
    <m/>
    <x v="0"/>
    <m/>
    <m/>
    <m/>
    <n v="1"/>
    <m/>
    <n v="10"/>
    <n v="2"/>
    <n v="81.400000000000006"/>
    <n v="0"/>
    <n v="0"/>
    <x v="1"/>
    <x v="0"/>
  </r>
  <r>
    <x v="0"/>
    <x v="36"/>
    <s v="Yes"/>
    <x v="0"/>
    <x v="25"/>
    <s v="Female"/>
    <x v="48"/>
    <s v="No"/>
    <s v="No"/>
    <m/>
    <x v="0"/>
    <m/>
    <m/>
    <m/>
    <n v="1"/>
    <m/>
    <n v="11"/>
    <n v="0"/>
    <n v="214.6"/>
    <n v="0"/>
    <n v="0"/>
    <x v="1"/>
    <x v="0"/>
  </r>
  <r>
    <x v="0"/>
    <x v="36"/>
    <s v="Yes"/>
    <x v="0"/>
    <x v="31"/>
    <s v="Male"/>
    <x v="57"/>
    <s v="Yes"/>
    <s v="No"/>
    <m/>
    <x v="0"/>
    <m/>
    <m/>
    <m/>
    <n v="1"/>
    <m/>
    <n v="8"/>
    <n v="0"/>
    <n v="220.2"/>
    <n v="0"/>
    <n v="0"/>
    <x v="0"/>
    <x v="0"/>
  </r>
  <r>
    <x v="0"/>
    <x v="36"/>
    <s v="Yes"/>
    <x v="1"/>
    <x v="31"/>
    <s v="Female"/>
    <x v="26"/>
    <s v="No"/>
    <s v="No"/>
    <m/>
    <x v="0"/>
    <m/>
    <m/>
    <m/>
    <n v="1"/>
    <m/>
    <n v="60"/>
    <n v="0"/>
    <n v="0"/>
    <n v="0"/>
    <n v="10"/>
    <x v="1"/>
    <x v="1"/>
  </r>
  <r>
    <x v="0"/>
    <x v="37"/>
    <s v="No"/>
    <x v="0"/>
    <x v="6"/>
    <s v="Male"/>
    <x v="27"/>
    <s v="No"/>
    <s v="No"/>
    <m/>
    <x v="0"/>
    <m/>
    <m/>
    <m/>
    <n v="1"/>
    <m/>
    <n v="17"/>
    <n v="2"/>
    <n v="0"/>
    <n v="74"/>
    <n v="4"/>
    <x v="1"/>
    <x v="0"/>
  </r>
  <r>
    <x v="0"/>
    <x v="37"/>
    <s v="No"/>
    <x v="0"/>
    <x v="49"/>
    <s v="Female"/>
    <x v="52"/>
    <s v="No"/>
    <s v="Yes"/>
    <s v="No"/>
    <x v="1"/>
    <s v="Direct Debit"/>
    <s v="Attitude"/>
    <s v="Attitude of support person"/>
    <n v="1"/>
    <n v="1"/>
    <n v="30"/>
    <n v="5"/>
    <n v="0"/>
    <n v="44"/>
    <n v="3"/>
    <x v="2"/>
    <x v="0"/>
  </r>
  <r>
    <x v="0"/>
    <x v="37"/>
    <s v="No"/>
    <x v="0"/>
    <x v="11"/>
    <s v="Female"/>
    <x v="10"/>
    <s v="Yes"/>
    <s v="No"/>
    <m/>
    <x v="0"/>
    <m/>
    <m/>
    <m/>
    <n v="1"/>
    <m/>
    <n v="7"/>
    <n v="0"/>
    <n v="0"/>
    <n v="0"/>
    <n v="0"/>
    <x v="0"/>
    <x v="0"/>
  </r>
  <r>
    <x v="0"/>
    <x v="37"/>
    <s v="No"/>
    <x v="0"/>
    <x v="11"/>
    <s v="Male"/>
    <x v="32"/>
    <s v="No"/>
    <s v="No"/>
    <m/>
    <x v="0"/>
    <m/>
    <m/>
    <m/>
    <n v="1"/>
    <m/>
    <n v="16"/>
    <n v="1"/>
    <n v="0"/>
    <n v="0"/>
    <n v="0"/>
    <x v="1"/>
    <x v="0"/>
  </r>
  <r>
    <x v="0"/>
    <x v="37"/>
    <s v="No"/>
    <x v="0"/>
    <x v="12"/>
    <s v="Female"/>
    <x v="37"/>
    <s v="No"/>
    <s v="No"/>
    <m/>
    <x v="0"/>
    <m/>
    <m/>
    <m/>
    <n v="1"/>
    <m/>
    <n v="13"/>
    <n v="0"/>
    <n v="0"/>
    <n v="0"/>
    <n v="0"/>
    <x v="1"/>
    <x v="0"/>
  </r>
  <r>
    <x v="0"/>
    <x v="37"/>
    <s v="No"/>
    <x v="0"/>
    <x v="15"/>
    <s v="Male"/>
    <x v="44"/>
    <s v="No"/>
    <s v="No"/>
    <m/>
    <x v="0"/>
    <m/>
    <m/>
    <m/>
    <n v="1"/>
    <m/>
    <n v="31"/>
    <n v="0"/>
    <n v="0"/>
    <n v="55"/>
    <n v="6"/>
    <x v="1"/>
    <x v="2"/>
  </r>
  <r>
    <x v="0"/>
    <x v="37"/>
    <s v="No"/>
    <x v="0"/>
    <x v="22"/>
    <s v="Female"/>
    <x v="15"/>
    <s v="Yes"/>
    <s v="No"/>
    <m/>
    <x v="0"/>
    <m/>
    <m/>
    <m/>
    <n v="1"/>
    <m/>
    <n v="9"/>
    <n v="1"/>
    <n v="0"/>
    <n v="0"/>
    <n v="0"/>
    <x v="0"/>
    <x v="0"/>
  </r>
  <r>
    <x v="0"/>
    <x v="37"/>
    <s v="No"/>
    <x v="0"/>
    <x v="27"/>
    <s v="Female"/>
    <x v="46"/>
    <s v="No"/>
    <s v="No"/>
    <m/>
    <x v="0"/>
    <m/>
    <m/>
    <m/>
    <n v="1"/>
    <m/>
    <n v="9"/>
    <n v="0"/>
    <n v="0"/>
    <n v="0"/>
    <n v="0"/>
    <x v="1"/>
    <x v="0"/>
  </r>
  <r>
    <x v="0"/>
    <x v="37"/>
    <s v="No"/>
    <x v="0"/>
    <x v="28"/>
    <s v="Female"/>
    <x v="57"/>
    <s v="Yes"/>
    <s v="No"/>
    <m/>
    <x v="0"/>
    <m/>
    <m/>
    <m/>
    <n v="1"/>
    <m/>
    <n v="35"/>
    <n v="0"/>
    <n v="0"/>
    <n v="49"/>
    <n v="5"/>
    <x v="0"/>
    <x v="2"/>
  </r>
  <r>
    <x v="0"/>
    <x v="37"/>
    <s v="No"/>
    <x v="0"/>
    <x v="31"/>
    <s v="Female"/>
    <x v="35"/>
    <s v="No"/>
    <s v="No"/>
    <m/>
    <x v="0"/>
    <m/>
    <m/>
    <m/>
    <n v="1"/>
    <m/>
    <n v="46"/>
    <n v="0"/>
    <n v="0"/>
    <n v="16"/>
    <n v="1"/>
    <x v="1"/>
    <x v="0"/>
  </r>
  <r>
    <x v="0"/>
    <x v="37"/>
    <s v="No"/>
    <x v="0"/>
    <x v="36"/>
    <s v="Male"/>
    <x v="29"/>
    <s v="No"/>
    <s v="No"/>
    <m/>
    <x v="0"/>
    <m/>
    <m/>
    <m/>
    <n v="1"/>
    <n v="1"/>
    <n v="46"/>
    <n v="4"/>
    <n v="5.0999999999999996"/>
    <n v="20"/>
    <n v="3"/>
    <x v="1"/>
    <x v="0"/>
  </r>
  <r>
    <x v="0"/>
    <x v="37"/>
    <s v="No"/>
    <x v="0"/>
    <x v="42"/>
    <s v="Male"/>
    <x v="5"/>
    <s v="Yes"/>
    <s v="No"/>
    <m/>
    <x v="0"/>
    <m/>
    <m/>
    <m/>
    <n v="1"/>
    <m/>
    <n v="15"/>
    <n v="2"/>
    <n v="0"/>
    <n v="0"/>
    <n v="0"/>
    <x v="0"/>
    <x v="0"/>
  </r>
  <r>
    <x v="0"/>
    <x v="37"/>
    <s v="No"/>
    <x v="0"/>
    <x v="45"/>
    <s v="Male"/>
    <x v="12"/>
    <s v="No"/>
    <s v="No"/>
    <m/>
    <x v="0"/>
    <m/>
    <m/>
    <m/>
    <n v="1"/>
    <m/>
    <n v="52"/>
    <n v="0"/>
    <n v="0"/>
    <n v="73"/>
    <n v="4"/>
    <x v="1"/>
    <x v="0"/>
  </r>
  <r>
    <x v="0"/>
    <x v="37"/>
    <s v="No"/>
    <x v="1"/>
    <x v="47"/>
    <s v="Female"/>
    <x v="61"/>
    <s v="No"/>
    <s v="Yes"/>
    <s v="No"/>
    <x v="3"/>
    <s v="Credit Card"/>
    <s v="(blank)"/>
    <s v="(blank)"/>
    <n v="1"/>
    <m/>
    <n v="37"/>
    <n v="0"/>
    <n v="0"/>
    <n v="42"/>
    <n v="14"/>
    <x v="2"/>
    <x v="1"/>
  </r>
  <r>
    <x v="0"/>
    <x v="37"/>
    <s v="Yes"/>
    <x v="0"/>
    <x v="8"/>
    <s v="Male"/>
    <x v="47"/>
    <s v="No"/>
    <s v="No"/>
    <m/>
    <x v="0"/>
    <m/>
    <m/>
    <m/>
    <n v="1"/>
    <m/>
    <n v="16"/>
    <n v="2"/>
    <n v="123.5"/>
    <n v="0"/>
    <n v="0"/>
    <x v="1"/>
    <x v="0"/>
  </r>
  <r>
    <x v="0"/>
    <x v="37"/>
    <s v="Yes"/>
    <x v="0"/>
    <x v="12"/>
    <s v="Male"/>
    <x v="25"/>
    <s v="No"/>
    <s v="No"/>
    <m/>
    <x v="0"/>
    <m/>
    <m/>
    <m/>
    <n v="1"/>
    <m/>
    <n v="13"/>
    <n v="0"/>
    <n v="248.9"/>
    <n v="0"/>
    <n v="0"/>
    <x v="1"/>
    <x v="0"/>
  </r>
  <r>
    <x v="0"/>
    <x v="37"/>
    <s v="Yes"/>
    <x v="0"/>
    <x v="16"/>
    <s v="Female"/>
    <x v="12"/>
    <s v="No"/>
    <s v="No"/>
    <m/>
    <x v="0"/>
    <m/>
    <m/>
    <m/>
    <n v="1"/>
    <n v="1"/>
    <n v="13"/>
    <n v="0"/>
    <n v="112.1"/>
    <n v="67"/>
    <n v="8"/>
    <x v="1"/>
    <x v="2"/>
  </r>
  <r>
    <x v="0"/>
    <x v="37"/>
    <s v="Yes"/>
    <x v="0"/>
    <x v="27"/>
    <s v="Male"/>
    <x v="50"/>
    <s v="No"/>
    <s v="No"/>
    <m/>
    <x v="0"/>
    <m/>
    <m/>
    <m/>
    <n v="1"/>
    <m/>
    <n v="8"/>
    <n v="0"/>
    <n v="224.2"/>
    <n v="0"/>
    <n v="0"/>
    <x v="1"/>
    <x v="0"/>
  </r>
  <r>
    <x v="0"/>
    <x v="37"/>
    <s v="Yes"/>
    <x v="0"/>
    <x v="44"/>
    <s v="Female"/>
    <x v="39"/>
    <s v="No"/>
    <s v="No"/>
    <m/>
    <x v="0"/>
    <m/>
    <m/>
    <m/>
    <n v="1"/>
    <m/>
    <n v="9"/>
    <n v="2"/>
    <n v="56.1"/>
    <n v="0"/>
    <n v="0"/>
    <x v="1"/>
    <x v="0"/>
  </r>
  <r>
    <x v="0"/>
    <x v="37"/>
    <s v="Yes"/>
    <x v="0"/>
    <x v="46"/>
    <s v="Female"/>
    <x v="6"/>
    <s v="No"/>
    <s v="No"/>
    <m/>
    <x v="0"/>
    <m/>
    <m/>
    <m/>
    <n v="1"/>
    <m/>
    <n v="7"/>
    <n v="1"/>
    <n v="205.2"/>
    <n v="0"/>
    <n v="0"/>
    <x v="1"/>
    <x v="0"/>
  </r>
  <r>
    <x v="0"/>
    <x v="38"/>
    <s v="No"/>
    <x v="0"/>
    <x v="6"/>
    <s v="Female"/>
    <x v="42"/>
    <s v="No"/>
    <s v="No"/>
    <m/>
    <x v="0"/>
    <m/>
    <m/>
    <m/>
    <n v="1"/>
    <m/>
    <n v="8"/>
    <n v="2"/>
    <n v="0"/>
    <n v="0"/>
    <n v="0"/>
    <x v="1"/>
    <x v="0"/>
  </r>
  <r>
    <x v="0"/>
    <x v="38"/>
    <s v="No"/>
    <x v="0"/>
    <x v="11"/>
    <s v="Male"/>
    <x v="10"/>
    <s v="Yes"/>
    <s v="No"/>
    <m/>
    <x v="0"/>
    <m/>
    <m/>
    <m/>
    <n v="1"/>
    <m/>
    <n v="8"/>
    <n v="0"/>
    <n v="0"/>
    <n v="0"/>
    <n v="0"/>
    <x v="0"/>
    <x v="0"/>
  </r>
  <r>
    <x v="0"/>
    <x v="38"/>
    <s v="No"/>
    <x v="0"/>
    <x v="50"/>
    <s v="Male"/>
    <x v="55"/>
    <s v="No"/>
    <s v="Yes"/>
    <s v="Yes"/>
    <x v="2"/>
    <s v="Credit Card"/>
    <s v="(blank)"/>
    <s v="(blank)"/>
    <n v="1"/>
    <m/>
    <n v="7"/>
    <n v="0"/>
    <n v="0"/>
    <n v="0"/>
    <n v="0"/>
    <x v="2"/>
    <x v="0"/>
  </r>
  <r>
    <x v="0"/>
    <x v="38"/>
    <s v="No"/>
    <x v="0"/>
    <x v="31"/>
    <s v="Female"/>
    <x v="1"/>
    <s v="No"/>
    <s v="No"/>
    <m/>
    <x v="0"/>
    <m/>
    <m/>
    <m/>
    <n v="1"/>
    <m/>
    <n v="12"/>
    <n v="0"/>
    <n v="0"/>
    <n v="0"/>
    <n v="0"/>
    <x v="1"/>
    <x v="0"/>
  </r>
  <r>
    <x v="0"/>
    <x v="38"/>
    <s v="No"/>
    <x v="0"/>
    <x v="36"/>
    <s v="Male"/>
    <x v="8"/>
    <s v="No"/>
    <s v="No"/>
    <m/>
    <x v="0"/>
    <m/>
    <m/>
    <m/>
    <n v="1"/>
    <m/>
    <n v="38"/>
    <n v="0"/>
    <n v="0"/>
    <n v="66"/>
    <n v="8"/>
    <x v="1"/>
    <x v="2"/>
  </r>
  <r>
    <x v="0"/>
    <x v="38"/>
    <s v="No"/>
    <x v="0"/>
    <x v="40"/>
    <s v="Male"/>
    <x v="6"/>
    <s v="No"/>
    <s v="No"/>
    <m/>
    <x v="0"/>
    <m/>
    <m/>
    <m/>
    <n v="1"/>
    <m/>
    <n v="12"/>
    <n v="0"/>
    <n v="0"/>
    <n v="0"/>
    <n v="0"/>
    <x v="1"/>
    <x v="0"/>
  </r>
  <r>
    <x v="0"/>
    <x v="38"/>
    <s v="No"/>
    <x v="0"/>
    <x v="44"/>
    <s v="Female"/>
    <x v="2"/>
    <s v="No"/>
    <s v="No"/>
    <m/>
    <x v="0"/>
    <m/>
    <m/>
    <m/>
    <n v="1"/>
    <m/>
    <n v="7"/>
    <n v="0"/>
    <n v="0"/>
    <n v="0"/>
    <n v="0"/>
    <x v="1"/>
    <x v="0"/>
  </r>
  <r>
    <x v="0"/>
    <x v="38"/>
    <s v="Yes"/>
    <x v="0"/>
    <x v="1"/>
    <s v="Male"/>
    <x v="42"/>
    <s v="No"/>
    <s v="No"/>
    <m/>
    <x v="0"/>
    <m/>
    <m/>
    <m/>
    <n v="1"/>
    <m/>
    <n v="24"/>
    <n v="0"/>
    <n v="94.9"/>
    <n v="92"/>
    <n v="3"/>
    <x v="1"/>
    <x v="0"/>
  </r>
  <r>
    <x v="0"/>
    <x v="38"/>
    <s v="Yes"/>
    <x v="0"/>
    <x v="20"/>
    <s v="Male"/>
    <x v="43"/>
    <s v="No"/>
    <s v="No"/>
    <m/>
    <x v="0"/>
    <m/>
    <m/>
    <m/>
    <n v="1"/>
    <m/>
    <n v="12"/>
    <n v="1"/>
    <n v="215.8"/>
    <n v="0"/>
    <n v="0"/>
    <x v="1"/>
    <x v="0"/>
  </r>
  <r>
    <x v="0"/>
    <x v="38"/>
    <s v="Yes"/>
    <x v="0"/>
    <x v="25"/>
    <s v="Female"/>
    <x v="57"/>
    <s v="Yes"/>
    <s v="No"/>
    <m/>
    <x v="0"/>
    <m/>
    <m/>
    <m/>
    <n v="1"/>
    <m/>
    <n v="24"/>
    <n v="0"/>
    <n v="126.8"/>
    <n v="35"/>
    <n v="21"/>
    <x v="0"/>
    <x v="1"/>
  </r>
  <r>
    <x v="0"/>
    <x v="38"/>
    <s v="Yes"/>
    <x v="0"/>
    <x v="27"/>
    <s v="Male"/>
    <x v="13"/>
    <s v="Yes"/>
    <s v="No"/>
    <m/>
    <x v="0"/>
    <m/>
    <m/>
    <m/>
    <n v="1"/>
    <m/>
    <n v="11"/>
    <n v="0"/>
    <n v="119"/>
    <n v="0"/>
    <n v="0"/>
    <x v="0"/>
    <x v="0"/>
  </r>
  <r>
    <x v="0"/>
    <x v="38"/>
    <s v="Yes"/>
    <x v="0"/>
    <x v="34"/>
    <s v="Male"/>
    <x v="64"/>
    <s v="No"/>
    <s v="Yes"/>
    <s v="No"/>
    <x v="1"/>
    <s v="Direct Debit"/>
    <s v="Other"/>
    <s v="Don't know"/>
    <n v="1"/>
    <n v="1"/>
    <n v="35"/>
    <n v="2"/>
    <n v="259.39999999999998"/>
    <n v="79"/>
    <n v="12"/>
    <x v="2"/>
    <x v="1"/>
  </r>
  <r>
    <x v="0"/>
    <x v="38"/>
    <s v="Yes"/>
    <x v="1"/>
    <x v="8"/>
    <s v="Female"/>
    <x v="56"/>
    <s v="No"/>
    <s v="No"/>
    <m/>
    <x v="0"/>
    <m/>
    <m/>
    <m/>
    <n v="1"/>
    <m/>
    <n v="9"/>
    <n v="2"/>
    <n v="0"/>
    <n v="0"/>
    <n v="0"/>
    <x v="1"/>
    <x v="0"/>
  </r>
  <r>
    <x v="0"/>
    <x v="39"/>
    <s v="No"/>
    <x v="0"/>
    <x v="2"/>
    <s v="Female"/>
    <x v="2"/>
    <s v="No"/>
    <s v="No"/>
    <m/>
    <x v="0"/>
    <m/>
    <m/>
    <m/>
    <n v="1"/>
    <m/>
    <n v="12"/>
    <n v="0"/>
    <n v="0"/>
    <n v="0"/>
    <n v="0"/>
    <x v="1"/>
    <x v="0"/>
  </r>
  <r>
    <x v="0"/>
    <x v="39"/>
    <s v="No"/>
    <x v="0"/>
    <x v="14"/>
    <s v="Male"/>
    <x v="18"/>
    <s v="Yes"/>
    <s v="No"/>
    <m/>
    <x v="0"/>
    <m/>
    <m/>
    <m/>
    <n v="1"/>
    <m/>
    <n v="16"/>
    <n v="1"/>
    <n v="0"/>
    <n v="0"/>
    <n v="0"/>
    <x v="0"/>
    <x v="0"/>
  </r>
  <r>
    <x v="0"/>
    <x v="39"/>
    <s v="No"/>
    <x v="0"/>
    <x v="21"/>
    <s v="Female"/>
    <x v="48"/>
    <s v="No"/>
    <s v="No"/>
    <m/>
    <x v="0"/>
    <m/>
    <m/>
    <m/>
    <n v="1"/>
    <m/>
    <n v="12"/>
    <n v="0"/>
    <n v="0"/>
    <n v="0"/>
    <n v="0"/>
    <x v="1"/>
    <x v="0"/>
  </r>
  <r>
    <x v="0"/>
    <x v="39"/>
    <s v="No"/>
    <x v="0"/>
    <x v="21"/>
    <s v="Male"/>
    <x v="2"/>
    <s v="No"/>
    <s v="No"/>
    <m/>
    <x v="0"/>
    <m/>
    <m/>
    <m/>
    <n v="1"/>
    <m/>
    <n v="10"/>
    <n v="0"/>
    <n v="0"/>
    <n v="0"/>
    <n v="0"/>
    <x v="1"/>
    <x v="0"/>
  </r>
  <r>
    <x v="0"/>
    <x v="39"/>
    <s v="No"/>
    <x v="0"/>
    <x v="50"/>
    <s v="Female"/>
    <x v="56"/>
    <s v="No"/>
    <s v="No"/>
    <m/>
    <x v="0"/>
    <m/>
    <m/>
    <m/>
    <n v="1"/>
    <m/>
    <n v="13"/>
    <n v="0"/>
    <n v="0"/>
    <n v="0"/>
    <n v="0"/>
    <x v="1"/>
    <x v="0"/>
  </r>
  <r>
    <x v="0"/>
    <x v="39"/>
    <s v="No"/>
    <x v="0"/>
    <x v="31"/>
    <s v="Male"/>
    <x v="35"/>
    <s v="No"/>
    <s v="No"/>
    <m/>
    <x v="0"/>
    <m/>
    <m/>
    <m/>
    <n v="1"/>
    <m/>
    <n v="12"/>
    <n v="0"/>
    <n v="0"/>
    <n v="0"/>
    <n v="0"/>
    <x v="1"/>
    <x v="0"/>
  </r>
  <r>
    <x v="0"/>
    <x v="39"/>
    <s v="No"/>
    <x v="0"/>
    <x v="33"/>
    <s v="Female"/>
    <x v="46"/>
    <s v="No"/>
    <s v="No"/>
    <m/>
    <x v="0"/>
    <m/>
    <m/>
    <m/>
    <n v="1"/>
    <m/>
    <n v="13"/>
    <n v="1"/>
    <n v="0"/>
    <n v="0"/>
    <n v="0"/>
    <x v="1"/>
    <x v="0"/>
  </r>
  <r>
    <x v="0"/>
    <x v="39"/>
    <s v="No"/>
    <x v="0"/>
    <x v="35"/>
    <s v="Male"/>
    <x v="10"/>
    <s v="Yes"/>
    <s v="No"/>
    <m/>
    <x v="0"/>
    <m/>
    <m/>
    <m/>
    <n v="1"/>
    <m/>
    <n v="9"/>
    <n v="0"/>
    <n v="0"/>
    <n v="0"/>
    <n v="0"/>
    <x v="0"/>
    <x v="0"/>
  </r>
  <r>
    <x v="0"/>
    <x v="39"/>
    <s v="No"/>
    <x v="0"/>
    <x v="40"/>
    <s v="Male"/>
    <x v="43"/>
    <s v="No"/>
    <s v="No"/>
    <m/>
    <x v="0"/>
    <m/>
    <m/>
    <m/>
    <n v="1"/>
    <m/>
    <n v="6"/>
    <n v="0"/>
    <n v="0"/>
    <n v="0"/>
    <n v="0"/>
    <x v="1"/>
    <x v="0"/>
  </r>
  <r>
    <x v="0"/>
    <x v="39"/>
    <s v="No"/>
    <x v="0"/>
    <x v="40"/>
    <s v="Male"/>
    <x v="39"/>
    <s v="No"/>
    <s v="No"/>
    <m/>
    <x v="0"/>
    <m/>
    <m/>
    <m/>
    <n v="1"/>
    <m/>
    <n v="9"/>
    <n v="0"/>
    <n v="0"/>
    <n v="0"/>
    <n v="0"/>
    <x v="1"/>
    <x v="0"/>
  </r>
  <r>
    <x v="0"/>
    <x v="39"/>
    <s v="No"/>
    <x v="0"/>
    <x v="41"/>
    <s v="Male"/>
    <x v="12"/>
    <s v="No"/>
    <s v="No"/>
    <m/>
    <x v="0"/>
    <m/>
    <m/>
    <m/>
    <n v="1"/>
    <m/>
    <n v="34"/>
    <n v="1"/>
    <n v="0"/>
    <n v="38"/>
    <n v="3"/>
    <x v="1"/>
    <x v="0"/>
  </r>
  <r>
    <x v="0"/>
    <x v="39"/>
    <s v="No"/>
    <x v="0"/>
    <x v="45"/>
    <s v="Female"/>
    <x v="46"/>
    <s v="No"/>
    <s v="No"/>
    <m/>
    <x v="0"/>
    <m/>
    <m/>
    <m/>
    <n v="1"/>
    <m/>
    <n v="7"/>
    <n v="0"/>
    <n v="0"/>
    <n v="0"/>
    <n v="0"/>
    <x v="1"/>
    <x v="0"/>
  </r>
  <r>
    <x v="0"/>
    <x v="39"/>
    <s v="No"/>
    <x v="0"/>
    <x v="45"/>
    <s v="Male"/>
    <x v="1"/>
    <s v="No"/>
    <s v="No"/>
    <m/>
    <x v="0"/>
    <m/>
    <m/>
    <m/>
    <n v="1"/>
    <m/>
    <n v="7"/>
    <n v="1"/>
    <n v="0"/>
    <n v="0"/>
    <n v="0"/>
    <x v="1"/>
    <x v="0"/>
  </r>
  <r>
    <x v="0"/>
    <x v="39"/>
    <s v="Yes"/>
    <x v="0"/>
    <x v="21"/>
    <s v="Female"/>
    <x v="19"/>
    <s v="Yes"/>
    <s v="No"/>
    <m/>
    <x v="0"/>
    <m/>
    <m/>
    <m/>
    <n v="1"/>
    <m/>
    <n v="9"/>
    <n v="0"/>
    <n v="114"/>
    <n v="0"/>
    <n v="0"/>
    <x v="0"/>
    <x v="0"/>
  </r>
  <r>
    <x v="0"/>
    <x v="39"/>
    <s v="Yes"/>
    <x v="0"/>
    <x v="26"/>
    <s v="Female"/>
    <x v="35"/>
    <s v="No"/>
    <s v="No"/>
    <m/>
    <x v="0"/>
    <m/>
    <m/>
    <m/>
    <n v="1"/>
    <m/>
    <n v="9"/>
    <n v="0"/>
    <n v="68"/>
    <n v="0"/>
    <n v="0"/>
    <x v="1"/>
    <x v="0"/>
  </r>
  <r>
    <x v="0"/>
    <x v="39"/>
    <s v="Yes"/>
    <x v="0"/>
    <x v="31"/>
    <s v="Female"/>
    <x v="29"/>
    <s v="No"/>
    <s v="No"/>
    <m/>
    <x v="0"/>
    <m/>
    <m/>
    <m/>
    <n v="1"/>
    <m/>
    <n v="8"/>
    <n v="0"/>
    <n v="84.8"/>
    <n v="0"/>
    <n v="0"/>
    <x v="1"/>
    <x v="0"/>
  </r>
  <r>
    <x v="0"/>
    <x v="39"/>
    <s v="Yes"/>
    <x v="0"/>
    <x v="34"/>
    <s v="Male"/>
    <x v="23"/>
    <s v="No"/>
    <s v="No"/>
    <m/>
    <x v="0"/>
    <m/>
    <m/>
    <m/>
    <n v="1"/>
    <m/>
    <n v="11"/>
    <n v="0"/>
    <n v="114"/>
    <n v="0"/>
    <n v="0"/>
    <x v="1"/>
    <x v="0"/>
  </r>
  <r>
    <x v="0"/>
    <x v="39"/>
    <s v="Yes"/>
    <x v="0"/>
    <x v="37"/>
    <s v="Female"/>
    <x v="36"/>
    <s v="No"/>
    <s v="No"/>
    <m/>
    <x v="0"/>
    <m/>
    <m/>
    <m/>
    <n v="1"/>
    <m/>
    <n v="6"/>
    <n v="1"/>
    <n v="142"/>
    <n v="0"/>
    <n v="0"/>
    <x v="1"/>
    <x v="0"/>
  </r>
  <r>
    <x v="0"/>
    <x v="40"/>
    <s v="No"/>
    <x v="0"/>
    <x v="3"/>
    <s v="Female"/>
    <x v="18"/>
    <s v="Yes"/>
    <s v="No"/>
    <m/>
    <x v="0"/>
    <m/>
    <m/>
    <m/>
    <n v="1"/>
    <m/>
    <n v="9"/>
    <n v="0"/>
    <n v="0"/>
    <n v="0"/>
    <n v="0"/>
    <x v="0"/>
    <x v="0"/>
  </r>
  <r>
    <x v="0"/>
    <x v="40"/>
    <s v="No"/>
    <x v="0"/>
    <x v="4"/>
    <s v="Male"/>
    <x v="29"/>
    <s v="No"/>
    <s v="No"/>
    <m/>
    <x v="0"/>
    <m/>
    <m/>
    <m/>
    <n v="1"/>
    <m/>
    <n v="14"/>
    <n v="0"/>
    <n v="0"/>
    <n v="0"/>
    <n v="0"/>
    <x v="1"/>
    <x v="0"/>
  </r>
  <r>
    <x v="0"/>
    <x v="40"/>
    <s v="No"/>
    <x v="0"/>
    <x v="5"/>
    <s v="Female"/>
    <x v="56"/>
    <s v="No"/>
    <s v="No"/>
    <m/>
    <x v="0"/>
    <m/>
    <m/>
    <m/>
    <n v="1"/>
    <m/>
    <n v="7"/>
    <n v="0"/>
    <n v="0"/>
    <n v="0"/>
    <n v="0"/>
    <x v="1"/>
    <x v="0"/>
  </r>
  <r>
    <x v="0"/>
    <x v="40"/>
    <s v="No"/>
    <x v="0"/>
    <x v="8"/>
    <s v="Female"/>
    <x v="57"/>
    <s v="Yes"/>
    <s v="No"/>
    <m/>
    <x v="0"/>
    <m/>
    <m/>
    <m/>
    <n v="1"/>
    <m/>
    <n v="13"/>
    <n v="0"/>
    <n v="0"/>
    <n v="0"/>
    <n v="0"/>
    <x v="0"/>
    <x v="0"/>
  </r>
  <r>
    <x v="0"/>
    <x v="40"/>
    <s v="No"/>
    <x v="0"/>
    <x v="11"/>
    <s v="Female"/>
    <x v="6"/>
    <s v="No"/>
    <s v="No"/>
    <m/>
    <x v="0"/>
    <m/>
    <m/>
    <m/>
    <n v="1"/>
    <m/>
    <n v="12"/>
    <n v="1"/>
    <n v="0"/>
    <n v="0"/>
    <n v="0"/>
    <x v="1"/>
    <x v="0"/>
  </r>
  <r>
    <x v="0"/>
    <x v="40"/>
    <s v="No"/>
    <x v="0"/>
    <x v="20"/>
    <s v="Female"/>
    <x v="11"/>
    <s v="No"/>
    <s v="No"/>
    <m/>
    <x v="0"/>
    <m/>
    <m/>
    <m/>
    <n v="1"/>
    <m/>
    <n v="7"/>
    <n v="0"/>
    <n v="0"/>
    <n v="0"/>
    <n v="0"/>
    <x v="1"/>
    <x v="0"/>
  </r>
  <r>
    <x v="0"/>
    <x v="40"/>
    <s v="No"/>
    <x v="0"/>
    <x v="29"/>
    <s v="Female"/>
    <x v="27"/>
    <s v="No"/>
    <s v="No"/>
    <m/>
    <x v="0"/>
    <m/>
    <m/>
    <m/>
    <n v="1"/>
    <m/>
    <n v="13"/>
    <n v="0"/>
    <n v="0"/>
    <n v="0"/>
    <n v="0"/>
    <x v="1"/>
    <x v="0"/>
  </r>
  <r>
    <x v="0"/>
    <x v="40"/>
    <s v="No"/>
    <x v="0"/>
    <x v="37"/>
    <s v="Male"/>
    <x v="31"/>
    <s v="No"/>
    <s v="Yes"/>
    <s v="No"/>
    <x v="3"/>
    <s v="Direct Debit"/>
    <s v="(blank)"/>
    <s v="(blank)"/>
    <n v="1"/>
    <m/>
    <n v="62"/>
    <n v="0"/>
    <n v="0"/>
    <n v="56"/>
    <n v="6"/>
    <x v="2"/>
    <x v="2"/>
  </r>
  <r>
    <x v="0"/>
    <x v="40"/>
    <s v="No"/>
    <x v="0"/>
    <x v="45"/>
    <s v="Female"/>
    <x v="65"/>
    <s v="No"/>
    <s v="Yes"/>
    <s v="No"/>
    <x v="3"/>
    <s v="Direct Debit"/>
    <s v="(blank)"/>
    <s v="(blank)"/>
    <n v="1"/>
    <m/>
    <n v="54"/>
    <n v="0"/>
    <n v="0"/>
    <n v="56"/>
    <n v="5"/>
    <x v="2"/>
    <x v="2"/>
  </r>
  <r>
    <x v="0"/>
    <x v="40"/>
    <s v="No"/>
    <x v="0"/>
    <x v="46"/>
    <s v="Male"/>
    <x v="17"/>
    <s v="Yes"/>
    <s v="No"/>
    <m/>
    <x v="0"/>
    <m/>
    <m/>
    <m/>
    <n v="1"/>
    <m/>
    <n v="10"/>
    <n v="0"/>
    <n v="0"/>
    <n v="0"/>
    <n v="0"/>
    <x v="0"/>
    <x v="0"/>
  </r>
  <r>
    <x v="0"/>
    <x v="40"/>
    <s v="No"/>
    <x v="0"/>
    <x v="47"/>
    <s v="Male"/>
    <x v="27"/>
    <s v="No"/>
    <s v="No"/>
    <m/>
    <x v="0"/>
    <m/>
    <m/>
    <m/>
    <n v="1"/>
    <m/>
    <n v="13"/>
    <n v="0"/>
    <n v="0"/>
    <n v="0"/>
    <n v="0"/>
    <x v="1"/>
    <x v="0"/>
  </r>
  <r>
    <x v="0"/>
    <x v="40"/>
    <s v="Yes"/>
    <x v="0"/>
    <x v="50"/>
    <s v="Female"/>
    <x v="46"/>
    <s v="No"/>
    <s v="No"/>
    <m/>
    <x v="0"/>
    <m/>
    <m/>
    <m/>
    <n v="1"/>
    <m/>
    <n v="29"/>
    <n v="1"/>
    <n v="147.6"/>
    <n v="24"/>
    <n v="14"/>
    <x v="1"/>
    <x v="1"/>
  </r>
  <r>
    <x v="0"/>
    <x v="40"/>
    <s v="Yes"/>
    <x v="0"/>
    <x v="50"/>
    <s v="Male"/>
    <x v="19"/>
    <s v="Yes"/>
    <s v="No"/>
    <m/>
    <x v="0"/>
    <m/>
    <m/>
    <m/>
    <n v="1"/>
    <m/>
    <n v="8"/>
    <n v="1"/>
    <n v="141.5"/>
    <n v="0"/>
    <n v="0"/>
    <x v="0"/>
    <x v="0"/>
  </r>
  <r>
    <x v="0"/>
    <x v="40"/>
    <s v="Yes"/>
    <x v="0"/>
    <x v="26"/>
    <s v="Male"/>
    <x v="63"/>
    <s v="No"/>
    <s v="Yes"/>
    <s v="No"/>
    <x v="1"/>
    <s v="Direct Debit"/>
    <s v="(blank)"/>
    <s v="(blank)"/>
    <n v="1"/>
    <m/>
    <n v="55"/>
    <n v="0"/>
    <n v="81.2"/>
    <n v="17"/>
    <n v="1"/>
    <x v="2"/>
    <x v="0"/>
  </r>
  <r>
    <x v="0"/>
    <x v="40"/>
    <s v="Yes"/>
    <x v="0"/>
    <x v="28"/>
    <s v="Female"/>
    <x v="27"/>
    <s v="No"/>
    <s v="No"/>
    <m/>
    <x v="0"/>
    <m/>
    <m/>
    <m/>
    <n v="1"/>
    <m/>
    <n v="10"/>
    <n v="0"/>
    <n v="100.5"/>
    <n v="0"/>
    <n v="0"/>
    <x v="1"/>
    <x v="0"/>
  </r>
  <r>
    <x v="0"/>
    <x v="40"/>
    <s v="Yes"/>
    <x v="0"/>
    <x v="29"/>
    <s v="Female"/>
    <x v="13"/>
    <s v="Yes"/>
    <s v="No"/>
    <m/>
    <x v="0"/>
    <m/>
    <m/>
    <m/>
    <n v="1"/>
    <m/>
    <n v="13"/>
    <n v="1"/>
    <n v="107.6"/>
    <n v="0"/>
    <n v="0"/>
    <x v="0"/>
    <x v="0"/>
  </r>
  <r>
    <x v="0"/>
    <x v="40"/>
    <s v="Yes"/>
    <x v="0"/>
    <x v="45"/>
    <s v="Male"/>
    <x v="55"/>
    <s v="No"/>
    <s v="Yes"/>
    <s v="No"/>
    <x v="3"/>
    <s v="Direct Debit"/>
    <s v="(blank)"/>
    <s v="(blank)"/>
    <n v="1"/>
    <m/>
    <n v="37"/>
    <n v="1"/>
    <n v="105.6"/>
    <n v="29"/>
    <n v="5"/>
    <x v="2"/>
    <x v="2"/>
  </r>
  <r>
    <x v="0"/>
    <x v="40"/>
    <s v="Yes"/>
    <x v="1"/>
    <x v="31"/>
    <s v="Female"/>
    <x v="25"/>
    <s v="No"/>
    <s v="No"/>
    <m/>
    <x v="0"/>
    <m/>
    <m/>
    <m/>
    <n v="1"/>
    <m/>
    <n v="7"/>
    <n v="1"/>
    <n v="0"/>
    <n v="0"/>
    <n v="0"/>
    <x v="1"/>
    <x v="0"/>
  </r>
  <r>
    <x v="0"/>
    <x v="41"/>
    <s v="No"/>
    <x v="0"/>
    <x v="48"/>
    <s v="Male"/>
    <x v="50"/>
    <s v="No"/>
    <s v="No"/>
    <m/>
    <x v="0"/>
    <m/>
    <m/>
    <m/>
    <n v="1"/>
    <m/>
    <n v="8"/>
    <n v="0"/>
    <n v="0"/>
    <n v="0"/>
    <n v="0"/>
    <x v="1"/>
    <x v="0"/>
  </r>
  <r>
    <x v="0"/>
    <x v="41"/>
    <s v="No"/>
    <x v="0"/>
    <x v="4"/>
    <s v="Female"/>
    <x v="29"/>
    <s v="No"/>
    <s v="No"/>
    <m/>
    <x v="0"/>
    <m/>
    <m/>
    <m/>
    <n v="1"/>
    <m/>
    <n v="12"/>
    <n v="0"/>
    <n v="0"/>
    <n v="0"/>
    <n v="0"/>
    <x v="1"/>
    <x v="0"/>
  </r>
  <r>
    <x v="0"/>
    <x v="41"/>
    <s v="No"/>
    <x v="0"/>
    <x v="5"/>
    <s v="Male"/>
    <x v="43"/>
    <s v="No"/>
    <s v="No"/>
    <m/>
    <x v="0"/>
    <m/>
    <m/>
    <m/>
    <n v="1"/>
    <m/>
    <n v="17"/>
    <n v="0"/>
    <n v="0"/>
    <n v="0"/>
    <n v="0"/>
    <x v="1"/>
    <x v="0"/>
  </r>
  <r>
    <x v="0"/>
    <x v="41"/>
    <s v="No"/>
    <x v="0"/>
    <x v="49"/>
    <s v="Female"/>
    <x v="34"/>
    <s v="No"/>
    <s v="No"/>
    <m/>
    <x v="0"/>
    <m/>
    <m/>
    <m/>
    <n v="1"/>
    <m/>
    <n v="59"/>
    <n v="0"/>
    <n v="0"/>
    <n v="51"/>
    <n v="9"/>
    <x v="1"/>
    <x v="2"/>
  </r>
  <r>
    <x v="0"/>
    <x v="41"/>
    <s v="No"/>
    <x v="0"/>
    <x v="11"/>
    <s v="Male"/>
    <x v="21"/>
    <s v="No"/>
    <s v="No"/>
    <m/>
    <x v="0"/>
    <m/>
    <m/>
    <m/>
    <n v="1"/>
    <m/>
    <n v="7"/>
    <n v="0"/>
    <n v="0"/>
    <n v="0"/>
    <n v="0"/>
    <x v="1"/>
    <x v="0"/>
  </r>
  <r>
    <x v="0"/>
    <x v="41"/>
    <s v="No"/>
    <x v="0"/>
    <x v="15"/>
    <s v="Female"/>
    <x v="52"/>
    <s v="No"/>
    <s v="Yes"/>
    <s v="No"/>
    <x v="3"/>
    <s v="Direct Debit"/>
    <s v="Dissatisfaction"/>
    <s v="Service dissatisfaction"/>
    <n v="1"/>
    <n v="1"/>
    <n v="59"/>
    <n v="0"/>
    <n v="0"/>
    <n v="90"/>
    <n v="9"/>
    <x v="2"/>
    <x v="2"/>
  </r>
  <r>
    <x v="0"/>
    <x v="41"/>
    <s v="No"/>
    <x v="0"/>
    <x v="27"/>
    <s v="Male"/>
    <x v="21"/>
    <s v="No"/>
    <s v="No"/>
    <m/>
    <x v="0"/>
    <m/>
    <m/>
    <m/>
    <n v="1"/>
    <m/>
    <n v="10"/>
    <n v="1"/>
    <n v="0"/>
    <n v="0"/>
    <n v="0"/>
    <x v="1"/>
    <x v="0"/>
  </r>
  <r>
    <x v="0"/>
    <x v="41"/>
    <s v="No"/>
    <x v="0"/>
    <x v="31"/>
    <s v="Male"/>
    <x v="46"/>
    <s v="No"/>
    <s v="No"/>
    <m/>
    <x v="0"/>
    <m/>
    <m/>
    <m/>
    <n v="1"/>
    <m/>
    <n v="12"/>
    <n v="0"/>
    <n v="0"/>
    <n v="0"/>
    <n v="0"/>
    <x v="1"/>
    <x v="0"/>
  </r>
  <r>
    <x v="0"/>
    <x v="41"/>
    <s v="No"/>
    <x v="0"/>
    <x v="36"/>
    <s v="Male"/>
    <x v="25"/>
    <s v="No"/>
    <s v="No"/>
    <m/>
    <x v="0"/>
    <m/>
    <m/>
    <m/>
    <n v="1"/>
    <n v="1"/>
    <n v="46"/>
    <n v="5"/>
    <n v="0"/>
    <n v="61"/>
    <n v="3"/>
    <x v="1"/>
    <x v="0"/>
  </r>
  <r>
    <x v="0"/>
    <x v="41"/>
    <s v="No"/>
    <x v="0"/>
    <x v="36"/>
    <s v="Male"/>
    <x v="30"/>
    <s v="No"/>
    <s v="Yes"/>
    <s v="No"/>
    <x v="3"/>
    <s v="Direct Debit"/>
    <s v="(blank)"/>
    <s v="(blank)"/>
    <n v="1"/>
    <m/>
    <n v="36"/>
    <n v="0"/>
    <n v="0"/>
    <n v="38"/>
    <n v="2"/>
    <x v="2"/>
    <x v="0"/>
  </r>
  <r>
    <x v="0"/>
    <x v="41"/>
    <s v="Yes"/>
    <x v="0"/>
    <x v="0"/>
    <s v="Male"/>
    <x v="41"/>
    <s v="No"/>
    <s v="No"/>
    <m/>
    <x v="0"/>
    <m/>
    <m/>
    <m/>
    <n v="1"/>
    <n v="1"/>
    <n v="60"/>
    <n v="1"/>
    <n v="107.1"/>
    <n v="78"/>
    <n v="12"/>
    <x v="1"/>
    <x v="1"/>
  </r>
  <r>
    <x v="0"/>
    <x v="41"/>
    <s v="Yes"/>
    <x v="0"/>
    <x v="13"/>
    <s v="Male"/>
    <x v="44"/>
    <s v="No"/>
    <s v="No"/>
    <m/>
    <x v="0"/>
    <m/>
    <m/>
    <m/>
    <n v="1"/>
    <m/>
    <n v="7"/>
    <n v="1"/>
    <n v="245.7"/>
    <n v="0"/>
    <n v="0"/>
    <x v="1"/>
    <x v="0"/>
  </r>
  <r>
    <x v="0"/>
    <x v="41"/>
    <s v="Yes"/>
    <x v="0"/>
    <x v="32"/>
    <s v="Female"/>
    <x v="24"/>
    <s v="No"/>
    <s v="No"/>
    <m/>
    <x v="0"/>
    <m/>
    <m/>
    <m/>
    <n v="1"/>
    <n v="1"/>
    <n v="64"/>
    <n v="3"/>
    <n v="154.4"/>
    <n v="81"/>
    <n v="4"/>
    <x v="1"/>
    <x v="0"/>
  </r>
  <r>
    <x v="0"/>
    <x v="41"/>
    <s v="Yes"/>
    <x v="0"/>
    <x v="36"/>
    <s v="Female"/>
    <x v="30"/>
    <s v="No"/>
    <s v="Yes"/>
    <s v="Yes"/>
    <x v="2"/>
    <s v="Credit Card"/>
    <s v="(blank)"/>
    <s v="(blank)"/>
    <n v="1"/>
    <m/>
    <n v="9"/>
    <n v="0"/>
    <n v="102.9"/>
    <n v="0"/>
    <n v="0"/>
    <x v="2"/>
    <x v="0"/>
  </r>
  <r>
    <x v="0"/>
    <x v="41"/>
    <s v="Yes"/>
    <x v="0"/>
    <x v="44"/>
    <s v="Female"/>
    <x v="19"/>
    <s v="Yes"/>
    <s v="No"/>
    <m/>
    <x v="0"/>
    <m/>
    <m/>
    <m/>
    <n v="1"/>
    <m/>
    <n v="46"/>
    <n v="0"/>
    <n v="162.80000000000001"/>
    <n v="55"/>
    <n v="23"/>
    <x v="0"/>
    <x v="1"/>
  </r>
  <r>
    <x v="0"/>
    <x v="41"/>
    <s v="Yes"/>
    <x v="0"/>
    <x v="45"/>
    <s v="Female"/>
    <x v="6"/>
    <s v="No"/>
    <s v="No"/>
    <m/>
    <x v="0"/>
    <m/>
    <m/>
    <m/>
    <n v="1"/>
    <m/>
    <n v="11"/>
    <n v="2"/>
    <n v="95.8"/>
    <n v="0"/>
    <n v="0"/>
    <x v="1"/>
    <x v="0"/>
  </r>
  <r>
    <x v="0"/>
    <x v="42"/>
    <s v="No"/>
    <x v="0"/>
    <x v="1"/>
    <s v="Male"/>
    <x v="20"/>
    <s v="No"/>
    <s v="No"/>
    <m/>
    <x v="0"/>
    <m/>
    <m/>
    <m/>
    <n v="1"/>
    <m/>
    <n v="13"/>
    <n v="0"/>
    <n v="0"/>
    <n v="0"/>
    <n v="0"/>
    <x v="1"/>
    <x v="0"/>
  </r>
  <r>
    <x v="0"/>
    <x v="42"/>
    <s v="No"/>
    <x v="0"/>
    <x v="2"/>
    <s v="Male"/>
    <x v="31"/>
    <s v="No"/>
    <s v="Yes"/>
    <s v="Yes"/>
    <x v="2"/>
    <s v="Credit Card"/>
    <s v="(blank)"/>
    <s v="(blank)"/>
    <n v="1"/>
    <m/>
    <n v="8"/>
    <n v="0"/>
    <n v="0"/>
    <n v="0"/>
    <n v="0"/>
    <x v="2"/>
    <x v="0"/>
  </r>
  <r>
    <x v="0"/>
    <x v="42"/>
    <s v="No"/>
    <x v="0"/>
    <x v="8"/>
    <s v="Male"/>
    <x v="48"/>
    <s v="No"/>
    <s v="No"/>
    <m/>
    <x v="0"/>
    <m/>
    <m/>
    <m/>
    <n v="1"/>
    <m/>
    <n v="27"/>
    <n v="2"/>
    <n v="0"/>
    <n v="53"/>
    <n v="2"/>
    <x v="1"/>
    <x v="0"/>
  </r>
  <r>
    <x v="0"/>
    <x v="42"/>
    <s v="No"/>
    <x v="0"/>
    <x v="9"/>
    <s v="Female"/>
    <x v="39"/>
    <s v="No"/>
    <s v="No"/>
    <m/>
    <x v="0"/>
    <m/>
    <m/>
    <m/>
    <n v="1"/>
    <m/>
    <n v="46"/>
    <n v="3"/>
    <n v="0"/>
    <n v="58"/>
    <n v="3"/>
    <x v="1"/>
    <x v="0"/>
  </r>
  <r>
    <x v="0"/>
    <x v="42"/>
    <s v="No"/>
    <x v="0"/>
    <x v="11"/>
    <s v="Female"/>
    <x v="6"/>
    <s v="No"/>
    <s v="No"/>
    <m/>
    <x v="0"/>
    <m/>
    <m/>
    <m/>
    <n v="1"/>
    <m/>
    <n v="19"/>
    <n v="0"/>
    <n v="0"/>
    <n v="19"/>
    <n v="25"/>
    <x v="1"/>
    <x v="1"/>
  </r>
  <r>
    <x v="0"/>
    <x v="42"/>
    <s v="No"/>
    <x v="0"/>
    <x v="13"/>
    <s v="Male"/>
    <x v="32"/>
    <s v="No"/>
    <s v="No"/>
    <m/>
    <x v="0"/>
    <m/>
    <m/>
    <m/>
    <n v="1"/>
    <m/>
    <n v="16"/>
    <n v="0"/>
    <n v="0"/>
    <n v="0"/>
    <n v="0"/>
    <x v="1"/>
    <x v="0"/>
  </r>
  <r>
    <x v="0"/>
    <x v="42"/>
    <s v="No"/>
    <x v="0"/>
    <x v="14"/>
    <s v="Male"/>
    <x v="27"/>
    <s v="No"/>
    <s v="No"/>
    <m/>
    <x v="0"/>
    <m/>
    <m/>
    <m/>
    <n v="1"/>
    <m/>
    <n v="8"/>
    <n v="0"/>
    <n v="0"/>
    <n v="0"/>
    <n v="0"/>
    <x v="1"/>
    <x v="0"/>
  </r>
  <r>
    <x v="0"/>
    <x v="42"/>
    <s v="No"/>
    <x v="0"/>
    <x v="20"/>
    <s v="Female"/>
    <x v="46"/>
    <s v="No"/>
    <s v="No"/>
    <m/>
    <x v="0"/>
    <m/>
    <m/>
    <m/>
    <n v="1"/>
    <m/>
    <n v="7"/>
    <n v="2"/>
    <n v="0"/>
    <n v="0"/>
    <n v="0"/>
    <x v="1"/>
    <x v="0"/>
  </r>
  <r>
    <x v="0"/>
    <x v="42"/>
    <s v="No"/>
    <x v="0"/>
    <x v="25"/>
    <s v="Male"/>
    <x v="42"/>
    <s v="No"/>
    <s v="No"/>
    <m/>
    <x v="0"/>
    <m/>
    <m/>
    <m/>
    <n v="1"/>
    <m/>
    <n v="8"/>
    <n v="0"/>
    <n v="0"/>
    <n v="0"/>
    <n v="0"/>
    <x v="1"/>
    <x v="0"/>
  </r>
  <r>
    <x v="0"/>
    <x v="42"/>
    <s v="No"/>
    <x v="0"/>
    <x v="26"/>
    <s v="Male"/>
    <x v="28"/>
    <s v="No"/>
    <s v="No"/>
    <m/>
    <x v="0"/>
    <m/>
    <m/>
    <m/>
    <n v="1"/>
    <m/>
    <n v="30"/>
    <n v="1"/>
    <n v="0"/>
    <n v="57"/>
    <n v="11"/>
    <x v="1"/>
    <x v="1"/>
  </r>
  <r>
    <x v="0"/>
    <x v="42"/>
    <s v="No"/>
    <x v="0"/>
    <x v="27"/>
    <s v="Female"/>
    <x v="11"/>
    <s v="No"/>
    <s v="No"/>
    <m/>
    <x v="0"/>
    <m/>
    <m/>
    <m/>
    <n v="1"/>
    <m/>
    <n v="24"/>
    <n v="0"/>
    <n v="0"/>
    <n v="35"/>
    <n v="3"/>
    <x v="1"/>
    <x v="0"/>
  </r>
  <r>
    <x v="0"/>
    <x v="42"/>
    <s v="No"/>
    <x v="0"/>
    <x v="29"/>
    <s v="Male"/>
    <x v="6"/>
    <s v="No"/>
    <s v="No"/>
    <m/>
    <x v="0"/>
    <m/>
    <m/>
    <m/>
    <n v="1"/>
    <m/>
    <n v="10"/>
    <n v="2"/>
    <n v="0"/>
    <n v="0"/>
    <n v="0"/>
    <x v="1"/>
    <x v="0"/>
  </r>
  <r>
    <x v="0"/>
    <x v="42"/>
    <s v="No"/>
    <x v="0"/>
    <x v="37"/>
    <s v="Female"/>
    <x v="43"/>
    <s v="No"/>
    <s v="No"/>
    <m/>
    <x v="0"/>
    <m/>
    <m/>
    <m/>
    <n v="1"/>
    <m/>
    <n v="7"/>
    <n v="0"/>
    <n v="0"/>
    <n v="0"/>
    <n v="0"/>
    <x v="1"/>
    <x v="0"/>
  </r>
  <r>
    <x v="0"/>
    <x v="42"/>
    <s v="No"/>
    <x v="0"/>
    <x v="38"/>
    <s v="Female"/>
    <x v="7"/>
    <s v="No"/>
    <s v="No"/>
    <m/>
    <x v="0"/>
    <m/>
    <m/>
    <m/>
    <n v="1"/>
    <m/>
    <n v="40"/>
    <n v="0"/>
    <n v="0"/>
    <n v="15"/>
    <n v="27"/>
    <x v="1"/>
    <x v="1"/>
  </r>
  <r>
    <x v="0"/>
    <x v="42"/>
    <s v="No"/>
    <x v="0"/>
    <x v="42"/>
    <s v="Male"/>
    <x v="0"/>
    <s v="Yes"/>
    <s v="No"/>
    <m/>
    <x v="0"/>
    <m/>
    <m/>
    <m/>
    <n v="1"/>
    <m/>
    <n v="7"/>
    <n v="0"/>
    <n v="0"/>
    <n v="0"/>
    <n v="0"/>
    <x v="0"/>
    <x v="0"/>
  </r>
  <r>
    <x v="0"/>
    <x v="42"/>
    <s v="No"/>
    <x v="0"/>
    <x v="43"/>
    <s v="Female"/>
    <x v="47"/>
    <s v="No"/>
    <s v="No"/>
    <m/>
    <x v="0"/>
    <m/>
    <m/>
    <m/>
    <n v="1"/>
    <m/>
    <n v="9"/>
    <n v="0"/>
    <n v="0"/>
    <n v="0"/>
    <n v="0"/>
    <x v="1"/>
    <x v="0"/>
  </r>
  <r>
    <x v="0"/>
    <x v="42"/>
    <s v="No"/>
    <x v="0"/>
    <x v="47"/>
    <s v="Male"/>
    <x v="17"/>
    <s v="Yes"/>
    <s v="No"/>
    <m/>
    <x v="0"/>
    <m/>
    <m/>
    <m/>
    <n v="1"/>
    <m/>
    <n v="15"/>
    <n v="0"/>
    <n v="0"/>
    <n v="7"/>
    <n v="23"/>
    <x v="0"/>
    <x v="1"/>
  </r>
  <r>
    <x v="0"/>
    <x v="42"/>
    <s v="Yes"/>
    <x v="0"/>
    <x v="3"/>
    <s v="Female"/>
    <x v="15"/>
    <s v="Yes"/>
    <s v="No"/>
    <m/>
    <x v="0"/>
    <m/>
    <m/>
    <m/>
    <n v="1"/>
    <m/>
    <n v="10"/>
    <n v="0"/>
    <n v="225.8"/>
    <n v="0"/>
    <n v="0"/>
    <x v="0"/>
    <x v="0"/>
  </r>
  <r>
    <x v="0"/>
    <x v="42"/>
    <s v="Yes"/>
    <x v="0"/>
    <x v="3"/>
    <s v="Female"/>
    <x v="48"/>
    <s v="No"/>
    <s v="No"/>
    <m/>
    <x v="0"/>
    <m/>
    <m/>
    <m/>
    <n v="1"/>
    <m/>
    <n v="9"/>
    <n v="0"/>
    <n v="210.7"/>
    <n v="0"/>
    <n v="0"/>
    <x v="1"/>
    <x v="0"/>
  </r>
  <r>
    <x v="0"/>
    <x v="42"/>
    <s v="Yes"/>
    <x v="0"/>
    <x v="48"/>
    <s v="Male"/>
    <x v="31"/>
    <s v="No"/>
    <s v="Yes"/>
    <s v="No"/>
    <x v="1"/>
    <s v="Direct Debit"/>
    <s v="Dissatisfaction"/>
    <s v="Product dissatisfaction"/>
    <n v="1"/>
    <n v="1"/>
    <n v="56"/>
    <n v="5"/>
    <n v="77.400000000000006"/>
    <n v="83"/>
    <n v="4"/>
    <x v="2"/>
    <x v="0"/>
  </r>
  <r>
    <x v="0"/>
    <x v="42"/>
    <s v="Yes"/>
    <x v="0"/>
    <x v="28"/>
    <s v="Female"/>
    <x v="21"/>
    <s v="No"/>
    <s v="No"/>
    <m/>
    <x v="0"/>
    <m/>
    <m/>
    <m/>
    <n v="1"/>
    <m/>
    <n v="8"/>
    <n v="0"/>
    <n v="67.099999999999994"/>
    <n v="0"/>
    <n v="0"/>
    <x v="1"/>
    <x v="0"/>
  </r>
  <r>
    <x v="0"/>
    <x v="42"/>
    <s v="Yes"/>
    <x v="0"/>
    <x v="37"/>
    <s v="Male"/>
    <x v="23"/>
    <s v="No"/>
    <s v="No"/>
    <m/>
    <x v="0"/>
    <m/>
    <m/>
    <m/>
    <n v="1"/>
    <m/>
    <n v="10"/>
    <n v="0"/>
    <n v="92"/>
    <n v="0"/>
    <n v="0"/>
    <x v="1"/>
    <x v="0"/>
  </r>
  <r>
    <x v="0"/>
    <x v="42"/>
    <s v="Yes"/>
    <x v="0"/>
    <x v="45"/>
    <s v="Female"/>
    <x v="3"/>
    <s v="No"/>
    <s v="No"/>
    <m/>
    <x v="0"/>
    <m/>
    <m/>
    <m/>
    <n v="1"/>
    <n v="1"/>
    <n v="12"/>
    <n v="5"/>
    <n v="85"/>
    <n v="31"/>
    <n v="2"/>
    <x v="1"/>
    <x v="0"/>
  </r>
  <r>
    <x v="0"/>
    <x v="43"/>
    <s v="No"/>
    <x v="0"/>
    <x v="4"/>
    <s v="Male"/>
    <x v="61"/>
    <s v="No"/>
    <s v="Yes"/>
    <s v="No"/>
    <x v="2"/>
    <s v="Credit Card"/>
    <s v="(blank)"/>
    <s v="(blank)"/>
    <n v="1"/>
    <m/>
    <n v="7"/>
    <n v="1"/>
    <n v="0"/>
    <n v="0"/>
    <n v="0"/>
    <x v="2"/>
    <x v="0"/>
  </r>
  <r>
    <x v="0"/>
    <x v="43"/>
    <s v="No"/>
    <x v="0"/>
    <x v="5"/>
    <s v="Female"/>
    <x v="35"/>
    <s v="No"/>
    <s v="No"/>
    <m/>
    <x v="0"/>
    <m/>
    <m/>
    <m/>
    <n v="1"/>
    <m/>
    <n v="9"/>
    <n v="1"/>
    <n v="0"/>
    <n v="0"/>
    <n v="0"/>
    <x v="1"/>
    <x v="0"/>
  </r>
  <r>
    <x v="0"/>
    <x v="43"/>
    <s v="No"/>
    <x v="0"/>
    <x v="11"/>
    <s v="Female"/>
    <x v="2"/>
    <s v="No"/>
    <s v="No"/>
    <m/>
    <x v="0"/>
    <m/>
    <m/>
    <m/>
    <n v="1"/>
    <m/>
    <n v="8"/>
    <n v="0"/>
    <n v="0"/>
    <n v="0"/>
    <n v="0"/>
    <x v="1"/>
    <x v="0"/>
  </r>
  <r>
    <x v="0"/>
    <x v="43"/>
    <s v="No"/>
    <x v="0"/>
    <x v="25"/>
    <s v="Female"/>
    <x v="11"/>
    <s v="No"/>
    <s v="No"/>
    <m/>
    <x v="0"/>
    <m/>
    <m/>
    <m/>
    <n v="1"/>
    <m/>
    <n v="22"/>
    <n v="1"/>
    <n v="0"/>
    <n v="44"/>
    <n v="5"/>
    <x v="1"/>
    <x v="2"/>
  </r>
  <r>
    <x v="0"/>
    <x v="43"/>
    <s v="No"/>
    <x v="0"/>
    <x v="30"/>
    <s v="Female"/>
    <x v="3"/>
    <s v="No"/>
    <s v="No"/>
    <m/>
    <x v="0"/>
    <m/>
    <m/>
    <m/>
    <n v="1"/>
    <m/>
    <n v="9"/>
    <n v="0"/>
    <n v="0"/>
    <n v="0"/>
    <n v="0"/>
    <x v="1"/>
    <x v="0"/>
  </r>
  <r>
    <x v="0"/>
    <x v="43"/>
    <s v="No"/>
    <x v="0"/>
    <x v="31"/>
    <s v="Female"/>
    <x v="1"/>
    <s v="No"/>
    <s v="No"/>
    <m/>
    <x v="0"/>
    <m/>
    <m/>
    <m/>
    <n v="1"/>
    <m/>
    <n v="10"/>
    <n v="0"/>
    <n v="0"/>
    <n v="0"/>
    <n v="0"/>
    <x v="1"/>
    <x v="0"/>
  </r>
  <r>
    <x v="0"/>
    <x v="43"/>
    <s v="No"/>
    <x v="0"/>
    <x v="32"/>
    <s v="Female"/>
    <x v="42"/>
    <s v="No"/>
    <s v="No"/>
    <m/>
    <x v="0"/>
    <m/>
    <m/>
    <m/>
    <n v="1"/>
    <m/>
    <n v="22"/>
    <n v="2"/>
    <n v="0"/>
    <n v="75"/>
    <n v="4"/>
    <x v="1"/>
    <x v="0"/>
  </r>
  <r>
    <x v="0"/>
    <x v="43"/>
    <s v="No"/>
    <x v="0"/>
    <x v="37"/>
    <s v="Female"/>
    <x v="1"/>
    <s v="No"/>
    <s v="No"/>
    <m/>
    <x v="0"/>
    <m/>
    <m/>
    <m/>
    <n v="1"/>
    <m/>
    <n v="21"/>
    <n v="0"/>
    <n v="0"/>
    <n v="55"/>
    <n v="6"/>
    <x v="1"/>
    <x v="2"/>
  </r>
  <r>
    <x v="0"/>
    <x v="43"/>
    <s v="No"/>
    <x v="0"/>
    <x v="43"/>
    <s v="Female"/>
    <x v="47"/>
    <s v="No"/>
    <s v="No"/>
    <m/>
    <x v="0"/>
    <m/>
    <m/>
    <m/>
    <n v="1"/>
    <m/>
    <n v="12"/>
    <n v="0"/>
    <n v="0"/>
    <n v="0"/>
    <n v="0"/>
    <x v="1"/>
    <x v="0"/>
  </r>
  <r>
    <x v="0"/>
    <x v="43"/>
    <s v="No"/>
    <x v="0"/>
    <x v="46"/>
    <s v="Female"/>
    <x v="56"/>
    <s v="No"/>
    <s v="No"/>
    <m/>
    <x v="0"/>
    <m/>
    <m/>
    <m/>
    <n v="1"/>
    <m/>
    <n v="7"/>
    <n v="0"/>
    <n v="0"/>
    <n v="0"/>
    <n v="0"/>
    <x v="1"/>
    <x v="0"/>
  </r>
  <r>
    <x v="0"/>
    <x v="43"/>
    <s v="Yes"/>
    <x v="0"/>
    <x v="0"/>
    <s v="Female"/>
    <x v="3"/>
    <s v="No"/>
    <s v="No"/>
    <m/>
    <x v="0"/>
    <m/>
    <m/>
    <m/>
    <n v="1"/>
    <m/>
    <n v="10"/>
    <n v="1"/>
    <n v="115.3"/>
    <n v="0"/>
    <n v="0"/>
    <x v="1"/>
    <x v="0"/>
  </r>
  <r>
    <x v="0"/>
    <x v="43"/>
    <s v="Yes"/>
    <x v="0"/>
    <x v="3"/>
    <s v="Female"/>
    <x v="2"/>
    <s v="No"/>
    <s v="No"/>
    <m/>
    <x v="0"/>
    <m/>
    <m/>
    <m/>
    <n v="1"/>
    <m/>
    <n v="8"/>
    <n v="0"/>
    <n v="244.2"/>
    <n v="0"/>
    <n v="0"/>
    <x v="1"/>
    <x v="0"/>
  </r>
  <r>
    <x v="0"/>
    <x v="43"/>
    <s v="Yes"/>
    <x v="0"/>
    <x v="6"/>
    <s v="Male"/>
    <x v="37"/>
    <s v="No"/>
    <s v="No"/>
    <m/>
    <x v="0"/>
    <m/>
    <m/>
    <m/>
    <n v="1"/>
    <m/>
    <n v="10"/>
    <n v="1"/>
    <n v="236.1"/>
    <n v="0"/>
    <n v="0"/>
    <x v="1"/>
    <x v="0"/>
  </r>
  <r>
    <x v="0"/>
    <x v="43"/>
    <s v="Yes"/>
    <x v="0"/>
    <x v="14"/>
    <s v="Male"/>
    <x v="42"/>
    <s v="No"/>
    <s v="No"/>
    <m/>
    <x v="0"/>
    <m/>
    <m/>
    <m/>
    <n v="1"/>
    <m/>
    <n v="12"/>
    <n v="0"/>
    <n v="184.8"/>
    <n v="0"/>
    <n v="0"/>
    <x v="1"/>
    <x v="0"/>
  </r>
  <r>
    <x v="0"/>
    <x v="43"/>
    <s v="Yes"/>
    <x v="0"/>
    <x v="16"/>
    <s v="Male"/>
    <x v="43"/>
    <s v="No"/>
    <s v="No"/>
    <m/>
    <x v="0"/>
    <m/>
    <m/>
    <m/>
    <n v="1"/>
    <m/>
    <n v="10"/>
    <n v="0"/>
    <n v="76.599999999999994"/>
    <n v="0"/>
    <n v="0"/>
    <x v="1"/>
    <x v="0"/>
  </r>
  <r>
    <x v="0"/>
    <x v="43"/>
    <s v="Yes"/>
    <x v="0"/>
    <x v="25"/>
    <s v="Male"/>
    <x v="57"/>
    <s v="Yes"/>
    <s v="No"/>
    <m/>
    <x v="0"/>
    <m/>
    <m/>
    <m/>
    <n v="1"/>
    <m/>
    <n v="6"/>
    <n v="1"/>
    <n v="198"/>
    <n v="0"/>
    <n v="0"/>
    <x v="0"/>
    <x v="0"/>
  </r>
  <r>
    <x v="0"/>
    <x v="43"/>
    <s v="Yes"/>
    <x v="0"/>
    <x v="41"/>
    <s v="Female"/>
    <x v="1"/>
    <s v="No"/>
    <s v="No"/>
    <m/>
    <x v="0"/>
    <m/>
    <m/>
    <m/>
    <n v="1"/>
    <m/>
    <n v="41"/>
    <n v="2"/>
    <n v="206.8"/>
    <n v="0"/>
    <n v="3"/>
    <x v="1"/>
    <x v="0"/>
  </r>
  <r>
    <x v="0"/>
    <x v="43"/>
    <s v="Yes"/>
    <x v="1"/>
    <x v="6"/>
    <s v="Female"/>
    <x v="1"/>
    <s v="No"/>
    <s v="No"/>
    <m/>
    <x v="0"/>
    <m/>
    <m/>
    <m/>
    <n v="1"/>
    <m/>
    <n v="14"/>
    <n v="0"/>
    <n v="0"/>
    <n v="0"/>
    <n v="0"/>
    <x v="1"/>
    <x v="0"/>
  </r>
  <r>
    <x v="0"/>
    <x v="44"/>
    <s v="No"/>
    <x v="0"/>
    <x v="1"/>
    <s v="Female"/>
    <x v="38"/>
    <s v="No"/>
    <s v="No"/>
    <m/>
    <x v="0"/>
    <m/>
    <m/>
    <m/>
    <n v="1"/>
    <m/>
    <n v="47"/>
    <n v="0"/>
    <n v="0"/>
    <n v="82"/>
    <n v="7"/>
    <x v="1"/>
    <x v="2"/>
  </r>
  <r>
    <x v="0"/>
    <x v="44"/>
    <s v="No"/>
    <x v="0"/>
    <x v="21"/>
    <s v="Female"/>
    <x v="45"/>
    <s v="No"/>
    <s v="Yes"/>
    <s v="No"/>
    <x v="2"/>
    <s v="Credit Card"/>
    <s v="(blank)"/>
    <s v="(blank)"/>
    <n v="1"/>
    <m/>
    <n v="17"/>
    <n v="1"/>
    <n v="0"/>
    <n v="24"/>
    <n v="9"/>
    <x v="2"/>
    <x v="2"/>
  </r>
  <r>
    <x v="0"/>
    <x v="44"/>
    <s v="No"/>
    <x v="0"/>
    <x v="29"/>
    <s v="Female"/>
    <x v="26"/>
    <s v="No"/>
    <s v="No"/>
    <m/>
    <x v="0"/>
    <m/>
    <m/>
    <m/>
    <n v="1"/>
    <m/>
    <n v="7"/>
    <n v="1"/>
    <n v="0"/>
    <n v="0"/>
    <n v="0"/>
    <x v="1"/>
    <x v="0"/>
  </r>
  <r>
    <x v="0"/>
    <x v="44"/>
    <s v="No"/>
    <x v="0"/>
    <x v="38"/>
    <s v="Male"/>
    <x v="5"/>
    <s v="Yes"/>
    <s v="No"/>
    <m/>
    <x v="0"/>
    <m/>
    <m/>
    <m/>
    <n v="1"/>
    <m/>
    <n v="11"/>
    <n v="0"/>
    <n v="0"/>
    <n v="0"/>
    <n v="0"/>
    <x v="0"/>
    <x v="0"/>
  </r>
  <r>
    <x v="0"/>
    <x v="44"/>
    <s v="No"/>
    <x v="0"/>
    <x v="46"/>
    <s v="Female"/>
    <x v="44"/>
    <s v="No"/>
    <s v="No"/>
    <m/>
    <x v="0"/>
    <m/>
    <m/>
    <m/>
    <n v="1"/>
    <m/>
    <n v="53"/>
    <n v="0"/>
    <n v="0"/>
    <n v="24"/>
    <n v="4"/>
    <x v="1"/>
    <x v="0"/>
  </r>
  <r>
    <x v="0"/>
    <x v="44"/>
    <s v="No"/>
    <x v="0"/>
    <x v="46"/>
    <s v="Male"/>
    <x v="35"/>
    <s v="No"/>
    <s v="No"/>
    <m/>
    <x v="0"/>
    <m/>
    <m/>
    <m/>
    <n v="1"/>
    <m/>
    <n v="8"/>
    <n v="0"/>
    <n v="0"/>
    <n v="0"/>
    <n v="0"/>
    <x v="1"/>
    <x v="0"/>
  </r>
  <r>
    <x v="0"/>
    <x v="44"/>
    <s v="Yes"/>
    <x v="0"/>
    <x v="8"/>
    <s v="Female"/>
    <x v="4"/>
    <s v="Yes"/>
    <s v="No"/>
    <m/>
    <x v="0"/>
    <m/>
    <m/>
    <m/>
    <n v="1"/>
    <m/>
    <n v="8"/>
    <n v="0"/>
    <n v="110.3"/>
    <n v="0"/>
    <n v="0"/>
    <x v="0"/>
    <x v="0"/>
  </r>
  <r>
    <x v="0"/>
    <x v="44"/>
    <s v="Yes"/>
    <x v="0"/>
    <x v="13"/>
    <s v="Male"/>
    <x v="48"/>
    <s v="No"/>
    <s v="No"/>
    <m/>
    <x v="0"/>
    <m/>
    <m/>
    <m/>
    <n v="1"/>
    <m/>
    <n v="10"/>
    <n v="0"/>
    <n v="111.4"/>
    <n v="0"/>
    <n v="0"/>
    <x v="1"/>
    <x v="0"/>
  </r>
  <r>
    <x v="0"/>
    <x v="44"/>
    <s v="Yes"/>
    <x v="0"/>
    <x v="21"/>
    <s v="Male"/>
    <x v="30"/>
    <s v="No"/>
    <s v="Yes"/>
    <s v="Yes"/>
    <x v="2"/>
    <s v="Paper Check"/>
    <s v="(blank)"/>
    <s v="(blank)"/>
    <n v="1"/>
    <m/>
    <n v="10"/>
    <n v="2"/>
    <n v="182.3"/>
    <n v="0"/>
    <n v="0"/>
    <x v="2"/>
    <x v="0"/>
  </r>
  <r>
    <x v="0"/>
    <x v="44"/>
    <s v="Yes"/>
    <x v="0"/>
    <x v="32"/>
    <s v="Male"/>
    <x v="28"/>
    <s v="No"/>
    <s v="No"/>
    <m/>
    <x v="0"/>
    <m/>
    <m/>
    <m/>
    <n v="1"/>
    <m/>
    <n v="11"/>
    <n v="1"/>
    <n v="330.8"/>
    <n v="0"/>
    <n v="0"/>
    <x v="1"/>
    <x v="0"/>
  </r>
  <r>
    <x v="0"/>
    <x v="44"/>
    <s v="Yes"/>
    <x v="0"/>
    <x v="38"/>
    <s v="Male"/>
    <x v="60"/>
    <s v="No"/>
    <s v="Yes"/>
    <s v="No"/>
    <x v="1"/>
    <s v="Direct Debit"/>
    <s v="Competitor"/>
    <s v="Competitor offered more data"/>
    <n v="1"/>
    <n v="1"/>
    <n v="34"/>
    <n v="5"/>
    <n v="235.5"/>
    <n v="13"/>
    <n v="1"/>
    <x v="2"/>
    <x v="0"/>
  </r>
  <r>
    <x v="0"/>
    <x v="44"/>
    <s v="Yes"/>
    <x v="1"/>
    <x v="49"/>
    <s v="Male"/>
    <x v="11"/>
    <s v="No"/>
    <s v="No"/>
    <m/>
    <x v="0"/>
    <m/>
    <m/>
    <m/>
    <n v="1"/>
    <m/>
    <n v="9"/>
    <n v="1"/>
    <n v="0"/>
    <n v="0"/>
    <n v="0"/>
    <x v="1"/>
    <x v="0"/>
  </r>
  <r>
    <x v="0"/>
    <x v="45"/>
    <s v="No"/>
    <x v="0"/>
    <x v="4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45"/>
    <s v="No"/>
    <x v="0"/>
    <x v="4"/>
    <s v="Male"/>
    <x v="21"/>
    <s v="No"/>
    <s v="No"/>
    <m/>
    <x v="0"/>
    <m/>
    <m/>
    <m/>
    <n v="1"/>
    <m/>
    <n v="18"/>
    <n v="0"/>
    <n v="0"/>
    <n v="81"/>
    <n v="10"/>
    <x v="1"/>
    <x v="1"/>
  </r>
  <r>
    <x v="0"/>
    <x v="45"/>
    <s v="No"/>
    <x v="0"/>
    <x v="5"/>
    <s v="Female"/>
    <x v="50"/>
    <s v="No"/>
    <s v="No"/>
    <m/>
    <x v="0"/>
    <m/>
    <m/>
    <m/>
    <n v="1"/>
    <m/>
    <n v="27"/>
    <n v="2"/>
    <n v="0"/>
    <n v="18"/>
    <n v="5"/>
    <x v="1"/>
    <x v="2"/>
  </r>
  <r>
    <x v="0"/>
    <x v="45"/>
    <s v="No"/>
    <x v="0"/>
    <x v="5"/>
    <s v="Female"/>
    <x v="41"/>
    <s v="No"/>
    <s v="No"/>
    <m/>
    <x v="0"/>
    <m/>
    <m/>
    <m/>
    <n v="1"/>
    <m/>
    <n v="7"/>
    <n v="0"/>
    <n v="0"/>
    <n v="0"/>
    <n v="0"/>
    <x v="1"/>
    <x v="0"/>
  </r>
  <r>
    <x v="0"/>
    <x v="45"/>
    <s v="No"/>
    <x v="0"/>
    <x v="10"/>
    <s v="Male"/>
    <x v="39"/>
    <s v="No"/>
    <s v="No"/>
    <m/>
    <x v="0"/>
    <m/>
    <m/>
    <m/>
    <n v="1"/>
    <m/>
    <n v="9"/>
    <n v="0"/>
    <n v="0"/>
    <n v="0"/>
    <n v="0"/>
    <x v="1"/>
    <x v="0"/>
  </r>
  <r>
    <x v="0"/>
    <x v="45"/>
    <s v="No"/>
    <x v="0"/>
    <x v="15"/>
    <s v="Female"/>
    <x v="41"/>
    <s v="No"/>
    <s v="No"/>
    <m/>
    <x v="0"/>
    <m/>
    <m/>
    <m/>
    <n v="1"/>
    <m/>
    <n v="13"/>
    <n v="0"/>
    <n v="0"/>
    <n v="0"/>
    <n v="0"/>
    <x v="1"/>
    <x v="0"/>
  </r>
  <r>
    <x v="0"/>
    <x v="45"/>
    <s v="No"/>
    <x v="0"/>
    <x v="22"/>
    <s v="Female"/>
    <x v="34"/>
    <s v="No"/>
    <s v="No"/>
    <m/>
    <x v="0"/>
    <m/>
    <m/>
    <m/>
    <n v="1"/>
    <m/>
    <n v="12"/>
    <n v="0"/>
    <n v="0"/>
    <n v="0"/>
    <n v="0"/>
    <x v="1"/>
    <x v="0"/>
  </r>
  <r>
    <x v="0"/>
    <x v="45"/>
    <s v="No"/>
    <x v="0"/>
    <x v="27"/>
    <s v="Male"/>
    <x v="6"/>
    <s v="No"/>
    <s v="No"/>
    <m/>
    <x v="0"/>
    <m/>
    <m/>
    <m/>
    <n v="1"/>
    <m/>
    <n v="7"/>
    <n v="0"/>
    <n v="0"/>
    <n v="0"/>
    <n v="0"/>
    <x v="1"/>
    <x v="0"/>
  </r>
  <r>
    <x v="0"/>
    <x v="45"/>
    <s v="No"/>
    <x v="0"/>
    <x v="28"/>
    <s v="Male"/>
    <x v="17"/>
    <s v="Yes"/>
    <s v="No"/>
    <m/>
    <x v="0"/>
    <m/>
    <m/>
    <m/>
    <n v="1"/>
    <m/>
    <n v="35"/>
    <n v="3"/>
    <n v="0"/>
    <n v="30"/>
    <n v="17"/>
    <x v="0"/>
    <x v="1"/>
  </r>
  <r>
    <x v="0"/>
    <x v="45"/>
    <s v="No"/>
    <x v="0"/>
    <x v="32"/>
    <s v="Female"/>
    <x v="12"/>
    <s v="No"/>
    <s v="No"/>
    <m/>
    <x v="0"/>
    <m/>
    <m/>
    <m/>
    <n v="1"/>
    <m/>
    <n v="28"/>
    <n v="0"/>
    <n v="0"/>
    <n v="12"/>
    <n v="29"/>
    <x v="1"/>
    <x v="1"/>
  </r>
  <r>
    <x v="0"/>
    <x v="45"/>
    <s v="No"/>
    <x v="0"/>
    <x v="35"/>
    <s v="Male"/>
    <x v="19"/>
    <s v="Yes"/>
    <s v="No"/>
    <m/>
    <x v="0"/>
    <m/>
    <m/>
    <m/>
    <n v="1"/>
    <m/>
    <n v="11"/>
    <n v="0"/>
    <n v="0"/>
    <n v="0"/>
    <n v="0"/>
    <x v="0"/>
    <x v="0"/>
  </r>
  <r>
    <x v="0"/>
    <x v="45"/>
    <s v="No"/>
    <x v="0"/>
    <x v="37"/>
    <s v="Female"/>
    <x v="44"/>
    <s v="No"/>
    <s v="No"/>
    <m/>
    <x v="0"/>
    <m/>
    <m/>
    <m/>
    <n v="1"/>
    <n v="1"/>
    <n v="32"/>
    <n v="5"/>
    <n v="0"/>
    <n v="44"/>
    <n v="2"/>
    <x v="1"/>
    <x v="0"/>
  </r>
  <r>
    <x v="0"/>
    <x v="45"/>
    <s v="No"/>
    <x v="0"/>
    <x v="40"/>
    <s v="Female"/>
    <x v="12"/>
    <s v="No"/>
    <s v="No"/>
    <m/>
    <x v="0"/>
    <m/>
    <m/>
    <m/>
    <n v="1"/>
    <m/>
    <n v="8"/>
    <n v="2"/>
    <n v="0"/>
    <n v="0"/>
    <n v="0"/>
    <x v="1"/>
    <x v="0"/>
  </r>
  <r>
    <x v="0"/>
    <x v="45"/>
    <s v="No"/>
    <x v="0"/>
    <x v="41"/>
    <s v="Female"/>
    <x v="49"/>
    <s v="No"/>
    <s v="No"/>
    <m/>
    <x v="0"/>
    <m/>
    <m/>
    <m/>
    <n v="1"/>
    <m/>
    <n v="12"/>
    <n v="0"/>
    <n v="0"/>
    <n v="0"/>
    <n v="0"/>
    <x v="1"/>
    <x v="0"/>
  </r>
  <r>
    <x v="0"/>
    <x v="45"/>
    <s v="No"/>
    <x v="0"/>
    <x v="43"/>
    <s v="Male"/>
    <x v="18"/>
    <s v="Yes"/>
    <s v="No"/>
    <m/>
    <x v="0"/>
    <m/>
    <m/>
    <m/>
    <n v="1"/>
    <m/>
    <n v="11"/>
    <n v="0"/>
    <n v="0"/>
    <n v="0"/>
    <n v="0"/>
    <x v="0"/>
    <x v="0"/>
  </r>
  <r>
    <x v="0"/>
    <x v="45"/>
    <s v="Yes"/>
    <x v="0"/>
    <x v="8"/>
    <s v="Female"/>
    <x v="25"/>
    <s v="No"/>
    <s v="No"/>
    <m/>
    <x v="0"/>
    <m/>
    <m/>
    <m/>
    <n v="1"/>
    <m/>
    <n v="32"/>
    <n v="0"/>
    <n v="96.6"/>
    <n v="26"/>
    <n v="6"/>
    <x v="1"/>
    <x v="2"/>
  </r>
  <r>
    <x v="0"/>
    <x v="45"/>
    <s v="Yes"/>
    <x v="0"/>
    <x v="37"/>
    <s v="Male"/>
    <x v="30"/>
    <s v="No"/>
    <s v="Yes"/>
    <s v="No"/>
    <x v="2"/>
    <s v="Credit Card"/>
    <s v="(blank)"/>
    <s v="(blank)"/>
    <n v="1"/>
    <m/>
    <n v="21"/>
    <n v="0"/>
    <n v="203.9"/>
    <n v="52"/>
    <n v="7"/>
    <x v="2"/>
    <x v="2"/>
  </r>
  <r>
    <x v="0"/>
    <x v="45"/>
    <s v="Yes"/>
    <x v="0"/>
    <x v="43"/>
    <s v="Male"/>
    <x v="25"/>
    <s v="No"/>
    <s v="No"/>
    <m/>
    <x v="0"/>
    <m/>
    <m/>
    <m/>
    <n v="1"/>
    <n v="1"/>
    <n v="13"/>
    <n v="2"/>
    <n v="7.9"/>
    <n v="0"/>
    <n v="0"/>
    <x v="1"/>
    <x v="0"/>
  </r>
  <r>
    <x v="0"/>
    <x v="45"/>
    <s v="Yes"/>
    <x v="1"/>
    <x v="1"/>
    <s v="Female"/>
    <x v="1"/>
    <s v="No"/>
    <s v="No"/>
    <m/>
    <x v="0"/>
    <m/>
    <m/>
    <m/>
    <n v="1"/>
    <m/>
    <n v="17"/>
    <n v="0"/>
    <n v="0"/>
    <n v="0"/>
    <n v="0"/>
    <x v="1"/>
    <x v="0"/>
  </r>
  <r>
    <x v="0"/>
    <x v="45"/>
    <s v="Yes"/>
    <x v="1"/>
    <x v="14"/>
    <s v="Female"/>
    <x v="49"/>
    <s v="No"/>
    <s v="No"/>
    <m/>
    <x v="0"/>
    <m/>
    <m/>
    <m/>
    <n v="1"/>
    <m/>
    <n v="51"/>
    <n v="1"/>
    <n v="0"/>
    <n v="49"/>
    <n v="5"/>
    <x v="1"/>
    <x v="2"/>
  </r>
  <r>
    <x v="0"/>
    <x v="45"/>
    <s v="Yes"/>
    <x v="1"/>
    <x v="24"/>
    <s v="Male"/>
    <x v="57"/>
    <s v="Yes"/>
    <s v="No"/>
    <m/>
    <x v="0"/>
    <m/>
    <m/>
    <m/>
    <n v="1"/>
    <m/>
    <n v="6"/>
    <n v="0"/>
    <n v="0"/>
    <n v="0"/>
    <n v="0"/>
    <x v="0"/>
    <x v="0"/>
  </r>
  <r>
    <x v="0"/>
    <x v="45"/>
    <s v="Yes"/>
    <x v="1"/>
    <x v="45"/>
    <s v="Female"/>
    <x v="15"/>
    <s v="Yes"/>
    <s v="No"/>
    <m/>
    <x v="0"/>
    <m/>
    <m/>
    <m/>
    <n v="1"/>
    <m/>
    <n v="7"/>
    <n v="0"/>
    <n v="0"/>
    <n v="0"/>
    <n v="0"/>
    <x v="0"/>
    <x v="0"/>
  </r>
  <r>
    <x v="0"/>
    <x v="46"/>
    <s v="No"/>
    <x v="0"/>
    <x v="49"/>
    <s v="Female"/>
    <x v="43"/>
    <s v="No"/>
    <s v="No"/>
    <m/>
    <x v="0"/>
    <m/>
    <m/>
    <m/>
    <n v="1"/>
    <m/>
    <n v="15"/>
    <n v="0"/>
    <n v="0"/>
    <n v="0"/>
    <n v="0"/>
    <x v="1"/>
    <x v="0"/>
  </r>
  <r>
    <x v="0"/>
    <x v="46"/>
    <s v="No"/>
    <x v="0"/>
    <x v="18"/>
    <s v="Female"/>
    <x v="29"/>
    <s v="No"/>
    <s v="No"/>
    <m/>
    <x v="0"/>
    <m/>
    <m/>
    <m/>
    <n v="1"/>
    <m/>
    <n v="16"/>
    <n v="0"/>
    <n v="0"/>
    <n v="0"/>
    <n v="0"/>
    <x v="1"/>
    <x v="0"/>
  </r>
  <r>
    <x v="0"/>
    <x v="46"/>
    <s v="No"/>
    <x v="0"/>
    <x v="18"/>
    <s v="Male"/>
    <x v="59"/>
    <s v="No"/>
    <s v="Yes"/>
    <s v="No"/>
    <x v="3"/>
    <s v="Direct Debit"/>
    <s v="Competitor"/>
    <s v="Competitor offered higher download speeds"/>
    <n v="1"/>
    <n v="1"/>
    <n v="27"/>
    <n v="1"/>
    <n v="0"/>
    <n v="64"/>
    <n v="3"/>
    <x v="2"/>
    <x v="0"/>
  </r>
  <r>
    <x v="0"/>
    <x v="46"/>
    <s v="No"/>
    <x v="0"/>
    <x v="19"/>
    <s v="Female"/>
    <x v="29"/>
    <s v="No"/>
    <s v="No"/>
    <m/>
    <x v="0"/>
    <m/>
    <m/>
    <m/>
    <n v="1"/>
    <m/>
    <n v="15"/>
    <n v="2"/>
    <n v="0"/>
    <n v="0"/>
    <n v="0"/>
    <x v="1"/>
    <x v="0"/>
  </r>
  <r>
    <x v="0"/>
    <x v="46"/>
    <s v="No"/>
    <x v="0"/>
    <x v="21"/>
    <s v="Female"/>
    <x v="13"/>
    <s v="Yes"/>
    <s v="No"/>
    <m/>
    <x v="0"/>
    <m/>
    <m/>
    <m/>
    <n v="1"/>
    <m/>
    <n v="12"/>
    <n v="0"/>
    <n v="0"/>
    <n v="0"/>
    <n v="0"/>
    <x v="0"/>
    <x v="0"/>
  </r>
  <r>
    <x v="0"/>
    <x v="46"/>
    <s v="No"/>
    <x v="0"/>
    <x v="21"/>
    <s v="Female"/>
    <x v="17"/>
    <s v="Yes"/>
    <s v="No"/>
    <m/>
    <x v="0"/>
    <m/>
    <m/>
    <m/>
    <n v="1"/>
    <m/>
    <n v="7"/>
    <n v="0"/>
    <n v="0"/>
    <n v="0"/>
    <n v="0"/>
    <x v="0"/>
    <x v="0"/>
  </r>
  <r>
    <x v="0"/>
    <x v="46"/>
    <s v="No"/>
    <x v="0"/>
    <x v="21"/>
    <s v="Male"/>
    <x v="46"/>
    <s v="No"/>
    <s v="No"/>
    <m/>
    <x v="0"/>
    <m/>
    <m/>
    <m/>
    <n v="1"/>
    <m/>
    <n v="7"/>
    <n v="0"/>
    <n v="0"/>
    <n v="0"/>
    <n v="0"/>
    <x v="1"/>
    <x v="0"/>
  </r>
  <r>
    <x v="0"/>
    <x v="46"/>
    <s v="No"/>
    <x v="0"/>
    <x v="50"/>
    <s v="Male"/>
    <x v="25"/>
    <s v="No"/>
    <s v="No"/>
    <m/>
    <x v="0"/>
    <m/>
    <m/>
    <m/>
    <n v="1"/>
    <m/>
    <n v="11"/>
    <n v="1"/>
    <n v="0"/>
    <n v="0"/>
    <n v="0"/>
    <x v="1"/>
    <x v="0"/>
  </r>
  <r>
    <x v="0"/>
    <x v="46"/>
    <s v="No"/>
    <x v="0"/>
    <x v="28"/>
    <s v="Male"/>
    <x v="0"/>
    <s v="Yes"/>
    <s v="No"/>
    <m/>
    <x v="0"/>
    <m/>
    <m/>
    <m/>
    <n v="1"/>
    <m/>
    <n v="10"/>
    <n v="2"/>
    <n v="0"/>
    <n v="0"/>
    <n v="0"/>
    <x v="0"/>
    <x v="0"/>
  </r>
  <r>
    <x v="0"/>
    <x v="46"/>
    <s v="No"/>
    <x v="0"/>
    <x v="30"/>
    <s v="Female"/>
    <x v="46"/>
    <s v="No"/>
    <s v="No"/>
    <m/>
    <x v="0"/>
    <m/>
    <m/>
    <m/>
    <n v="1"/>
    <n v="1"/>
    <n v="17"/>
    <n v="4"/>
    <n v="4.3"/>
    <n v="74"/>
    <n v="15"/>
    <x v="1"/>
    <x v="1"/>
  </r>
  <r>
    <x v="0"/>
    <x v="46"/>
    <s v="No"/>
    <x v="0"/>
    <x v="36"/>
    <s v="Female"/>
    <x v="19"/>
    <s v="Yes"/>
    <s v="No"/>
    <m/>
    <x v="0"/>
    <m/>
    <m/>
    <m/>
    <n v="1"/>
    <m/>
    <n v="12"/>
    <n v="0"/>
    <n v="0"/>
    <n v="0"/>
    <n v="0"/>
    <x v="0"/>
    <x v="0"/>
  </r>
  <r>
    <x v="0"/>
    <x v="46"/>
    <s v="No"/>
    <x v="0"/>
    <x v="38"/>
    <s v="Male"/>
    <x v="11"/>
    <s v="No"/>
    <s v="No"/>
    <m/>
    <x v="0"/>
    <m/>
    <m/>
    <m/>
    <n v="1"/>
    <m/>
    <n v="30"/>
    <n v="0"/>
    <n v="0"/>
    <n v="23"/>
    <n v="2"/>
    <x v="1"/>
    <x v="0"/>
  </r>
  <r>
    <x v="0"/>
    <x v="46"/>
    <s v="No"/>
    <x v="0"/>
    <x v="41"/>
    <s v="Female"/>
    <x v="14"/>
    <s v="No"/>
    <s v="No"/>
    <m/>
    <x v="0"/>
    <m/>
    <m/>
    <m/>
    <n v="1"/>
    <m/>
    <n v="14"/>
    <n v="0"/>
    <n v="0"/>
    <n v="0"/>
    <n v="1"/>
    <x v="1"/>
    <x v="0"/>
  </r>
  <r>
    <x v="0"/>
    <x v="46"/>
    <s v="No"/>
    <x v="0"/>
    <x v="42"/>
    <s v="Male"/>
    <x v="9"/>
    <s v="No"/>
    <s v="No"/>
    <m/>
    <x v="0"/>
    <m/>
    <m/>
    <m/>
    <n v="1"/>
    <m/>
    <n v="7"/>
    <n v="0"/>
    <n v="0"/>
    <n v="0"/>
    <n v="0"/>
    <x v="1"/>
    <x v="0"/>
  </r>
  <r>
    <x v="0"/>
    <x v="46"/>
    <s v="No"/>
    <x v="0"/>
    <x v="44"/>
    <s v="Female"/>
    <x v="37"/>
    <s v="No"/>
    <s v="No"/>
    <m/>
    <x v="0"/>
    <m/>
    <m/>
    <m/>
    <n v="1"/>
    <m/>
    <n v="9"/>
    <n v="0"/>
    <n v="0"/>
    <n v="0"/>
    <n v="0"/>
    <x v="1"/>
    <x v="0"/>
  </r>
  <r>
    <x v="0"/>
    <x v="46"/>
    <s v="No"/>
    <x v="0"/>
    <x v="44"/>
    <s v="Male"/>
    <x v="10"/>
    <s v="Yes"/>
    <s v="No"/>
    <m/>
    <x v="0"/>
    <m/>
    <m/>
    <m/>
    <n v="1"/>
    <m/>
    <n v="7"/>
    <n v="0"/>
    <n v="0"/>
    <n v="0"/>
    <n v="0"/>
    <x v="0"/>
    <x v="0"/>
  </r>
  <r>
    <x v="0"/>
    <x v="46"/>
    <s v="No"/>
    <x v="0"/>
    <x v="45"/>
    <s v="Male"/>
    <x v="47"/>
    <s v="No"/>
    <s v="No"/>
    <m/>
    <x v="0"/>
    <m/>
    <m/>
    <m/>
    <n v="1"/>
    <m/>
    <n v="9"/>
    <n v="1"/>
    <n v="0"/>
    <n v="0"/>
    <n v="0"/>
    <x v="1"/>
    <x v="0"/>
  </r>
  <r>
    <x v="0"/>
    <x v="46"/>
    <s v="Yes"/>
    <x v="0"/>
    <x v="4"/>
    <s v="Male"/>
    <x v="63"/>
    <s v="No"/>
    <s v="Yes"/>
    <s v="No"/>
    <x v="1"/>
    <s v="Credit Card"/>
    <s v="Other"/>
    <s v="Moved"/>
    <n v="1"/>
    <n v="1"/>
    <n v="31"/>
    <n v="2"/>
    <n v="84"/>
    <n v="23"/>
    <n v="10"/>
    <x v="2"/>
    <x v="1"/>
  </r>
  <r>
    <x v="0"/>
    <x v="46"/>
    <s v="Yes"/>
    <x v="0"/>
    <x v="5"/>
    <s v="Male"/>
    <x v="32"/>
    <s v="No"/>
    <s v="No"/>
    <m/>
    <x v="0"/>
    <m/>
    <m/>
    <m/>
    <n v="1"/>
    <n v="1"/>
    <n v="59"/>
    <n v="3"/>
    <n v="121.9"/>
    <n v="0"/>
    <n v="4"/>
    <x v="1"/>
    <x v="0"/>
  </r>
  <r>
    <x v="0"/>
    <x v="46"/>
    <s v="Yes"/>
    <x v="0"/>
    <x v="23"/>
    <s v="Female"/>
    <x v="4"/>
    <s v="Yes"/>
    <s v="No"/>
    <m/>
    <x v="0"/>
    <m/>
    <m/>
    <m/>
    <n v="1"/>
    <m/>
    <n v="9"/>
    <n v="0"/>
    <n v="209.2"/>
    <n v="0"/>
    <n v="0"/>
    <x v="0"/>
    <x v="0"/>
  </r>
  <r>
    <x v="0"/>
    <x v="46"/>
    <s v="Yes"/>
    <x v="0"/>
    <x v="27"/>
    <s v="Male"/>
    <x v="63"/>
    <s v="No"/>
    <s v="Yes"/>
    <s v="Yes"/>
    <x v="3"/>
    <s v="Direct Debit"/>
    <s v="(blank)"/>
    <s v="(blank)"/>
    <n v="1"/>
    <m/>
    <n v="42"/>
    <n v="1"/>
    <n v="197.4"/>
    <n v="38"/>
    <n v="11"/>
    <x v="2"/>
    <x v="1"/>
  </r>
  <r>
    <x v="0"/>
    <x v="46"/>
    <s v="Yes"/>
    <x v="0"/>
    <x v="31"/>
    <s v="Female"/>
    <x v="19"/>
    <s v="Yes"/>
    <s v="No"/>
    <m/>
    <x v="0"/>
    <m/>
    <m/>
    <m/>
    <n v="1"/>
    <m/>
    <n v="11"/>
    <n v="2"/>
    <n v="255.4"/>
    <n v="0"/>
    <n v="0"/>
    <x v="0"/>
    <x v="0"/>
  </r>
  <r>
    <x v="0"/>
    <x v="46"/>
    <s v="Yes"/>
    <x v="0"/>
    <x v="31"/>
    <s v="Female"/>
    <x v="37"/>
    <s v="No"/>
    <s v="No"/>
    <m/>
    <x v="0"/>
    <m/>
    <m/>
    <m/>
    <n v="1"/>
    <m/>
    <n v="23"/>
    <n v="1"/>
    <n v="87.7"/>
    <n v="35"/>
    <n v="11"/>
    <x v="1"/>
    <x v="1"/>
  </r>
  <r>
    <x v="0"/>
    <x v="46"/>
    <s v="Yes"/>
    <x v="0"/>
    <x v="35"/>
    <s v="Male"/>
    <x v="12"/>
    <s v="No"/>
    <s v="No"/>
    <m/>
    <x v="0"/>
    <m/>
    <m/>
    <m/>
    <n v="1"/>
    <m/>
    <n v="12"/>
    <n v="2"/>
    <n v="121.3"/>
    <n v="0"/>
    <n v="0"/>
    <x v="1"/>
    <x v="0"/>
  </r>
  <r>
    <x v="0"/>
    <x v="46"/>
    <s v="Yes"/>
    <x v="0"/>
    <x v="42"/>
    <s v="Male"/>
    <x v="19"/>
    <s v="Yes"/>
    <s v="No"/>
    <m/>
    <x v="0"/>
    <m/>
    <m/>
    <m/>
    <n v="1"/>
    <m/>
    <n v="9"/>
    <n v="1"/>
    <n v="324.3"/>
    <n v="0"/>
    <n v="0"/>
    <x v="0"/>
    <x v="0"/>
  </r>
  <r>
    <x v="0"/>
    <x v="46"/>
    <s v="Yes"/>
    <x v="0"/>
    <x v="43"/>
    <s v="Male"/>
    <x v="46"/>
    <s v="No"/>
    <s v="No"/>
    <m/>
    <x v="0"/>
    <m/>
    <m/>
    <m/>
    <n v="1"/>
    <m/>
    <n v="8"/>
    <n v="0"/>
    <n v="122.2"/>
    <n v="0"/>
    <n v="0"/>
    <x v="1"/>
    <x v="0"/>
  </r>
  <r>
    <x v="0"/>
    <x v="46"/>
    <s v="Yes"/>
    <x v="0"/>
    <x v="45"/>
    <s v="Female"/>
    <x v="13"/>
    <s v="Yes"/>
    <s v="No"/>
    <m/>
    <x v="0"/>
    <m/>
    <m/>
    <m/>
    <n v="1"/>
    <m/>
    <n v="26"/>
    <n v="0"/>
    <n v="128.80000000000001"/>
    <n v="23"/>
    <n v="10"/>
    <x v="0"/>
    <x v="1"/>
  </r>
  <r>
    <x v="0"/>
    <x v="47"/>
    <s v="No"/>
    <x v="0"/>
    <x v="5"/>
    <s v="Female"/>
    <x v="6"/>
    <s v="No"/>
    <s v="No"/>
    <m/>
    <x v="0"/>
    <m/>
    <m/>
    <m/>
    <n v="1"/>
    <m/>
    <n v="6"/>
    <n v="2"/>
    <n v="0"/>
    <n v="0"/>
    <n v="0"/>
    <x v="1"/>
    <x v="0"/>
  </r>
  <r>
    <x v="0"/>
    <x v="47"/>
    <s v="No"/>
    <x v="0"/>
    <x v="10"/>
    <s v="Female"/>
    <x v="27"/>
    <s v="No"/>
    <s v="No"/>
    <m/>
    <x v="0"/>
    <m/>
    <m/>
    <m/>
    <n v="1"/>
    <m/>
    <n v="28"/>
    <n v="0"/>
    <n v="0"/>
    <n v="25"/>
    <n v="1"/>
    <x v="1"/>
    <x v="0"/>
  </r>
  <r>
    <x v="0"/>
    <x v="47"/>
    <s v="No"/>
    <x v="0"/>
    <x v="14"/>
    <s v="Female"/>
    <x v="0"/>
    <s v="Yes"/>
    <s v="No"/>
    <m/>
    <x v="0"/>
    <m/>
    <m/>
    <m/>
    <n v="1"/>
    <m/>
    <n v="8"/>
    <n v="0"/>
    <n v="0"/>
    <n v="0"/>
    <n v="0"/>
    <x v="0"/>
    <x v="0"/>
  </r>
  <r>
    <x v="0"/>
    <x v="47"/>
    <s v="No"/>
    <x v="0"/>
    <x v="15"/>
    <s v="Female"/>
    <x v="4"/>
    <s v="Yes"/>
    <s v="No"/>
    <m/>
    <x v="0"/>
    <m/>
    <m/>
    <m/>
    <n v="1"/>
    <m/>
    <n v="31"/>
    <n v="0"/>
    <n v="0"/>
    <n v="57"/>
    <n v="26"/>
    <x v="0"/>
    <x v="1"/>
  </r>
  <r>
    <x v="0"/>
    <x v="47"/>
    <s v="No"/>
    <x v="0"/>
    <x v="20"/>
    <s v="Female"/>
    <x v="45"/>
    <s v="No"/>
    <s v="Yes"/>
    <s v="No"/>
    <x v="1"/>
    <s v="Direct Debit"/>
    <s v="Dissatisfaction"/>
    <s v="Network reliability"/>
    <n v="1"/>
    <n v="1"/>
    <n v="51"/>
    <n v="1"/>
    <n v="0"/>
    <n v="31"/>
    <n v="4"/>
    <x v="2"/>
    <x v="0"/>
  </r>
  <r>
    <x v="0"/>
    <x v="47"/>
    <s v="No"/>
    <x v="0"/>
    <x v="33"/>
    <s v="Male"/>
    <x v="0"/>
    <s v="Yes"/>
    <s v="No"/>
    <m/>
    <x v="0"/>
    <m/>
    <m/>
    <m/>
    <n v="1"/>
    <m/>
    <n v="43"/>
    <n v="2"/>
    <n v="0"/>
    <n v="42"/>
    <n v="21"/>
    <x v="0"/>
    <x v="1"/>
  </r>
  <r>
    <x v="0"/>
    <x v="47"/>
    <s v="No"/>
    <x v="0"/>
    <x v="36"/>
    <s v="Male"/>
    <x v="55"/>
    <s v="No"/>
    <s v="Yes"/>
    <s v="No"/>
    <x v="2"/>
    <s v="Direct Debit"/>
    <s v="(blank)"/>
    <s v="(blank)"/>
    <n v="1"/>
    <m/>
    <n v="15"/>
    <n v="0"/>
    <n v="0"/>
    <n v="0"/>
    <n v="0"/>
    <x v="2"/>
    <x v="0"/>
  </r>
  <r>
    <x v="0"/>
    <x v="47"/>
    <s v="No"/>
    <x v="0"/>
    <x v="39"/>
    <s v="Female"/>
    <x v="28"/>
    <s v="No"/>
    <s v="No"/>
    <m/>
    <x v="0"/>
    <m/>
    <m/>
    <m/>
    <n v="1"/>
    <m/>
    <n v="8"/>
    <n v="0"/>
    <n v="0"/>
    <n v="0"/>
    <n v="0"/>
    <x v="1"/>
    <x v="0"/>
  </r>
  <r>
    <x v="0"/>
    <x v="47"/>
    <s v="No"/>
    <x v="0"/>
    <x v="40"/>
    <s v="Female"/>
    <x v="36"/>
    <s v="No"/>
    <s v="No"/>
    <m/>
    <x v="0"/>
    <m/>
    <m/>
    <m/>
    <n v="1"/>
    <m/>
    <n v="9"/>
    <n v="0"/>
    <n v="0"/>
    <n v="0"/>
    <n v="0"/>
    <x v="1"/>
    <x v="0"/>
  </r>
  <r>
    <x v="0"/>
    <x v="47"/>
    <s v="No"/>
    <x v="0"/>
    <x v="40"/>
    <s v="Female"/>
    <x v="8"/>
    <s v="No"/>
    <s v="No"/>
    <m/>
    <x v="0"/>
    <m/>
    <m/>
    <m/>
    <n v="1"/>
    <m/>
    <n v="7"/>
    <n v="0"/>
    <n v="0"/>
    <n v="0"/>
    <n v="0"/>
    <x v="1"/>
    <x v="0"/>
  </r>
  <r>
    <x v="0"/>
    <x v="47"/>
    <s v="No"/>
    <x v="0"/>
    <x v="43"/>
    <s v="Female"/>
    <x v="7"/>
    <s v="No"/>
    <s v="No"/>
    <m/>
    <x v="0"/>
    <m/>
    <m/>
    <m/>
    <n v="1"/>
    <m/>
    <n v="7"/>
    <n v="0"/>
    <n v="0"/>
    <n v="0"/>
    <n v="0"/>
    <x v="1"/>
    <x v="0"/>
  </r>
  <r>
    <x v="0"/>
    <x v="47"/>
    <s v="Yes"/>
    <x v="0"/>
    <x v="1"/>
    <s v="Female"/>
    <x v="13"/>
    <s v="Yes"/>
    <s v="No"/>
    <m/>
    <x v="0"/>
    <m/>
    <m/>
    <m/>
    <n v="1"/>
    <m/>
    <n v="9"/>
    <n v="0"/>
    <n v="151.19999999999999"/>
    <n v="0"/>
    <n v="0"/>
    <x v="0"/>
    <x v="0"/>
  </r>
  <r>
    <x v="0"/>
    <x v="47"/>
    <s v="Yes"/>
    <x v="0"/>
    <x v="49"/>
    <s v="Female"/>
    <x v="40"/>
    <s v="No"/>
    <s v="Yes"/>
    <s v="No"/>
    <x v="1"/>
    <s v="Direct Debit"/>
    <s v="(blank)"/>
    <s v="(blank)"/>
    <n v="1"/>
    <m/>
    <n v="42"/>
    <n v="0"/>
    <n v="388.8"/>
    <n v="75"/>
    <n v="2"/>
    <x v="2"/>
    <x v="0"/>
  </r>
  <r>
    <x v="0"/>
    <x v="47"/>
    <s v="Yes"/>
    <x v="0"/>
    <x v="28"/>
    <s v="Male"/>
    <x v="38"/>
    <s v="No"/>
    <s v="No"/>
    <m/>
    <x v="0"/>
    <m/>
    <m/>
    <m/>
    <n v="1"/>
    <m/>
    <n v="43"/>
    <n v="0"/>
    <n v="142.1"/>
    <n v="48"/>
    <n v="6"/>
    <x v="1"/>
    <x v="2"/>
  </r>
  <r>
    <x v="0"/>
    <x v="47"/>
    <s v="Yes"/>
    <x v="0"/>
    <x v="34"/>
    <s v="Female"/>
    <x v="2"/>
    <s v="No"/>
    <s v="No"/>
    <m/>
    <x v="0"/>
    <m/>
    <m/>
    <m/>
    <n v="1"/>
    <n v="1"/>
    <n v="68"/>
    <n v="3"/>
    <n v="121.9"/>
    <n v="0"/>
    <n v="6"/>
    <x v="1"/>
    <x v="2"/>
  </r>
  <r>
    <x v="0"/>
    <x v="47"/>
    <s v="Yes"/>
    <x v="1"/>
    <x v="43"/>
    <s v="Male"/>
    <x v="60"/>
    <s v="No"/>
    <s v="Yes"/>
    <s v="No"/>
    <x v="3"/>
    <s v="Credit Card"/>
    <s v="(blank)"/>
    <s v="(blank)"/>
    <n v="1"/>
    <m/>
    <n v="9"/>
    <n v="0"/>
    <n v="0"/>
    <n v="0"/>
    <n v="0"/>
    <x v="2"/>
    <x v="0"/>
  </r>
  <r>
    <x v="0"/>
    <x v="48"/>
    <s v="No"/>
    <x v="0"/>
    <x v="19"/>
    <s v="Male"/>
    <x v="17"/>
    <s v="Yes"/>
    <s v="No"/>
    <m/>
    <x v="0"/>
    <m/>
    <m/>
    <m/>
    <n v="1"/>
    <n v="1"/>
    <n v="36"/>
    <n v="2"/>
    <n v="0"/>
    <n v="75"/>
    <n v="15"/>
    <x v="0"/>
    <x v="1"/>
  </r>
  <r>
    <x v="0"/>
    <x v="48"/>
    <s v="No"/>
    <x v="0"/>
    <x v="28"/>
    <s v="Male"/>
    <x v="2"/>
    <s v="No"/>
    <s v="No"/>
    <m/>
    <x v="0"/>
    <m/>
    <m/>
    <m/>
    <n v="1"/>
    <m/>
    <n v="9"/>
    <n v="0"/>
    <n v="0"/>
    <n v="0"/>
    <n v="0"/>
    <x v="1"/>
    <x v="0"/>
  </r>
  <r>
    <x v="0"/>
    <x v="48"/>
    <s v="No"/>
    <x v="0"/>
    <x v="35"/>
    <s v="Female"/>
    <x v="2"/>
    <s v="No"/>
    <s v="No"/>
    <m/>
    <x v="0"/>
    <m/>
    <m/>
    <m/>
    <n v="1"/>
    <m/>
    <n v="39"/>
    <n v="0"/>
    <n v="0"/>
    <n v="73"/>
    <n v="2"/>
    <x v="1"/>
    <x v="0"/>
  </r>
  <r>
    <x v="0"/>
    <x v="48"/>
    <s v="No"/>
    <x v="0"/>
    <x v="36"/>
    <s v="Female"/>
    <x v="40"/>
    <s v="No"/>
    <s v="Yes"/>
    <s v="No"/>
    <x v="2"/>
    <s v="Credit Card"/>
    <s v="(blank)"/>
    <s v="(blank)"/>
    <n v="1"/>
    <m/>
    <n v="13"/>
    <n v="2"/>
    <n v="0"/>
    <n v="0"/>
    <n v="0"/>
    <x v="2"/>
    <x v="0"/>
  </r>
  <r>
    <x v="0"/>
    <x v="48"/>
    <s v="No"/>
    <x v="0"/>
    <x v="37"/>
    <s v="Female"/>
    <x v="2"/>
    <s v="No"/>
    <s v="No"/>
    <m/>
    <x v="0"/>
    <m/>
    <m/>
    <m/>
    <n v="1"/>
    <m/>
    <n v="8"/>
    <n v="0"/>
    <n v="0"/>
    <n v="0"/>
    <n v="0"/>
    <x v="1"/>
    <x v="0"/>
  </r>
  <r>
    <x v="0"/>
    <x v="48"/>
    <s v="No"/>
    <x v="0"/>
    <x v="41"/>
    <s v="Male"/>
    <x v="15"/>
    <s v="Yes"/>
    <s v="No"/>
    <m/>
    <x v="0"/>
    <m/>
    <m/>
    <m/>
    <n v="2"/>
    <n v="1"/>
    <n v="22"/>
    <n v="2.5"/>
    <n v="0"/>
    <n v="25"/>
    <n v="15"/>
    <x v="0"/>
    <x v="1"/>
  </r>
  <r>
    <x v="0"/>
    <x v="48"/>
    <s v="No"/>
    <x v="0"/>
    <x v="41"/>
    <s v="Male"/>
    <x v="21"/>
    <s v="No"/>
    <s v="No"/>
    <m/>
    <x v="0"/>
    <m/>
    <m/>
    <m/>
    <n v="1"/>
    <m/>
    <n v="62"/>
    <n v="0"/>
    <n v="0"/>
    <n v="33"/>
    <n v="3"/>
    <x v="1"/>
    <x v="0"/>
  </r>
  <r>
    <x v="0"/>
    <x v="48"/>
    <s v="No"/>
    <x v="0"/>
    <x v="43"/>
    <s v="Male"/>
    <x v="66"/>
    <s v="No"/>
    <s v="Yes"/>
    <s v="No"/>
    <x v="1"/>
    <s v="Direct Debit"/>
    <s v="(blank)"/>
    <s v="(blank)"/>
    <n v="1"/>
    <m/>
    <n v="24"/>
    <n v="0"/>
    <n v="0"/>
    <n v="64"/>
    <n v="6"/>
    <x v="2"/>
    <x v="2"/>
  </r>
  <r>
    <x v="0"/>
    <x v="48"/>
    <s v="No"/>
    <x v="1"/>
    <x v="24"/>
    <s v="Male"/>
    <x v="24"/>
    <s v="No"/>
    <s v="No"/>
    <m/>
    <x v="0"/>
    <m/>
    <m/>
    <m/>
    <n v="1"/>
    <n v="1"/>
    <n v="20"/>
    <n v="5"/>
    <n v="0"/>
    <n v="24"/>
    <n v="1"/>
    <x v="1"/>
    <x v="0"/>
  </r>
  <r>
    <x v="0"/>
    <x v="48"/>
    <s v="Yes"/>
    <x v="0"/>
    <x v="4"/>
    <s v="Female"/>
    <x v="13"/>
    <s v="Yes"/>
    <s v="No"/>
    <m/>
    <x v="0"/>
    <m/>
    <m/>
    <m/>
    <n v="1"/>
    <n v="1"/>
    <n v="13"/>
    <n v="4"/>
    <n v="89.2"/>
    <n v="0"/>
    <n v="0"/>
    <x v="0"/>
    <x v="0"/>
  </r>
  <r>
    <x v="0"/>
    <x v="48"/>
    <s v="Yes"/>
    <x v="0"/>
    <x v="6"/>
    <s v="Male"/>
    <x v="38"/>
    <s v="No"/>
    <s v="No"/>
    <m/>
    <x v="0"/>
    <m/>
    <m/>
    <m/>
    <n v="1"/>
    <m/>
    <n v="11"/>
    <n v="0"/>
    <n v="76.400000000000006"/>
    <n v="0"/>
    <n v="0"/>
    <x v="1"/>
    <x v="0"/>
  </r>
  <r>
    <x v="0"/>
    <x v="48"/>
    <s v="Yes"/>
    <x v="0"/>
    <x v="8"/>
    <s v="Female"/>
    <x v="32"/>
    <s v="No"/>
    <s v="No"/>
    <m/>
    <x v="0"/>
    <m/>
    <m/>
    <m/>
    <n v="1"/>
    <m/>
    <n v="13"/>
    <n v="1"/>
    <n v="377.3"/>
    <n v="0"/>
    <n v="0"/>
    <x v="1"/>
    <x v="0"/>
  </r>
  <r>
    <x v="0"/>
    <x v="48"/>
    <s v="Yes"/>
    <x v="0"/>
    <x v="17"/>
    <s v="Female"/>
    <x v="30"/>
    <s v="No"/>
    <s v="Yes"/>
    <s v="No"/>
    <x v="3"/>
    <s v="Direct Debit"/>
    <s v="(blank)"/>
    <s v="(blank)"/>
    <n v="1"/>
    <m/>
    <n v="16"/>
    <n v="2"/>
    <n v="103.9"/>
    <n v="0"/>
    <n v="0"/>
    <x v="2"/>
    <x v="0"/>
  </r>
  <r>
    <x v="0"/>
    <x v="48"/>
    <s v="Yes"/>
    <x v="0"/>
    <x v="25"/>
    <s v="Male"/>
    <x v="41"/>
    <s v="No"/>
    <s v="No"/>
    <m/>
    <x v="0"/>
    <m/>
    <m/>
    <m/>
    <n v="1"/>
    <n v="1"/>
    <n v="33"/>
    <n v="2"/>
    <n v="237.7"/>
    <n v="13"/>
    <n v="12"/>
    <x v="1"/>
    <x v="1"/>
  </r>
  <r>
    <x v="0"/>
    <x v="48"/>
    <s v="Yes"/>
    <x v="0"/>
    <x v="26"/>
    <s v="Female"/>
    <x v="39"/>
    <s v="No"/>
    <s v="No"/>
    <m/>
    <x v="0"/>
    <m/>
    <m/>
    <m/>
    <n v="1"/>
    <m/>
    <n v="9"/>
    <n v="0"/>
    <n v="113.9"/>
    <n v="0"/>
    <n v="0"/>
    <x v="1"/>
    <x v="0"/>
  </r>
  <r>
    <x v="0"/>
    <x v="48"/>
    <s v="Yes"/>
    <x v="0"/>
    <x v="26"/>
    <s v="Male"/>
    <x v="41"/>
    <s v="No"/>
    <s v="No"/>
    <m/>
    <x v="0"/>
    <m/>
    <m/>
    <m/>
    <n v="1"/>
    <m/>
    <n v="11"/>
    <n v="2"/>
    <n v="69.8"/>
    <n v="0"/>
    <n v="0"/>
    <x v="1"/>
    <x v="0"/>
  </r>
  <r>
    <x v="0"/>
    <x v="49"/>
    <s v="No"/>
    <x v="0"/>
    <x v="10"/>
    <s v="Female"/>
    <x v="19"/>
    <s v="Yes"/>
    <s v="No"/>
    <m/>
    <x v="0"/>
    <m/>
    <m/>
    <m/>
    <n v="1"/>
    <m/>
    <n v="34"/>
    <n v="0"/>
    <n v="0"/>
    <n v="21"/>
    <n v="21"/>
    <x v="0"/>
    <x v="1"/>
  </r>
  <r>
    <x v="0"/>
    <x v="49"/>
    <s v="No"/>
    <x v="0"/>
    <x v="11"/>
    <s v="Female"/>
    <x v="24"/>
    <s v="No"/>
    <s v="No"/>
    <m/>
    <x v="0"/>
    <m/>
    <m/>
    <m/>
    <n v="1"/>
    <m/>
    <n v="11"/>
    <n v="0"/>
    <n v="0"/>
    <n v="0"/>
    <n v="0"/>
    <x v="1"/>
    <x v="0"/>
  </r>
  <r>
    <x v="0"/>
    <x v="49"/>
    <s v="No"/>
    <x v="0"/>
    <x v="13"/>
    <s v="Male"/>
    <x v="47"/>
    <s v="No"/>
    <s v="No"/>
    <m/>
    <x v="0"/>
    <m/>
    <m/>
    <m/>
    <n v="1"/>
    <m/>
    <n v="10"/>
    <n v="0"/>
    <n v="0"/>
    <n v="0"/>
    <n v="0"/>
    <x v="1"/>
    <x v="0"/>
  </r>
  <r>
    <x v="0"/>
    <x v="49"/>
    <s v="No"/>
    <x v="0"/>
    <x v="14"/>
    <s v="Male"/>
    <x v="30"/>
    <s v="No"/>
    <s v="Yes"/>
    <s v="No"/>
    <x v="2"/>
    <s v="Credit Card"/>
    <s v="(blank)"/>
    <s v="(blank)"/>
    <n v="1"/>
    <m/>
    <n v="7"/>
    <n v="2"/>
    <n v="0"/>
    <n v="0"/>
    <n v="0"/>
    <x v="2"/>
    <x v="0"/>
  </r>
  <r>
    <x v="0"/>
    <x v="49"/>
    <s v="No"/>
    <x v="0"/>
    <x v="14"/>
    <s v="Male"/>
    <x v="54"/>
    <s v="No"/>
    <s v="Yes"/>
    <s v="No"/>
    <x v="3"/>
    <s v="Direct Debit"/>
    <s v="(blank)"/>
    <s v="(blank)"/>
    <n v="1"/>
    <m/>
    <n v="11"/>
    <n v="0"/>
    <n v="0"/>
    <n v="0"/>
    <n v="0"/>
    <x v="2"/>
    <x v="0"/>
  </r>
  <r>
    <x v="0"/>
    <x v="49"/>
    <s v="No"/>
    <x v="0"/>
    <x v="21"/>
    <s v="Female"/>
    <x v="31"/>
    <s v="No"/>
    <s v="Yes"/>
    <s v="No"/>
    <x v="3"/>
    <s v="Credit Card"/>
    <s v="(blank)"/>
    <s v="(blank)"/>
    <n v="1"/>
    <m/>
    <n v="7"/>
    <n v="0"/>
    <n v="0"/>
    <n v="0"/>
    <n v="0"/>
    <x v="2"/>
    <x v="0"/>
  </r>
  <r>
    <x v="0"/>
    <x v="49"/>
    <s v="No"/>
    <x v="0"/>
    <x v="50"/>
    <s v="Male"/>
    <x v="2"/>
    <s v="No"/>
    <s v="No"/>
    <m/>
    <x v="0"/>
    <m/>
    <m/>
    <m/>
    <n v="1"/>
    <m/>
    <n v="11"/>
    <n v="0"/>
    <n v="0"/>
    <n v="0"/>
    <n v="0"/>
    <x v="1"/>
    <x v="0"/>
  </r>
  <r>
    <x v="0"/>
    <x v="49"/>
    <s v="No"/>
    <x v="0"/>
    <x v="24"/>
    <s v="Female"/>
    <x v="3"/>
    <s v="No"/>
    <s v="No"/>
    <m/>
    <x v="0"/>
    <m/>
    <m/>
    <m/>
    <n v="1"/>
    <m/>
    <n v="10"/>
    <n v="1"/>
    <n v="0"/>
    <n v="0"/>
    <n v="0"/>
    <x v="1"/>
    <x v="0"/>
  </r>
  <r>
    <x v="0"/>
    <x v="49"/>
    <s v="No"/>
    <x v="0"/>
    <x v="24"/>
    <s v="Male"/>
    <x v="41"/>
    <s v="No"/>
    <s v="No"/>
    <m/>
    <x v="0"/>
    <m/>
    <m/>
    <m/>
    <n v="1"/>
    <m/>
    <n v="11"/>
    <n v="1"/>
    <n v="0"/>
    <n v="0"/>
    <n v="0"/>
    <x v="1"/>
    <x v="0"/>
  </r>
  <r>
    <x v="0"/>
    <x v="49"/>
    <s v="No"/>
    <x v="0"/>
    <x v="31"/>
    <s v="Female"/>
    <x v="9"/>
    <s v="No"/>
    <s v="No"/>
    <m/>
    <x v="0"/>
    <m/>
    <m/>
    <m/>
    <n v="1"/>
    <m/>
    <n v="14"/>
    <n v="0"/>
    <n v="0"/>
    <n v="0"/>
    <n v="0"/>
    <x v="1"/>
    <x v="0"/>
  </r>
  <r>
    <x v="0"/>
    <x v="49"/>
    <s v="No"/>
    <x v="0"/>
    <x v="43"/>
    <s v="Male"/>
    <x v="28"/>
    <s v="No"/>
    <s v="No"/>
    <m/>
    <x v="0"/>
    <m/>
    <m/>
    <m/>
    <n v="1"/>
    <m/>
    <n v="39"/>
    <n v="2"/>
    <n v="0"/>
    <n v="6"/>
    <n v="2"/>
    <x v="1"/>
    <x v="0"/>
  </r>
  <r>
    <x v="0"/>
    <x v="49"/>
    <s v="Yes"/>
    <x v="0"/>
    <x v="4"/>
    <s v="Male"/>
    <x v="43"/>
    <s v="No"/>
    <s v="No"/>
    <m/>
    <x v="0"/>
    <m/>
    <m/>
    <m/>
    <n v="1"/>
    <m/>
    <n v="11"/>
    <n v="1"/>
    <n v="345"/>
    <n v="0"/>
    <n v="0"/>
    <x v="1"/>
    <x v="0"/>
  </r>
  <r>
    <x v="0"/>
    <x v="49"/>
    <s v="Yes"/>
    <x v="0"/>
    <x v="4"/>
    <s v="Male"/>
    <x v="3"/>
    <s v="No"/>
    <s v="No"/>
    <m/>
    <x v="0"/>
    <m/>
    <m/>
    <m/>
    <n v="1"/>
    <m/>
    <n v="48"/>
    <n v="1"/>
    <n v="205"/>
    <n v="12"/>
    <n v="4"/>
    <x v="1"/>
    <x v="0"/>
  </r>
  <r>
    <x v="0"/>
    <x v="49"/>
    <s v="Yes"/>
    <x v="0"/>
    <x v="49"/>
    <s v="Female"/>
    <x v="32"/>
    <s v="No"/>
    <s v="No"/>
    <m/>
    <x v="0"/>
    <m/>
    <m/>
    <m/>
    <n v="1"/>
    <m/>
    <n v="8"/>
    <n v="0"/>
    <n v="265"/>
    <n v="0"/>
    <n v="0"/>
    <x v="1"/>
    <x v="0"/>
  </r>
  <r>
    <x v="0"/>
    <x v="49"/>
    <s v="Yes"/>
    <x v="0"/>
    <x v="21"/>
    <s v="Female"/>
    <x v="18"/>
    <s v="Yes"/>
    <s v="No"/>
    <m/>
    <x v="0"/>
    <m/>
    <m/>
    <m/>
    <n v="1"/>
    <m/>
    <n v="15"/>
    <n v="1"/>
    <n v="153.80000000000001"/>
    <n v="57"/>
    <n v="13"/>
    <x v="0"/>
    <x v="1"/>
  </r>
  <r>
    <x v="0"/>
    <x v="49"/>
    <s v="Yes"/>
    <x v="0"/>
    <x v="39"/>
    <s v="Female"/>
    <x v="24"/>
    <s v="No"/>
    <s v="No"/>
    <m/>
    <x v="0"/>
    <m/>
    <m/>
    <m/>
    <n v="1"/>
    <m/>
    <n v="10"/>
    <n v="0"/>
    <n v="268.3"/>
    <n v="0"/>
    <n v="0"/>
    <x v="1"/>
    <x v="0"/>
  </r>
  <r>
    <x v="0"/>
    <x v="49"/>
    <s v="Yes"/>
    <x v="0"/>
    <x v="39"/>
    <s v="Male"/>
    <x v="18"/>
    <s v="Yes"/>
    <s v="No"/>
    <m/>
    <x v="0"/>
    <m/>
    <m/>
    <m/>
    <n v="1"/>
    <m/>
    <n v="34"/>
    <n v="1"/>
    <n v="125"/>
    <n v="18"/>
    <n v="9"/>
    <x v="0"/>
    <x v="2"/>
  </r>
  <r>
    <x v="0"/>
    <x v="49"/>
    <s v="Yes"/>
    <x v="1"/>
    <x v="18"/>
    <s v="Female"/>
    <x v="14"/>
    <s v="No"/>
    <s v="Yes"/>
    <s v="No"/>
    <x v="3"/>
    <s v="Direct Debit"/>
    <s v="(blank)"/>
    <s v="(blank)"/>
    <n v="1"/>
    <m/>
    <n v="10"/>
    <n v="0"/>
    <n v="0"/>
    <n v="0"/>
    <n v="0"/>
    <x v="2"/>
    <x v="0"/>
  </r>
  <r>
    <x v="0"/>
    <x v="49"/>
    <s v="Yes"/>
    <x v="1"/>
    <x v="32"/>
    <s v="Male"/>
    <x v="30"/>
    <s v="No"/>
    <s v="Yes"/>
    <s v="No"/>
    <x v="2"/>
    <s v="Credit Card"/>
    <s v="(blank)"/>
    <s v="(blank)"/>
    <n v="1"/>
    <m/>
    <n v="16"/>
    <n v="1"/>
    <n v="0"/>
    <n v="0"/>
    <n v="0"/>
    <x v="2"/>
    <x v="0"/>
  </r>
  <r>
    <x v="0"/>
    <x v="50"/>
    <s v="No"/>
    <x v="0"/>
    <x v="10"/>
    <s v="Male"/>
    <x v="3"/>
    <s v="No"/>
    <s v="No"/>
    <m/>
    <x v="0"/>
    <m/>
    <m/>
    <m/>
    <n v="1"/>
    <m/>
    <n v="57"/>
    <n v="0"/>
    <n v="0"/>
    <n v="38"/>
    <n v="1"/>
    <x v="1"/>
    <x v="0"/>
  </r>
  <r>
    <x v="0"/>
    <x v="50"/>
    <s v="No"/>
    <x v="0"/>
    <x v="11"/>
    <s v="Male"/>
    <x v="1"/>
    <s v="No"/>
    <s v="No"/>
    <m/>
    <x v="0"/>
    <m/>
    <m/>
    <m/>
    <n v="1"/>
    <m/>
    <n v="8"/>
    <n v="0"/>
    <n v="0"/>
    <n v="0"/>
    <n v="0"/>
    <x v="1"/>
    <x v="0"/>
  </r>
  <r>
    <x v="0"/>
    <x v="50"/>
    <s v="No"/>
    <x v="0"/>
    <x v="12"/>
    <s v="Male"/>
    <x v="2"/>
    <s v="No"/>
    <s v="No"/>
    <m/>
    <x v="0"/>
    <m/>
    <m/>
    <m/>
    <n v="1"/>
    <n v="1"/>
    <n v="36"/>
    <n v="2"/>
    <n v="0"/>
    <n v="34"/>
    <n v="2"/>
    <x v="1"/>
    <x v="0"/>
  </r>
  <r>
    <x v="0"/>
    <x v="50"/>
    <s v="No"/>
    <x v="0"/>
    <x v="14"/>
    <s v="Male"/>
    <x v="19"/>
    <s v="Yes"/>
    <s v="No"/>
    <m/>
    <x v="0"/>
    <m/>
    <m/>
    <m/>
    <n v="1"/>
    <m/>
    <n v="10"/>
    <n v="0"/>
    <n v="0"/>
    <n v="0"/>
    <n v="0"/>
    <x v="0"/>
    <x v="0"/>
  </r>
  <r>
    <x v="0"/>
    <x v="50"/>
    <s v="No"/>
    <x v="0"/>
    <x v="15"/>
    <s v="Female"/>
    <x v="5"/>
    <s v="Yes"/>
    <s v="No"/>
    <m/>
    <x v="0"/>
    <m/>
    <m/>
    <m/>
    <n v="1"/>
    <m/>
    <n v="53"/>
    <n v="0"/>
    <n v="0"/>
    <n v="6"/>
    <n v="12"/>
    <x v="0"/>
    <x v="1"/>
  </r>
  <r>
    <x v="0"/>
    <x v="50"/>
    <s v="No"/>
    <x v="0"/>
    <x v="21"/>
    <s v="Male"/>
    <x v="17"/>
    <s v="Yes"/>
    <s v="No"/>
    <m/>
    <x v="0"/>
    <m/>
    <m/>
    <m/>
    <n v="1"/>
    <m/>
    <n v="8"/>
    <n v="0"/>
    <n v="0"/>
    <n v="0"/>
    <n v="0"/>
    <x v="0"/>
    <x v="0"/>
  </r>
  <r>
    <x v="0"/>
    <x v="50"/>
    <s v="No"/>
    <x v="0"/>
    <x v="22"/>
    <s v="Female"/>
    <x v="60"/>
    <s v="No"/>
    <s v="Yes"/>
    <s v="No"/>
    <x v="2"/>
    <s v="Credit Card"/>
    <s v="(blank)"/>
    <s v="(blank)"/>
    <n v="1"/>
    <m/>
    <n v="9"/>
    <n v="0"/>
    <n v="0"/>
    <n v="0"/>
    <n v="0"/>
    <x v="2"/>
    <x v="0"/>
  </r>
  <r>
    <x v="0"/>
    <x v="50"/>
    <s v="No"/>
    <x v="0"/>
    <x v="22"/>
    <s v="Male"/>
    <x v="0"/>
    <s v="Yes"/>
    <s v="No"/>
    <m/>
    <x v="0"/>
    <m/>
    <m/>
    <m/>
    <n v="1"/>
    <m/>
    <n v="44"/>
    <n v="0"/>
    <n v="0"/>
    <n v="0"/>
    <n v="17"/>
    <x v="0"/>
    <x v="1"/>
  </r>
  <r>
    <x v="0"/>
    <x v="50"/>
    <s v="No"/>
    <x v="0"/>
    <x v="22"/>
    <s v="Male"/>
    <x v="37"/>
    <s v="No"/>
    <s v="No"/>
    <m/>
    <x v="0"/>
    <m/>
    <m/>
    <m/>
    <n v="1"/>
    <m/>
    <n v="8"/>
    <n v="0"/>
    <n v="0"/>
    <n v="0"/>
    <n v="0"/>
    <x v="1"/>
    <x v="0"/>
  </r>
  <r>
    <x v="0"/>
    <x v="50"/>
    <s v="No"/>
    <x v="0"/>
    <x v="29"/>
    <s v="Female"/>
    <x v="36"/>
    <s v="No"/>
    <s v="No"/>
    <m/>
    <x v="0"/>
    <m/>
    <m/>
    <m/>
    <n v="1"/>
    <m/>
    <n v="9"/>
    <n v="0"/>
    <n v="0"/>
    <n v="0"/>
    <n v="0"/>
    <x v="1"/>
    <x v="0"/>
  </r>
  <r>
    <x v="0"/>
    <x v="50"/>
    <s v="No"/>
    <x v="0"/>
    <x v="32"/>
    <s v="Male"/>
    <x v="35"/>
    <s v="No"/>
    <s v="No"/>
    <m/>
    <x v="0"/>
    <m/>
    <m/>
    <m/>
    <n v="1"/>
    <m/>
    <n v="8"/>
    <n v="1"/>
    <n v="0"/>
    <n v="0"/>
    <n v="0"/>
    <x v="1"/>
    <x v="0"/>
  </r>
  <r>
    <x v="0"/>
    <x v="50"/>
    <s v="No"/>
    <x v="0"/>
    <x v="38"/>
    <s v="Female"/>
    <x v="42"/>
    <s v="No"/>
    <s v="No"/>
    <m/>
    <x v="0"/>
    <m/>
    <m/>
    <m/>
    <n v="1"/>
    <m/>
    <n v="6"/>
    <n v="0"/>
    <n v="0"/>
    <n v="0"/>
    <n v="0"/>
    <x v="1"/>
    <x v="0"/>
  </r>
  <r>
    <x v="0"/>
    <x v="50"/>
    <s v="No"/>
    <x v="0"/>
    <x v="40"/>
    <s v="Male"/>
    <x v="11"/>
    <s v="No"/>
    <s v="No"/>
    <m/>
    <x v="0"/>
    <m/>
    <m/>
    <m/>
    <n v="1"/>
    <m/>
    <n v="54"/>
    <n v="0"/>
    <n v="0"/>
    <n v="6"/>
    <n v="5"/>
    <x v="1"/>
    <x v="2"/>
  </r>
  <r>
    <x v="0"/>
    <x v="50"/>
    <s v="No"/>
    <x v="0"/>
    <x v="45"/>
    <s v="Male"/>
    <x v="46"/>
    <s v="No"/>
    <s v="No"/>
    <m/>
    <x v="0"/>
    <m/>
    <m/>
    <m/>
    <n v="1"/>
    <m/>
    <n v="45"/>
    <n v="0"/>
    <n v="0"/>
    <n v="72"/>
    <n v="11"/>
    <x v="1"/>
    <x v="1"/>
  </r>
  <r>
    <x v="0"/>
    <x v="50"/>
    <s v="No"/>
    <x v="0"/>
    <x v="46"/>
    <s v="Female"/>
    <x v="57"/>
    <s v="Yes"/>
    <s v="No"/>
    <m/>
    <x v="0"/>
    <m/>
    <m/>
    <m/>
    <n v="1"/>
    <m/>
    <n v="12"/>
    <n v="0"/>
    <n v="0"/>
    <n v="0"/>
    <n v="0"/>
    <x v="0"/>
    <x v="0"/>
  </r>
  <r>
    <x v="0"/>
    <x v="50"/>
    <s v="No"/>
    <x v="0"/>
    <x v="46"/>
    <s v="Female"/>
    <x v="39"/>
    <s v="No"/>
    <s v="No"/>
    <m/>
    <x v="0"/>
    <m/>
    <m/>
    <m/>
    <n v="1"/>
    <m/>
    <n v="9"/>
    <n v="1"/>
    <n v="0"/>
    <n v="0"/>
    <n v="0"/>
    <x v="1"/>
    <x v="0"/>
  </r>
  <r>
    <x v="0"/>
    <x v="50"/>
    <s v="No"/>
    <x v="0"/>
    <x v="46"/>
    <s v="Male"/>
    <x v="3"/>
    <s v="No"/>
    <s v="No"/>
    <m/>
    <x v="0"/>
    <m/>
    <m/>
    <m/>
    <n v="1"/>
    <m/>
    <n v="9"/>
    <n v="2"/>
    <n v="0"/>
    <n v="0"/>
    <n v="0"/>
    <x v="1"/>
    <x v="0"/>
  </r>
  <r>
    <x v="0"/>
    <x v="50"/>
    <s v="Yes"/>
    <x v="0"/>
    <x v="0"/>
    <s v="Female"/>
    <x v="12"/>
    <s v="No"/>
    <s v="No"/>
    <m/>
    <x v="0"/>
    <m/>
    <m/>
    <m/>
    <n v="1"/>
    <m/>
    <n v="8"/>
    <n v="1"/>
    <n v="153"/>
    <n v="0"/>
    <n v="0"/>
    <x v="1"/>
    <x v="0"/>
  </r>
  <r>
    <x v="0"/>
    <x v="50"/>
    <s v="Yes"/>
    <x v="0"/>
    <x v="15"/>
    <s v="Female"/>
    <x v="14"/>
    <s v="No"/>
    <s v="No"/>
    <m/>
    <x v="0"/>
    <m/>
    <m/>
    <m/>
    <n v="1"/>
    <n v="1"/>
    <n v="53"/>
    <n v="1"/>
    <n v="125"/>
    <n v="33"/>
    <n v="1"/>
    <x v="1"/>
    <x v="0"/>
  </r>
  <r>
    <x v="0"/>
    <x v="50"/>
    <s v="Yes"/>
    <x v="0"/>
    <x v="18"/>
    <s v="Male"/>
    <x v="48"/>
    <s v="No"/>
    <s v="No"/>
    <m/>
    <x v="0"/>
    <m/>
    <m/>
    <m/>
    <n v="1"/>
    <m/>
    <n v="13"/>
    <n v="0"/>
    <n v="323.89999999999998"/>
    <n v="0"/>
    <n v="0"/>
    <x v="1"/>
    <x v="0"/>
  </r>
  <r>
    <x v="0"/>
    <x v="50"/>
    <s v="Yes"/>
    <x v="0"/>
    <x v="19"/>
    <s v="Male"/>
    <x v="21"/>
    <s v="No"/>
    <s v="No"/>
    <m/>
    <x v="0"/>
    <m/>
    <m/>
    <m/>
    <n v="1"/>
    <m/>
    <n v="8"/>
    <n v="1"/>
    <n v="257.60000000000002"/>
    <n v="0"/>
    <n v="0"/>
    <x v="1"/>
    <x v="0"/>
  </r>
  <r>
    <x v="0"/>
    <x v="50"/>
    <s v="Yes"/>
    <x v="0"/>
    <x v="40"/>
    <s v="Male"/>
    <x v="6"/>
    <s v="No"/>
    <s v="No"/>
    <m/>
    <x v="0"/>
    <m/>
    <m/>
    <m/>
    <n v="1"/>
    <m/>
    <n v="8"/>
    <n v="0"/>
    <n v="106.1"/>
    <n v="0"/>
    <n v="0"/>
    <x v="1"/>
    <x v="0"/>
  </r>
  <r>
    <x v="0"/>
    <x v="50"/>
    <s v="Yes"/>
    <x v="0"/>
    <x v="43"/>
    <s v="Female"/>
    <x v="24"/>
    <s v="No"/>
    <s v="No"/>
    <m/>
    <x v="0"/>
    <m/>
    <m/>
    <m/>
    <n v="1"/>
    <m/>
    <n v="17"/>
    <n v="0"/>
    <n v="323.89999999999998"/>
    <n v="53"/>
    <n v="2"/>
    <x v="1"/>
    <x v="0"/>
  </r>
  <r>
    <x v="0"/>
    <x v="51"/>
    <s v="No"/>
    <x v="0"/>
    <x v="2"/>
    <s v="Male"/>
    <x v="57"/>
    <s v="Yes"/>
    <s v="No"/>
    <m/>
    <x v="0"/>
    <m/>
    <m/>
    <m/>
    <n v="1"/>
    <m/>
    <n v="10"/>
    <n v="0"/>
    <n v="0"/>
    <n v="0"/>
    <n v="0"/>
    <x v="0"/>
    <x v="0"/>
  </r>
  <r>
    <x v="0"/>
    <x v="51"/>
    <s v="No"/>
    <x v="0"/>
    <x v="49"/>
    <s v="Female"/>
    <x v="10"/>
    <s v="Yes"/>
    <s v="No"/>
    <m/>
    <x v="0"/>
    <m/>
    <m/>
    <m/>
    <n v="1"/>
    <m/>
    <n v="12"/>
    <n v="1"/>
    <n v="0"/>
    <n v="0"/>
    <n v="0"/>
    <x v="0"/>
    <x v="0"/>
  </r>
  <r>
    <x v="0"/>
    <x v="51"/>
    <s v="No"/>
    <x v="0"/>
    <x v="9"/>
    <s v="Male"/>
    <x v="15"/>
    <s v="Yes"/>
    <s v="No"/>
    <m/>
    <x v="0"/>
    <m/>
    <m/>
    <m/>
    <n v="1"/>
    <m/>
    <n v="9"/>
    <n v="0"/>
    <n v="0"/>
    <n v="0"/>
    <n v="0"/>
    <x v="0"/>
    <x v="0"/>
  </r>
  <r>
    <x v="0"/>
    <x v="51"/>
    <s v="No"/>
    <x v="0"/>
    <x v="9"/>
    <s v="Male"/>
    <x v="30"/>
    <s v="No"/>
    <s v="Yes"/>
    <s v="No"/>
    <x v="2"/>
    <s v="Direct Debit"/>
    <s v="Competitor"/>
    <s v="Competitor made better offer"/>
    <n v="1"/>
    <n v="1"/>
    <n v="57"/>
    <n v="4"/>
    <n v="0"/>
    <n v="70"/>
    <n v="9"/>
    <x v="2"/>
    <x v="2"/>
  </r>
  <r>
    <x v="0"/>
    <x v="51"/>
    <s v="No"/>
    <x v="0"/>
    <x v="15"/>
    <s v="Female"/>
    <x v="38"/>
    <s v="No"/>
    <s v="No"/>
    <m/>
    <x v="0"/>
    <m/>
    <m/>
    <m/>
    <n v="1"/>
    <m/>
    <n v="9"/>
    <n v="2"/>
    <n v="0"/>
    <n v="0"/>
    <n v="0"/>
    <x v="1"/>
    <x v="0"/>
  </r>
  <r>
    <x v="0"/>
    <x v="51"/>
    <s v="No"/>
    <x v="0"/>
    <x v="21"/>
    <s v="Female"/>
    <x v="12"/>
    <s v="No"/>
    <s v="No"/>
    <m/>
    <x v="0"/>
    <m/>
    <m/>
    <m/>
    <n v="1"/>
    <m/>
    <n v="8"/>
    <n v="0"/>
    <n v="0"/>
    <n v="0"/>
    <n v="0"/>
    <x v="1"/>
    <x v="0"/>
  </r>
  <r>
    <x v="0"/>
    <x v="51"/>
    <s v="No"/>
    <x v="0"/>
    <x v="23"/>
    <s v="Female"/>
    <x v="25"/>
    <s v="No"/>
    <s v="No"/>
    <m/>
    <x v="0"/>
    <m/>
    <m/>
    <m/>
    <n v="1"/>
    <m/>
    <n v="7"/>
    <n v="0"/>
    <n v="0"/>
    <n v="0"/>
    <n v="0"/>
    <x v="1"/>
    <x v="0"/>
  </r>
  <r>
    <x v="0"/>
    <x v="51"/>
    <s v="No"/>
    <x v="0"/>
    <x v="30"/>
    <s v="Male"/>
    <x v="32"/>
    <s v="No"/>
    <s v="No"/>
    <m/>
    <x v="0"/>
    <m/>
    <m/>
    <m/>
    <n v="1"/>
    <m/>
    <n v="50"/>
    <n v="0"/>
    <n v="0"/>
    <n v="25"/>
    <n v="8"/>
    <x v="1"/>
    <x v="2"/>
  </r>
  <r>
    <x v="0"/>
    <x v="51"/>
    <s v="No"/>
    <x v="0"/>
    <x v="32"/>
    <s v="Female"/>
    <x v="49"/>
    <s v="No"/>
    <s v="No"/>
    <m/>
    <x v="0"/>
    <m/>
    <m/>
    <m/>
    <n v="1"/>
    <m/>
    <n v="6"/>
    <n v="0"/>
    <n v="0"/>
    <n v="0"/>
    <n v="0"/>
    <x v="1"/>
    <x v="0"/>
  </r>
  <r>
    <x v="0"/>
    <x v="51"/>
    <s v="No"/>
    <x v="0"/>
    <x v="34"/>
    <s v="Male"/>
    <x v="21"/>
    <s v="No"/>
    <s v="No"/>
    <m/>
    <x v="0"/>
    <m/>
    <m/>
    <m/>
    <n v="1"/>
    <m/>
    <n v="36"/>
    <n v="0"/>
    <n v="0"/>
    <n v="39"/>
    <n v="8"/>
    <x v="1"/>
    <x v="2"/>
  </r>
  <r>
    <x v="0"/>
    <x v="51"/>
    <s v="No"/>
    <x v="0"/>
    <x v="40"/>
    <s v="Male"/>
    <x v="37"/>
    <s v="No"/>
    <s v="No"/>
    <m/>
    <x v="0"/>
    <m/>
    <m/>
    <m/>
    <n v="1"/>
    <m/>
    <n v="10"/>
    <n v="0"/>
    <n v="0"/>
    <n v="0"/>
    <n v="0"/>
    <x v="1"/>
    <x v="0"/>
  </r>
  <r>
    <x v="0"/>
    <x v="51"/>
    <s v="No"/>
    <x v="0"/>
    <x v="44"/>
    <s v="Male"/>
    <x v="14"/>
    <s v="No"/>
    <s v="Yes"/>
    <s v="Yes"/>
    <x v="2"/>
    <s v="Paper Check"/>
    <s v="(blank)"/>
    <s v="(blank)"/>
    <n v="1"/>
    <m/>
    <n v="9"/>
    <n v="1"/>
    <n v="0"/>
    <n v="0"/>
    <n v="0"/>
    <x v="2"/>
    <x v="0"/>
  </r>
  <r>
    <x v="0"/>
    <x v="51"/>
    <s v="No"/>
    <x v="0"/>
    <x v="46"/>
    <s v="Female"/>
    <x v="0"/>
    <s v="Yes"/>
    <s v="No"/>
    <m/>
    <x v="0"/>
    <m/>
    <m/>
    <m/>
    <n v="1"/>
    <m/>
    <n v="11"/>
    <n v="2"/>
    <n v="0"/>
    <n v="0"/>
    <n v="0"/>
    <x v="0"/>
    <x v="0"/>
  </r>
  <r>
    <x v="0"/>
    <x v="51"/>
    <s v="Yes"/>
    <x v="0"/>
    <x v="0"/>
    <s v="Female"/>
    <x v="46"/>
    <s v="No"/>
    <s v="No"/>
    <m/>
    <x v="0"/>
    <m/>
    <m/>
    <m/>
    <n v="1"/>
    <m/>
    <n v="9"/>
    <n v="0"/>
    <n v="168.1"/>
    <n v="0"/>
    <n v="0"/>
    <x v="1"/>
    <x v="0"/>
  </r>
  <r>
    <x v="0"/>
    <x v="51"/>
    <s v="Yes"/>
    <x v="0"/>
    <x v="5"/>
    <s v="Male"/>
    <x v="48"/>
    <s v="No"/>
    <s v="No"/>
    <m/>
    <x v="0"/>
    <m/>
    <m/>
    <m/>
    <n v="1"/>
    <m/>
    <n v="7"/>
    <n v="1"/>
    <n v="154.69999999999999"/>
    <n v="0"/>
    <n v="0"/>
    <x v="1"/>
    <x v="0"/>
  </r>
  <r>
    <x v="0"/>
    <x v="51"/>
    <s v="Yes"/>
    <x v="0"/>
    <x v="7"/>
    <s v="Male"/>
    <x v="58"/>
    <s v="No"/>
    <s v="Yes"/>
    <s v="No"/>
    <x v="1"/>
    <s v="Direct Debit"/>
    <s v="Competitor"/>
    <s v="Competitor made better offer"/>
    <n v="1"/>
    <n v="1"/>
    <n v="28"/>
    <n v="0"/>
    <n v="27.9"/>
    <n v="20"/>
    <n v="4"/>
    <x v="2"/>
    <x v="0"/>
  </r>
  <r>
    <x v="0"/>
    <x v="51"/>
    <s v="Yes"/>
    <x v="0"/>
    <x v="11"/>
    <s v="Female"/>
    <x v="41"/>
    <s v="No"/>
    <s v="No"/>
    <m/>
    <x v="0"/>
    <m/>
    <m/>
    <m/>
    <n v="1"/>
    <m/>
    <n v="13"/>
    <n v="0"/>
    <n v="254.8"/>
    <n v="0"/>
    <n v="0"/>
    <x v="1"/>
    <x v="0"/>
  </r>
  <r>
    <x v="0"/>
    <x v="51"/>
    <s v="Yes"/>
    <x v="0"/>
    <x v="30"/>
    <s v="Female"/>
    <x v="38"/>
    <s v="No"/>
    <s v="No"/>
    <m/>
    <x v="0"/>
    <m/>
    <m/>
    <m/>
    <n v="1"/>
    <m/>
    <n v="25"/>
    <n v="0"/>
    <n v="330.2"/>
    <n v="69"/>
    <n v="7"/>
    <x v="1"/>
    <x v="2"/>
  </r>
  <r>
    <x v="0"/>
    <x v="51"/>
    <s v="Yes"/>
    <x v="0"/>
    <x v="35"/>
    <s v="Female"/>
    <x v="64"/>
    <s v="No"/>
    <s v="Yes"/>
    <s v="No"/>
    <x v="3"/>
    <s v="Direct Debit"/>
    <s v="(blank)"/>
    <s v="(blank)"/>
    <n v="1"/>
    <m/>
    <n v="12"/>
    <n v="0"/>
    <n v="138.30000000000001"/>
    <n v="0"/>
    <n v="0"/>
    <x v="2"/>
    <x v="0"/>
  </r>
  <r>
    <x v="0"/>
    <x v="51"/>
    <s v="Yes"/>
    <x v="0"/>
    <x v="46"/>
    <s v="Female"/>
    <x v="42"/>
    <s v="No"/>
    <s v="No"/>
    <m/>
    <x v="0"/>
    <m/>
    <m/>
    <m/>
    <n v="1"/>
    <m/>
    <n v="11"/>
    <n v="0"/>
    <n v="211.9"/>
    <n v="0"/>
    <n v="0"/>
    <x v="1"/>
    <x v="0"/>
  </r>
  <r>
    <x v="0"/>
    <x v="51"/>
    <s v="Yes"/>
    <x v="0"/>
    <x v="46"/>
    <s v="Male"/>
    <x v="56"/>
    <s v="No"/>
    <s v="No"/>
    <m/>
    <x v="0"/>
    <m/>
    <m/>
    <m/>
    <n v="1"/>
    <m/>
    <n v="7"/>
    <n v="0"/>
    <n v="122.2"/>
    <n v="0"/>
    <n v="0"/>
    <x v="1"/>
    <x v="0"/>
  </r>
  <r>
    <x v="0"/>
    <x v="51"/>
    <s v="Yes"/>
    <x v="1"/>
    <x v="8"/>
    <s v="Male"/>
    <x v="50"/>
    <s v="No"/>
    <s v="No"/>
    <m/>
    <x v="0"/>
    <m/>
    <m/>
    <m/>
    <n v="1"/>
    <m/>
    <n v="10"/>
    <n v="1"/>
    <n v="0"/>
    <n v="0"/>
    <n v="0"/>
    <x v="1"/>
    <x v="0"/>
  </r>
  <r>
    <x v="0"/>
    <x v="51"/>
    <s v="Yes"/>
    <x v="1"/>
    <x v="36"/>
    <s v="Female"/>
    <x v="24"/>
    <s v="No"/>
    <s v="No"/>
    <m/>
    <x v="0"/>
    <m/>
    <m/>
    <m/>
    <n v="1"/>
    <m/>
    <n v="8"/>
    <n v="0"/>
    <n v="0"/>
    <n v="0"/>
    <n v="0"/>
    <x v="1"/>
    <x v="0"/>
  </r>
  <r>
    <x v="0"/>
    <x v="51"/>
    <s v="Yes"/>
    <x v="1"/>
    <x v="46"/>
    <s v="Female"/>
    <x v="42"/>
    <s v="No"/>
    <s v="No"/>
    <m/>
    <x v="0"/>
    <m/>
    <m/>
    <m/>
    <n v="1"/>
    <m/>
    <n v="5"/>
    <n v="1"/>
    <n v="0"/>
    <n v="0"/>
    <n v="0"/>
    <x v="1"/>
    <x v="0"/>
  </r>
  <r>
    <x v="0"/>
    <x v="52"/>
    <s v="No"/>
    <x v="0"/>
    <x v="3"/>
    <s v="Female"/>
    <x v="2"/>
    <s v="No"/>
    <s v="No"/>
    <m/>
    <x v="0"/>
    <m/>
    <m/>
    <m/>
    <n v="1"/>
    <m/>
    <n v="51"/>
    <n v="0"/>
    <n v="0"/>
    <n v="82"/>
    <n v="14"/>
    <x v="1"/>
    <x v="1"/>
  </r>
  <r>
    <x v="0"/>
    <x v="52"/>
    <s v="No"/>
    <x v="0"/>
    <x v="6"/>
    <s v="Female"/>
    <x v="6"/>
    <s v="No"/>
    <s v="No"/>
    <m/>
    <x v="0"/>
    <m/>
    <m/>
    <m/>
    <n v="1"/>
    <m/>
    <n v="11"/>
    <n v="1"/>
    <n v="0"/>
    <n v="0"/>
    <n v="0"/>
    <x v="1"/>
    <x v="0"/>
  </r>
  <r>
    <x v="0"/>
    <x v="52"/>
    <s v="No"/>
    <x v="0"/>
    <x v="9"/>
    <s v="Female"/>
    <x v="42"/>
    <s v="No"/>
    <s v="No"/>
    <m/>
    <x v="0"/>
    <m/>
    <m/>
    <m/>
    <n v="1"/>
    <m/>
    <n v="9"/>
    <n v="1"/>
    <n v="0"/>
    <n v="0"/>
    <n v="0"/>
    <x v="1"/>
    <x v="0"/>
  </r>
  <r>
    <x v="0"/>
    <x v="52"/>
    <s v="No"/>
    <x v="0"/>
    <x v="10"/>
    <s v="Male"/>
    <x v="43"/>
    <s v="No"/>
    <s v="No"/>
    <m/>
    <x v="0"/>
    <m/>
    <m/>
    <m/>
    <n v="1"/>
    <m/>
    <n v="10"/>
    <n v="0"/>
    <n v="0"/>
    <n v="0"/>
    <n v="0"/>
    <x v="1"/>
    <x v="0"/>
  </r>
  <r>
    <x v="0"/>
    <x v="52"/>
    <s v="No"/>
    <x v="0"/>
    <x v="16"/>
    <s v="Male"/>
    <x v="2"/>
    <s v="No"/>
    <s v="No"/>
    <m/>
    <x v="0"/>
    <m/>
    <m/>
    <m/>
    <n v="1"/>
    <m/>
    <n v="9"/>
    <n v="0"/>
    <n v="0"/>
    <n v="0"/>
    <n v="0"/>
    <x v="1"/>
    <x v="0"/>
  </r>
  <r>
    <x v="0"/>
    <x v="52"/>
    <s v="No"/>
    <x v="0"/>
    <x v="21"/>
    <s v="Female"/>
    <x v="57"/>
    <s v="Yes"/>
    <s v="No"/>
    <m/>
    <x v="0"/>
    <m/>
    <m/>
    <m/>
    <n v="1"/>
    <m/>
    <n v="7"/>
    <n v="0"/>
    <n v="0"/>
    <n v="0"/>
    <n v="0"/>
    <x v="0"/>
    <x v="0"/>
  </r>
  <r>
    <x v="0"/>
    <x v="52"/>
    <s v="No"/>
    <x v="0"/>
    <x v="22"/>
    <s v="Male"/>
    <x v="31"/>
    <s v="No"/>
    <s v="Yes"/>
    <s v="No"/>
    <x v="2"/>
    <s v="Direct Debit"/>
    <s v="(blank)"/>
    <s v="(blank)"/>
    <n v="1"/>
    <m/>
    <n v="7"/>
    <n v="0"/>
    <n v="0"/>
    <n v="0"/>
    <n v="0"/>
    <x v="2"/>
    <x v="0"/>
  </r>
  <r>
    <x v="0"/>
    <x v="52"/>
    <s v="No"/>
    <x v="0"/>
    <x v="24"/>
    <s v="Female"/>
    <x v="19"/>
    <s v="Yes"/>
    <s v="No"/>
    <m/>
    <x v="0"/>
    <m/>
    <m/>
    <m/>
    <n v="1"/>
    <m/>
    <n v="34"/>
    <n v="1"/>
    <n v="0"/>
    <n v="99"/>
    <n v="13"/>
    <x v="0"/>
    <x v="1"/>
  </r>
  <r>
    <x v="0"/>
    <x v="52"/>
    <s v="No"/>
    <x v="0"/>
    <x v="25"/>
    <s v="Female"/>
    <x v="30"/>
    <s v="No"/>
    <s v="Yes"/>
    <s v="No"/>
    <x v="3"/>
    <s v="Direct Debit"/>
    <s v="(blank)"/>
    <s v="(blank)"/>
    <n v="1"/>
    <m/>
    <n v="65"/>
    <n v="0"/>
    <n v="0"/>
    <n v="33"/>
    <n v="4"/>
    <x v="2"/>
    <x v="0"/>
  </r>
  <r>
    <x v="0"/>
    <x v="52"/>
    <s v="No"/>
    <x v="0"/>
    <x v="29"/>
    <s v="Female"/>
    <x v="1"/>
    <s v="No"/>
    <s v="No"/>
    <m/>
    <x v="0"/>
    <m/>
    <m/>
    <m/>
    <n v="1"/>
    <m/>
    <n v="7"/>
    <n v="2"/>
    <n v="0"/>
    <n v="0"/>
    <n v="0"/>
    <x v="1"/>
    <x v="0"/>
  </r>
  <r>
    <x v="0"/>
    <x v="52"/>
    <s v="No"/>
    <x v="0"/>
    <x v="40"/>
    <s v="Female"/>
    <x v="18"/>
    <s v="Yes"/>
    <s v="No"/>
    <m/>
    <x v="0"/>
    <m/>
    <m/>
    <m/>
    <n v="1"/>
    <m/>
    <n v="7"/>
    <n v="1"/>
    <n v="0"/>
    <n v="0"/>
    <n v="0"/>
    <x v="0"/>
    <x v="0"/>
  </r>
  <r>
    <x v="0"/>
    <x v="52"/>
    <s v="Yes"/>
    <x v="0"/>
    <x v="5"/>
    <s v="Male"/>
    <x v="31"/>
    <s v="No"/>
    <s v="Yes"/>
    <s v="No"/>
    <x v="2"/>
    <s v="Direct Debit"/>
    <s v="Price"/>
    <s v="Long distance charges"/>
    <n v="1"/>
    <n v="1"/>
    <n v="8"/>
    <n v="4"/>
    <n v="189"/>
    <n v="0"/>
    <n v="0"/>
    <x v="2"/>
    <x v="0"/>
  </r>
  <r>
    <x v="0"/>
    <x v="52"/>
    <s v="Yes"/>
    <x v="0"/>
    <x v="14"/>
    <s v="Male"/>
    <x v="36"/>
    <s v="No"/>
    <s v="No"/>
    <m/>
    <x v="0"/>
    <m/>
    <m/>
    <m/>
    <n v="1"/>
    <m/>
    <n v="11"/>
    <n v="1"/>
    <n v="126.1"/>
    <n v="0"/>
    <n v="0"/>
    <x v="1"/>
    <x v="0"/>
  </r>
  <r>
    <x v="0"/>
    <x v="52"/>
    <s v="Yes"/>
    <x v="0"/>
    <x v="19"/>
    <s v="Male"/>
    <x v="1"/>
    <s v="No"/>
    <s v="No"/>
    <m/>
    <x v="0"/>
    <m/>
    <m/>
    <m/>
    <n v="1"/>
    <m/>
    <n v="8"/>
    <n v="0"/>
    <n v="184.2"/>
    <n v="0"/>
    <n v="0"/>
    <x v="1"/>
    <x v="0"/>
  </r>
  <r>
    <x v="0"/>
    <x v="52"/>
    <s v="Yes"/>
    <x v="0"/>
    <x v="27"/>
    <s v="Male"/>
    <x v="46"/>
    <s v="No"/>
    <s v="No"/>
    <m/>
    <x v="0"/>
    <m/>
    <m/>
    <m/>
    <n v="1"/>
    <n v="1"/>
    <n v="34"/>
    <n v="5"/>
    <n v="196.1"/>
    <n v="33"/>
    <n v="24"/>
    <x v="1"/>
    <x v="1"/>
  </r>
  <r>
    <x v="0"/>
    <x v="52"/>
    <s v="Yes"/>
    <x v="0"/>
    <x v="32"/>
    <s v="Male"/>
    <x v="19"/>
    <s v="Yes"/>
    <s v="No"/>
    <m/>
    <x v="0"/>
    <m/>
    <m/>
    <m/>
    <n v="1"/>
    <n v="1"/>
    <n v="16"/>
    <n v="3"/>
    <n v="227.9"/>
    <n v="0"/>
    <n v="0"/>
    <x v="0"/>
    <x v="0"/>
  </r>
  <r>
    <x v="0"/>
    <x v="52"/>
    <s v="Yes"/>
    <x v="0"/>
    <x v="37"/>
    <s v="Female"/>
    <x v="41"/>
    <s v="No"/>
    <s v="No"/>
    <m/>
    <x v="0"/>
    <m/>
    <m/>
    <m/>
    <n v="1"/>
    <m/>
    <n v="7"/>
    <n v="1"/>
    <n v="49.8"/>
    <n v="0"/>
    <n v="0"/>
    <x v="1"/>
    <x v="0"/>
  </r>
  <r>
    <x v="0"/>
    <x v="52"/>
    <s v="Yes"/>
    <x v="0"/>
    <x v="41"/>
    <s v="Male"/>
    <x v="7"/>
    <s v="No"/>
    <s v="No"/>
    <m/>
    <x v="0"/>
    <m/>
    <m/>
    <m/>
    <n v="1"/>
    <m/>
    <n v="30"/>
    <n v="0"/>
    <n v="101.8"/>
    <n v="40"/>
    <n v="12"/>
    <x v="1"/>
    <x v="1"/>
  </r>
  <r>
    <x v="0"/>
    <x v="52"/>
    <s v="Yes"/>
    <x v="0"/>
    <x v="43"/>
    <s v="Female"/>
    <x v="24"/>
    <s v="No"/>
    <s v="No"/>
    <m/>
    <x v="0"/>
    <m/>
    <m/>
    <m/>
    <n v="1"/>
    <m/>
    <n v="23"/>
    <n v="0"/>
    <n v="151.6"/>
    <n v="67"/>
    <n v="4"/>
    <x v="1"/>
    <x v="0"/>
  </r>
  <r>
    <x v="0"/>
    <x v="52"/>
    <s v="Yes"/>
    <x v="1"/>
    <x v="49"/>
    <s v="Male"/>
    <x v="57"/>
    <s v="Yes"/>
    <s v="No"/>
    <m/>
    <x v="0"/>
    <m/>
    <m/>
    <m/>
    <n v="1"/>
    <m/>
    <n v="28"/>
    <n v="1"/>
    <n v="0"/>
    <n v="18"/>
    <n v="17"/>
    <x v="0"/>
    <x v="1"/>
  </r>
  <r>
    <x v="0"/>
    <x v="52"/>
    <s v="Yes"/>
    <x v="1"/>
    <x v="19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52"/>
    <s v="Yes"/>
    <x v="1"/>
    <x v="29"/>
    <s v="Male"/>
    <x v="54"/>
    <s v="No"/>
    <s v="Yes"/>
    <s v="No"/>
    <x v="1"/>
    <s v="Credit Card"/>
    <s v="(blank)"/>
    <s v="(blank)"/>
    <n v="1"/>
    <m/>
    <n v="35"/>
    <n v="0"/>
    <n v="0"/>
    <n v="19"/>
    <n v="7"/>
    <x v="2"/>
    <x v="2"/>
  </r>
  <r>
    <x v="0"/>
    <x v="52"/>
    <s v="Yes"/>
    <x v="1"/>
    <x v="32"/>
    <s v="Female"/>
    <x v="31"/>
    <s v="No"/>
    <s v="Yes"/>
    <s v="Yes"/>
    <x v="2"/>
    <s v="Credit Card"/>
    <s v="(blank)"/>
    <s v="(blank)"/>
    <n v="1"/>
    <m/>
    <n v="10"/>
    <n v="0"/>
    <n v="0"/>
    <n v="0"/>
    <n v="0"/>
    <x v="2"/>
    <x v="0"/>
  </r>
  <r>
    <x v="0"/>
    <x v="52"/>
    <s v="Yes"/>
    <x v="1"/>
    <x v="40"/>
    <s v="Male"/>
    <x v="41"/>
    <s v="No"/>
    <s v="No"/>
    <m/>
    <x v="0"/>
    <m/>
    <m/>
    <m/>
    <n v="1"/>
    <m/>
    <n v="27"/>
    <n v="0"/>
    <n v="0"/>
    <n v="51"/>
    <n v="5"/>
    <x v="1"/>
    <x v="2"/>
  </r>
  <r>
    <x v="0"/>
    <x v="53"/>
    <s v="No"/>
    <x v="0"/>
    <x v="2"/>
    <s v="Female"/>
    <x v="25"/>
    <s v="No"/>
    <s v="No"/>
    <m/>
    <x v="0"/>
    <m/>
    <m/>
    <m/>
    <n v="1"/>
    <m/>
    <n v="13"/>
    <n v="0"/>
    <n v="0"/>
    <n v="0"/>
    <n v="0"/>
    <x v="1"/>
    <x v="0"/>
  </r>
  <r>
    <x v="0"/>
    <x v="53"/>
    <s v="No"/>
    <x v="0"/>
    <x v="7"/>
    <s v="Male"/>
    <x v="12"/>
    <s v="No"/>
    <s v="No"/>
    <m/>
    <x v="0"/>
    <m/>
    <m/>
    <m/>
    <n v="1"/>
    <m/>
    <n v="32"/>
    <n v="0"/>
    <n v="0"/>
    <n v="36"/>
    <n v="10"/>
    <x v="1"/>
    <x v="1"/>
  </r>
  <r>
    <x v="0"/>
    <x v="53"/>
    <s v="No"/>
    <x v="0"/>
    <x v="8"/>
    <s v="Male"/>
    <x v="18"/>
    <s v="Yes"/>
    <s v="No"/>
    <m/>
    <x v="0"/>
    <m/>
    <m/>
    <m/>
    <n v="1"/>
    <m/>
    <n v="12"/>
    <n v="1"/>
    <n v="0"/>
    <n v="0"/>
    <n v="0"/>
    <x v="0"/>
    <x v="0"/>
  </r>
  <r>
    <x v="0"/>
    <x v="53"/>
    <s v="No"/>
    <x v="0"/>
    <x v="10"/>
    <s v="Male"/>
    <x v="32"/>
    <s v="No"/>
    <s v="No"/>
    <m/>
    <x v="0"/>
    <m/>
    <m/>
    <m/>
    <n v="1"/>
    <m/>
    <n v="9"/>
    <n v="0"/>
    <n v="0"/>
    <n v="0"/>
    <n v="0"/>
    <x v="1"/>
    <x v="0"/>
  </r>
  <r>
    <x v="0"/>
    <x v="53"/>
    <s v="No"/>
    <x v="0"/>
    <x v="13"/>
    <s v="Male"/>
    <x v="48"/>
    <s v="No"/>
    <s v="No"/>
    <m/>
    <x v="0"/>
    <m/>
    <m/>
    <m/>
    <n v="1"/>
    <m/>
    <n v="11"/>
    <n v="0"/>
    <n v="0"/>
    <n v="0"/>
    <n v="0"/>
    <x v="1"/>
    <x v="0"/>
  </r>
  <r>
    <x v="0"/>
    <x v="53"/>
    <s v="No"/>
    <x v="0"/>
    <x v="18"/>
    <s v="Female"/>
    <x v="2"/>
    <s v="No"/>
    <s v="No"/>
    <m/>
    <x v="0"/>
    <m/>
    <m/>
    <m/>
    <n v="1"/>
    <m/>
    <n v="7"/>
    <n v="0"/>
    <n v="0"/>
    <n v="0"/>
    <n v="0"/>
    <x v="1"/>
    <x v="0"/>
  </r>
  <r>
    <x v="0"/>
    <x v="53"/>
    <s v="No"/>
    <x v="0"/>
    <x v="20"/>
    <s v="Female"/>
    <x v="36"/>
    <s v="No"/>
    <s v="No"/>
    <m/>
    <x v="0"/>
    <m/>
    <m/>
    <m/>
    <n v="1"/>
    <m/>
    <n v="62"/>
    <n v="2"/>
    <n v="0"/>
    <n v="25"/>
    <n v="8"/>
    <x v="1"/>
    <x v="2"/>
  </r>
  <r>
    <x v="0"/>
    <x v="53"/>
    <s v="No"/>
    <x v="0"/>
    <x v="50"/>
    <s v="Female"/>
    <x v="46"/>
    <s v="No"/>
    <s v="No"/>
    <m/>
    <x v="0"/>
    <m/>
    <m/>
    <m/>
    <n v="1"/>
    <m/>
    <n v="7"/>
    <n v="0"/>
    <n v="0"/>
    <n v="0"/>
    <n v="0"/>
    <x v="1"/>
    <x v="0"/>
  </r>
  <r>
    <x v="0"/>
    <x v="53"/>
    <s v="No"/>
    <x v="0"/>
    <x v="25"/>
    <s v="Female"/>
    <x v="12"/>
    <s v="No"/>
    <s v="No"/>
    <m/>
    <x v="0"/>
    <m/>
    <m/>
    <m/>
    <n v="1"/>
    <m/>
    <n v="38"/>
    <n v="0"/>
    <n v="0"/>
    <n v="29"/>
    <n v="6"/>
    <x v="1"/>
    <x v="2"/>
  </r>
  <r>
    <x v="0"/>
    <x v="53"/>
    <s v="No"/>
    <x v="0"/>
    <x v="28"/>
    <s v="Female"/>
    <x v="41"/>
    <s v="No"/>
    <s v="No"/>
    <m/>
    <x v="0"/>
    <m/>
    <m/>
    <m/>
    <n v="1"/>
    <m/>
    <n v="8"/>
    <n v="0"/>
    <n v="0"/>
    <n v="0"/>
    <n v="0"/>
    <x v="1"/>
    <x v="0"/>
  </r>
  <r>
    <x v="0"/>
    <x v="53"/>
    <s v="No"/>
    <x v="0"/>
    <x v="33"/>
    <s v="Female"/>
    <x v="57"/>
    <s v="Yes"/>
    <s v="No"/>
    <m/>
    <x v="0"/>
    <m/>
    <m/>
    <m/>
    <n v="1"/>
    <m/>
    <n v="6"/>
    <n v="0"/>
    <n v="0"/>
    <n v="0"/>
    <n v="0"/>
    <x v="0"/>
    <x v="0"/>
  </r>
  <r>
    <x v="0"/>
    <x v="53"/>
    <s v="No"/>
    <x v="0"/>
    <x v="33"/>
    <s v="Male"/>
    <x v="25"/>
    <s v="No"/>
    <s v="No"/>
    <m/>
    <x v="0"/>
    <m/>
    <m/>
    <m/>
    <n v="1"/>
    <m/>
    <n v="11"/>
    <n v="1"/>
    <n v="0"/>
    <n v="0"/>
    <n v="0"/>
    <x v="1"/>
    <x v="0"/>
  </r>
  <r>
    <x v="0"/>
    <x v="53"/>
    <s v="No"/>
    <x v="0"/>
    <x v="37"/>
    <s v="Female"/>
    <x v="13"/>
    <s v="Yes"/>
    <s v="No"/>
    <m/>
    <x v="0"/>
    <m/>
    <m/>
    <m/>
    <n v="1"/>
    <m/>
    <n v="46"/>
    <n v="1"/>
    <n v="0"/>
    <n v="67"/>
    <n v="14"/>
    <x v="0"/>
    <x v="1"/>
  </r>
  <r>
    <x v="0"/>
    <x v="53"/>
    <s v="No"/>
    <x v="0"/>
    <x v="46"/>
    <s v="Male"/>
    <x v="9"/>
    <s v="No"/>
    <s v="No"/>
    <m/>
    <x v="0"/>
    <m/>
    <m/>
    <m/>
    <n v="1"/>
    <m/>
    <n v="30"/>
    <n v="0"/>
    <n v="0"/>
    <n v="29"/>
    <n v="6"/>
    <x v="1"/>
    <x v="2"/>
  </r>
  <r>
    <x v="0"/>
    <x v="53"/>
    <s v="Yes"/>
    <x v="0"/>
    <x v="2"/>
    <s v="Female"/>
    <x v="21"/>
    <s v="No"/>
    <s v="No"/>
    <m/>
    <x v="0"/>
    <m/>
    <m/>
    <m/>
    <n v="1"/>
    <m/>
    <n v="10"/>
    <n v="0"/>
    <n v="71.3"/>
    <n v="0"/>
    <n v="0"/>
    <x v="1"/>
    <x v="0"/>
  </r>
  <r>
    <x v="0"/>
    <x v="53"/>
    <s v="Yes"/>
    <x v="0"/>
    <x v="7"/>
    <s v="Male"/>
    <x v="0"/>
    <s v="Yes"/>
    <s v="No"/>
    <m/>
    <x v="0"/>
    <m/>
    <m/>
    <m/>
    <n v="1"/>
    <n v="1"/>
    <n v="22"/>
    <n v="3"/>
    <n v="159.30000000000001"/>
    <n v="43"/>
    <n v="12"/>
    <x v="0"/>
    <x v="1"/>
  </r>
  <r>
    <x v="0"/>
    <x v="53"/>
    <s v="Yes"/>
    <x v="0"/>
    <x v="12"/>
    <s v="Male"/>
    <x v="36"/>
    <s v="No"/>
    <s v="No"/>
    <m/>
    <x v="0"/>
    <m/>
    <m/>
    <m/>
    <n v="1"/>
    <m/>
    <n v="9"/>
    <n v="1"/>
    <n v="356.4"/>
    <n v="0"/>
    <n v="0"/>
    <x v="1"/>
    <x v="0"/>
  </r>
  <r>
    <x v="0"/>
    <x v="53"/>
    <s v="Yes"/>
    <x v="0"/>
    <x v="22"/>
    <s v="Female"/>
    <x v="56"/>
    <s v="No"/>
    <s v="No"/>
    <m/>
    <x v="0"/>
    <m/>
    <m/>
    <m/>
    <n v="1"/>
    <m/>
    <n v="8"/>
    <n v="0"/>
    <n v="324"/>
    <n v="0"/>
    <n v="0"/>
    <x v="1"/>
    <x v="0"/>
  </r>
  <r>
    <x v="0"/>
    <x v="53"/>
    <s v="Yes"/>
    <x v="0"/>
    <x v="31"/>
    <s v="Female"/>
    <x v="50"/>
    <s v="No"/>
    <s v="No"/>
    <m/>
    <x v="0"/>
    <m/>
    <m/>
    <m/>
    <n v="1"/>
    <m/>
    <n v="9"/>
    <n v="0"/>
    <n v="113.4"/>
    <n v="0"/>
    <n v="0"/>
    <x v="1"/>
    <x v="0"/>
  </r>
  <r>
    <x v="0"/>
    <x v="53"/>
    <s v="Yes"/>
    <x v="0"/>
    <x v="34"/>
    <s v="Female"/>
    <x v="37"/>
    <s v="No"/>
    <s v="No"/>
    <m/>
    <x v="0"/>
    <m/>
    <m/>
    <m/>
    <n v="1"/>
    <m/>
    <n v="10"/>
    <n v="0"/>
    <n v="58.3"/>
    <n v="0"/>
    <n v="0"/>
    <x v="1"/>
    <x v="0"/>
  </r>
  <r>
    <x v="0"/>
    <x v="53"/>
    <s v="Yes"/>
    <x v="0"/>
    <x v="38"/>
    <s v="Female"/>
    <x v="17"/>
    <s v="Yes"/>
    <s v="No"/>
    <m/>
    <x v="0"/>
    <m/>
    <m/>
    <m/>
    <n v="1"/>
    <m/>
    <n v="7"/>
    <n v="2"/>
    <n v="270"/>
    <n v="0"/>
    <n v="0"/>
    <x v="0"/>
    <x v="0"/>
  </r>
  <r>
    <x v="0"/>
    <x v="53"/>
    <s v="Yes"/>
    <x v="0"/>
    <x v="41"/>
    <s v="Male"/>
    <x v="32"/>
    <s v="No"/>
    <s v="No"/>
    <m/>
    <x v="0"/>
    <m/>
    <m/>
    <m/>
    <n v="1"/>
    <m/>
    <n v="52"/>
    <n v="0"/>
    <n v="283.5"/>
    <n v="47"/>
    <n v="13"/>
    <x v="1"/>
    <x v="1"/>
  </r>
  <r>
    <x v="0"/>
    <x v="53"/>
    <s v="Yes"/>
    <x v="0"/>
    <x v="47"/>
    <s v="Male"/>
    <x v="55"/>
    <s v="No"/>
    <s v="Yes"/>
    <s v="No"/>
    <x v="3"/>
    <s v="Direct Debit"/>
    <s v="Other"/>
    <s v="Moved"/>
    <n v="1"/>
    <n v="1"/>
    <n v="23"/>
    <n v="1"/>
    <n v="243"/>
    <n v="52"/>
    <n v="1"/>
    <x v="2"/>
    <x v="0"/>
  </r>
  <r>
    <x v="0"/>
    <x v="53"/>
    <s v="Yes"/>
    <x v="1"/>
    <x v="1"/>
    <s v="Female"/>
    <x v="62"/>
    <s v="No"/>
    <s v="Yes"/>
    <s v="No"/>
    <x v="2"/>
    <s v="Paper Check"/>
    <s v="(blank)"/>
    <s v="(blank)"/>
    <n v="1"/>
    <m/>
    <n v="8"/>
    <n v="0"/>
    <n v="0"/>
    <n v="0"/>
    <n v="0"/>
    <x v="2"/>
    <x v="0"/>
  </r>
  <r>
    <x v="0"/>
    <x v="53"/>
    <s v="Yes"/>
    <x v="1"/>
    <x v="18"/>
    <s v="Male"/>
    <x v="34"/>
    <s v="No"/>
    <s v="No"/>
    <m/>
    <x v="0"/>
    <m/>
    <m/>
    <m/>
    <n v="1"/>
    <m/>
    <n v="7"/>
    <n v="1"/>
    <n v="0"/>
    <n v="0"/>
    <n v="0"/>
    <x v="1"/>
    <x v="0"/>
  </r>
  <r>
    <x v="0"/>
    <x v="54"/>
    <s v="No"/>
    <x v="0"/>
    <x v="1"/>
    <s v="Male"/>
    <x v="32"/>
    <s v="No"/>
    <s v="No"/>
    <m/>
    <x v="0"/>
    <m/>
    <m/>
    <m/>
    <n v="1"/>
    <m/>
    <n v="13"/>
    <n v="2"/>
    <n v="0"/>
    <n v="0"/>
    <n v="0"/>
    <x v="1"/>
    <x v="0"/>
  </r>
  <r>
    <x v="0"/>
    <x v="54"/>
    <s v="No"/>
    <x v="0"/>
    <x v="49"/>
    <s v="Male"/>
    <x v="4"/>
    <s v="Yes"/>
    <s v="No"/>
    <m/>
    <x v="0"/>
    <m/>
    <m/>
    <m/>
    <n v="1"/>
    <m/>
    <n v="24"/>
    <n v="1"/>
    <n v="0"/>
    <n v="22"/>
    <n v="8"/>
    <x v="0"/>
    <x v="2"/>
  </r>
  <r>
    <x v="0"/>
    <x v="54"/>
    <s v="No"/>
    <x v="0"/>
    <x v="10"/>
    <s v="Male"/>
    <x v="26"/>
    <s v="No"/>
    <s v="No"/>
    <m/>
    <x v="0"/>
    <m/>
    <m/>
    <m/>
    <n v="1"/>
    <m/>
    <n v="44"/>
    <n v="0"/>
    <n v="0"/>
    <n v="4"/>
    <n v="2"/>
    <x v="1"/>
    <x v="0"/>
  </r>
  <r>
    <x v="0"/>
    <x v="54"/>
    <s v="No"/>
    <x v="0"/>
    <x v="11"/>
    <s v="Male"/>
    <x v="58"/>
    <s v="No"/>
    <s v="Yes"/>
    <s v="No"/>
    <x v="2"/>
    <s v="Direct Debit"/>
    <s v="(blank)"/>
    <s v="(blank)"/>
    <n v="1"/>
    <m/>
    <n v="65"/>
    <n v="1"/>
    <n v="0"/>
    <n v="6"/>
    <n v="5"/>
    <x v="2"/>
    <x v="2"/>
  </r>
  <r>
    <x v="0"/>
    <x v="54"/>
    <s v="No"/>
    <x v="0"/>
    <x v="12"/>
    <s v="Female"/>
    <x v="26"/>
    <s v="No"/>
    <s v="No"/>
    <m/>
    <x v="0"/>
    <m/>
    <m/>
    <m/>
    <n v="1"/>
    <m/>
    <n v="6"/>
    <n v="0"/>
    <n v="0"/>
    <n v="0"/>
    <n v="0"/>
    <x v="1"/>
    <x v="0"/>
  </r>
  <r>
    <x v="0"/>
    <x v="54"/>
    <s v="No"/>
    <x v="0"/>
    <x v="23"/>
    <s v="Female"/>
    <x v="21"/>
    <s v="No"/>
    <s v="No"/>
    <m/>
    <x v="0"/>
    <m/>
    <m/>
    <m/>
    <n v="1"/>
    <m/>
    <n v="12"/>
    <n v="2"/>
    <n v="0"/>
    <n v="0"/>
    <n v="0"/>
    <x v="1"/>
    <x v="0"/>
  </r>
  <r>
    <x v="0"/>
    <x v="54"/>
    <s v="No"/>
    <x v="0"/>
    <x v="31"/>
    <s v="Male"/>
    <x v="16"/>
    <s v="Yes"/>
    <s v="No"/>
    <m/>
    <x v="0"/>
    <m/>
    <m/>
    <m/>
    <n v="1"/>
    <m/>
    <n v="6"/>
    <n v="0"/>
    <n v="0"/>
    <n v="0"/>
    <n v="0"/>
    <x v="0"/>
    <x v="0"/>
  </r>
  <r>
    <x v="0"/>
    <x v="54"/>
    <s v="No"/>
    <x v="0"/>
    <x v="33"/>
    <s v="Female"/>
    <x v="50"/>
    <s v="No"/>
    <s v="No"/>
    <m/>
    <x v="0"/>
    <m/>
    <m/>
    <m/>
    <n v="1"/>
    <m/>
    <n v="19"/>
    <n v="0"/>
    <n v="0"/>
    <n v="65"/>
    <n v="13"/>
    <x v="1"/>
    <x v="1"/>
  </r>
  <r>
    <x v="0"/>
    <x v="54"/>
    <s v="No"/>
    <x v="0"/>
    <x v="34"/>
    <s v="Male"/>
    <x v="36"/>
    <s v="No"/>
    <s v="No"/>
    <m/>
    <x v="0"/>
    <m/>
    <m/>
    <m/>
    <n v="1"/>
    <n v="1"/>
    <n v="25"/>
    <n v="0"/>
    <n v="0"/>
    <n v="25"/>
    <n v="21"/>
    <x v="1"/>
    <x v="1"/>
  </r>
  <r>
    <x v="0"/>
    <x v="54"/>
    <s v="No"/>
    <x v="0"/>
    <x v="41"/>
    <s v="Female"/>
    <x v="25"/>
    <s v="No"/>
    <s v="No"/>
    <m/>
    <x v="0"/>
    <m/>
    <m/>
    <m/>
    <n v="1"/>
    <m/>
    <n v="48"/>
    <n v="0"/>
    <n v="0"/>
    <n v="13"/>
    <n v="1"/>
    <x v="1"/>
    <x v="0"/>
  </r>
  <r>
    <x v="0"/>
    <x v="54"/>
    <s v="No"/>
    <x v="0"/>
    <x v="41"/>
    <s v="Female"/>
    <x v="24"/>
    <s v="No"/>
    <s v="No"/>
    <m/>
    <x v="0"/>
    <m/>
    <m/>
    <m/>
    <n v="1"/>
    <m/>
    <n v="12"/>
    <n v="0"/>
    <n v="0"/>
    <n v="0"/>
    <n v="0"/>
    <x v="1"/>
    <x v="0"/>
  </r>
  <r>
    <x v="0"/>
    <x v="54"/>
    <s v="No"/>
    <x v="0"/>
    <x v="43"/>
    <s v="Male"/>
    <x v="3"/>
    <s v="No"/>
    <s v="No"/>
    <m/>
    <x v="0"/>
    <m/>
    <m/>
    <m/>
    <n v="1"/>
    <m/>
    <n v="17"/>
    <n v="0"/>
    <n v="0"/>
    <n v="37"/>
    <n v="6"/>
    <x v="1"/>
    <x v="2"/>
  </r>
  <r>
    <x v="0"/>
    <x v="54"/>
    <s v="No"/>
    <x v="0"/>
    <x v="46"/>
    <s v="Male"/>
    <x v="25"/>
    <s v="No"/>
    <s v="No"/>
    <m/>
    <x v="0"/>
    <m/>
    <m/>
    <m/>
    <n v="1"/>
    <m/>
    <n v="8"/>
    <n v="0"/>
    <n v="0"/>
    <n v="0"/>
    <n v="0"/>
    <x v="1"/>
    <x v="0"/>
  </r>
  <r>
    <x v="0"/>
    <x v="54"/>
    <s v="Yes"/>
    <x v="0"/>
    <x v="41"/>
    <s v="Female"/>
    <x v="49"/>
    <s v="No"/>
    <s v="No"/>
    <m/>
    <x v="0"/>
    <m/>
    <m/>
    <m/>
    <n v="1"/>
    <m/>
    <n v="40"/>
    <n v="0"/>
    <n v="121"/>
    <n v="8"/>
    <n v="19"/>
    <x v="1"/>
    <x v="1"/>
  </r>
  <r>
    <x v="0"/>
    <x v="54"/>
    <s v="Yes"/>
    <x v="0"/>
    <x v="43"/>
    <s v="Female"/>
    <x v="40"/>
    <s v="No"/>
    <s v="Yes"/>
    <s v="No"/>
    <x v="3"/>
    <s v="Direct Debit"/>
    <s v="Competitor"/>
    <s v="Competitor offered higher download speeds"/>
    <n v="1"/>
    <n v="1"/>
    <n v="59"/>
    <n v="1"/>
    <n v="12.2"/>
    <n v="37"/>
    <n v="2"/>
    <x v="2"/>
    <x v="0"/>
  </r>
  <r>
    <x v="0"/>
    <x v="55"/>
    <s v="No"/>
    <x v="0"/>
    <x v="4"/>
    <s v="Male"/>
    <x v="18"/>
    <s v="Yes"/>
    <s v="No"/>
    <m/>
    <x v="0"/>
    <m/>
    <m/>
    <m/>
    <n v="1"/>
    <m/>
    <n v="12"/>
    <n v="0"/>
    <n v="0"/>
    <n v="0"/>
    <n v="0"/>
    <x v="0"/>
    <x v="0"/>
  </r>
  <r>
    <x v="0"/>
    <x v="55"/>
    <s v="No"/>
    <x v="0"/>
    <x v="7"/>
    <s v="Male"/>
    <x v="32"/>
    <s v="No"/>
    <s v="No"/>
    <m/>
    <x v="0"/>
    <m/>
    <m/>
    <m/>
    <n v="1"/>
    <m/>
    <n v="11"/>
    <n v="0"/>
    <n v="0"/>
    <n v="0"/>
    <n v="0"/>
    <x v="1"/>
    <x v="0"/>
  </r>
  <r>
    <x v="0"/>
    <x v="55"/>
    <s v="No"/>
    <x v="0"/>
    <x v="8"/>
    <s v="Male"/>
    <x v="25"/>
    <s v="No"/>
    <s v="No"/>
    <m/>
    <x v="0"/>
    <m/>
    <m/>
    <m/>
    <n v="1"/>
    <n v="1"/>
    <n v="48"/>
    <n v="4"/>
    <n v="9"/>
    <n v="40"/>
    <n v="2"/>
    <x v="1"/>
    <x v="0"/>
  </r>
  <r>
    <x v="0"/>
    <x v="55"/>
    <s v="No"/>
    <x v="0"/>
    <x v="28"/>
    <s v="Male"/>
    <x v="50"/>
    <s v="No"/>
    <s v="No"/>
    <m/>
    <x v="0"/>
    <m/>
    <m/>
    <m/>
    <n v="1"/>
    <m/>
    <n v="8"/>
    <n v="2"/>
    <n v="0"/>
    <n v="0"/>
    <n v="0"/>
    <x v="1"/>
    <x v="0"/>
  </r>
  <r>
    <x v="0"/>
    <x v="55"/>
    <s v="No"/>
    <x v="0"/>
    <x v="28"/>
    <s v="Male"/>
    <x v="31"/>
    <s v="No"/>
    <s v="Yes"/>
    <s v="No"/>
    <x v="2"/>
    <s v="Direct Debit"/>
    <s v="(blank)"/>
    <s v="(blank)"/>
    <n v="1"/>
    <m/>
    <n v="38"/>
    <n v="0"/>
    <n v="0"/>
    <n v="48"/>
    <n v="5"/>
    <x v="2"/>
    <x v="2"/>
  </r>
  <r>
    <x v="0"/>
    <x v="55"/>
    <s v="No"/>
    <x v="0"/>
    <x v="32"/>
    <s v="Female"/>
    <x v="43"/>
    <s v="No"/>
    <s v="No"/>
    <m/>
    <x v="0"/>
    <m/>
    <m/>
    <m/>
    <n v="1"/>
    <m/>
    <n v="13"/>
    <n v="0"/>
    <n v="0"/>
    <n v="0"/>
    <n v="0"/>
    <x v="1"/>
    <x v="0"/>
  </r>
  <r>
    <x v="0"/>
    <x v="55"/>
    <s v="No"/>
    <x v="0"/>
    <x v="36"/>
    <s v="Female"/>
    <x v="19"/>
    <s v="Yes"/>
    <s v="No"/>
    <m/>
    <x v="0"/>
    <m/>
    <m/>
    <m/>
    <n v="1"/>
    <n v="1"/>
    <n v="59"/>
    <n v="4"/>
    <n v="0"/>
    <n v="60"/>
    <n v="24"/>
    <x v="0"/>
    <x v="1"/>
  </r>
  <r>
    <x v="0"/>
    <x v="55"/>
    <s v="No"/>
    <x v="0"/>
    <x v="47"/>
    <s v="Female"/>
    <x v="57"/>
    <s v="Yes"/>
    <s v="No"/>
    <m/>
    <x v="0"/>
    <m/>
    <m/>
    <m/>
    <n v="1"/>
    <m/>
    <n v="6"/>
    <n v="0"/>
    <n v="0"/>
    <n v="0"/>
    <n v="0"/>
    <x v="0"/>
    <x v="0"/>
  </r>
  <r>
    <x v="0"/>
    <x v="55"/>
    <s v="No"/>
    <x v="0"/>
    <x v="47"/>
    <s v="Male"/>
    <x v="8"/>
    <s v="No"/>
    <s v="No"/>
    <m/>
    <x v="0"/>
    <m/>
    <m/>
    <m/>
    <n v="1"/>
    <m/>
    <n v="7"/>
    <n v="1"/>
    <n v="0"/>
    <n v="0"/>
    <n v="0"/>
    <x v="1"/>
    <x v="0"/>
  </r>
  <r>
    <x v="0"/>
    <x v="55"/>
    <s v="Yes"/>
    <x v="0"/>
    <x v="21"/>
    <s v="Male"/>
    <x v="26"/>
    <s v="No"/>
    <s v="No"/>
    <m/>
    <x v="0"/>
    <m/>
    <m/>
    <m/>
    <n v="1"/>
    <m/>
    <n v="11"/>
    <n v="0"/>
    <n v="100.8"/>
    <n v="0"/>
    <n v="0"/>
    <x v="1"/>
    <x v="0"/>
  </r>
  <r>
    <x v="0"/>
    <x v="55"/>
    <s v="Yes"/>
    <x v="0"/>
    <x v="27"/>
    <s v="Female"/>
    <x v="51"/>
    <s v="No"/>
    <s v="Yes"/>
    <s v="Yes"/>
    <x v="2"/>
    <s v="Credit Card"/>
    <s v="(blank)"/>
    <s v="(blank)"/>
    <n v="1"/>
    <m/>
    <n v="21"/>
    <n v="0"/>
    <n v="186.7"/>
    <n v="50"/>
    <n v="4"/>
    <x v="2"/>
    <x v="0"/>
  </r>
  <r>
    <x v="0"/>
    <x v="55"/>
    <s v="Yes"/>
    <x v="0"/>
    <x v="32"/>
    <s v="Female"/>
    <x v="52"/>
    <s v="No"/>
    <s v="Yes"/>
    <s v="No"/>
    <x v="1"/>
    <s v="Direct Debit"/>
    <s v="(blank)"/>
    <s v="(blank)"/>
    <n v="1"/>
    <m/>
    <n v="50"/>
    <n v="2"/>
    <n v="520.79999999999995"/>
    <n v="60"/>
    <n v="15"/>
    <x v="2"/>
    <x v="1"/>
  </r>
  <r>
    <x v="0"/>
    <x v="55"/>
    <s v="Yes"/>
    <x v="1"/>
    <x v="42"/>
    <s v="Male"/>
    <x v="39"/>
    <s v="No"/>
    <s v="No"/>
    <m/>
    <x v="0"/>
    <m/>
    <m/>
    <m/>
    <n v="1"/>
    <m/>
    <n v="17"/>
    <n v="0"/>
    <n v="0"/>
    <n v="0"/>
    <n v="0"/>
    <x v="1"/>
    <x v="0"/>
  </r>
  <r>
    <x v="0"/>
    <x v="56"/>
    <s v="No"/>
    <x v="0"/>
    <x v="3"/>
    <s v="Female"/>
    <x v="47"/>
    <s v="No"/>
    <s v="No"/>
    <m/>
    <x v="0"/>
    <m/>
    <m/>
    <m/>
    <n v="1"/>
    <m/>
    <n v="7"/>
    <n v="2"/>
    <n v="0"/>
    <n v="0"/>
    <n v="0"/>
    <x v="1"/>
    <x v="0"/>
  </r>
  <r>
    <x v="0"/>
    <x v="56"/>
    <s v="No"/>
    <x v="0"/>
    <x v="5"/>
    <s v="Female"/>
    <x v="42"/>
    <s v="No"/>
    <s v="No"/>
    <m/>
    <x v="0"/>
    <m/>
    <m/>
    <m/>
    <n v="1"/>
    <n v="1"/>
    <n v="53"/>
    <n v="3"/>
    <n v="4.0999999999999996"/>
    <n v="43"/>
    <n v="5"/>
    <x v="1"/>
    <x v="2"/>
  </r>
  <r>
    <x v="0"/>
    <x v="56"/>
    <s v="No"/>
    <x v="0"/>
    <x v="9"/>
    <s v="Male"/>
    <x v="56"/>
    <s v="No"/>
    <s v="No"/>
    <m/>
    <x v="0"/>
    <m/>
    <m/>
    <m/>
    <n v="1"/>
    <m/>
    <n v="12"/>
    <n v="1"/>
    <n v="0"/>
    <n v="0"/>
    <n v="0"/>
    <x v="1"/>
    <x v="0"/>
  </r>
  <r>
    <x v="0"/>
    <x v="56"/>
    <s v="No"/>
    <x v="0"/>
    <x v="9"/>
    <s v="Male"/>
    <x v="60"/>
    <s v="No"/>
    <s v="Yes"/>
    <s v="Yes"/>
    <x v="3"/>
    <s v="Direct Debit"/>
    <s v="(blank)"/>
    <s v="(blank)"/>
    <n v="1"/>
    <m/>
    <n v="39"/>
    <n v="0"/>
    <n v="0"/>
    <n v="80"/>
    <n v="3"/>
    <x v="2"/>
    <x v="0"/>
  </r>
  <r>
    <x v="0"/>
    <x v="56"/>
    <s v="No"/>
    <x v="0"/>
    <x v="12"/>
    <s v="Male"/>
    <x v="18"/>
    <s v="Yes"/>
    <s v="No"/>
    <m/>
    <x v="0"/>
    <m/>
    <m/>
    <m/>
    <n v="1"/>
    <m/>
    <n v="30"/>
    <n v="0"/>
    <n v="0"/>
    <n v="78"/>
    <n v="23"/>
    <x v="0"/>
    <x v="1"/>
  </r>
  <r>
    <x v="0"/>
    <x v="56"/>
    <s v="No"/>
    <x v="0"/>
    <x v="21"/>
    <s v="Female"/>
    <x v="4"/>
    <s v="Yes"/>
    <s v="No"/>
    <m/>
    <x v="0"/>
    <m/>
    <m/>
    <m/>
    <n v="1"/>
    <m/>
    <n v="9"/>
    <n v="0"/>
    <n v="0"/>
    <n v="0"/>
    <n v="0"/>
    <x v="0"/>
    <x v="0"/>
  </r>
  <r>
    <x v="0"/>
    <x v="56"/>
    <s v="No"/>
    <x v="0"/>
    <x v="21"/>
    <s v="Female"/>
    <x v="21"/>
    <s v="No"/>
    <s v="No"/>
    <m/>
    <x v="0"/>
    <m/>
    <m/>
    <m/>
    <n v="1"/>
    <m/>
    <n v="10"/>
    <n v="2"/>
    <n v="0"/>
    <n v="0"/>
    <n v="0"/>
    <x v="1"/>
    <x v="0"/>
  </r>
  <r>
    <x v="0"/>
    <x v="56"/>
    <s v="No"/>
    <x v="0"/>
    <x v="50"/>
    <s v="Female"/>
    <x v="9"/>
    <s v="No"/>
    <s v="No"/>
    <m/>
    <x v="0"/>
    <m/>
    <m/>
    <m/>
    <n v="1"/>
    <m/>
    <n v="8"/>
    <n v="0"/>
    <n v="0"/>
    <n v="0"/>
    <n v="0"/>
    <x v="1"/>
    <x v="0"/>
  </r>
  <r>
    <x v="0"/>
    <x v="56"/>
    <s v="No"/>
    <x v="0"/>
    <x v="50"/>
    <s v="Female"/>
    <x v="30"/>
    <s v="No"/>
    <s v="Yes"/>
    <s v="No"/>
    <x v="1"/>
    <s v="Direct Debit"/>
    <s v="(blank)"/>
    <s v="(blank)"/>
    <n v="1"/>
    <m/>
    <n v="36"/>
    <n v="0"/>
    <n v="0"/>
    <n v="14"/>
    <n v="10"/>
    <x v="2"/>
    <x v="1"/>
  </r>
  <r>
    <x v="0"/>
    <x v="56"/>
    <s v="No"/>
    <x v="0"/>
    <x v="28"/>
    <s v="Female"/>
    <x v="32"/>
    <s v="No"/>
    <s v="No"/>
    <m/>
    <x v="0"/>
    <m/>
    <m/>
    <m/>
    <n v="1"/>
    <m/>
    <n v="8"/>
    <n v="0"/>
    <n v="0"/>
    <n v="0"/>
    <n v="0"/>
    <x v="1"/>
    <x v="0"/>
  </r>
  <r>
    <x v="0"/>
    <x v="56"/>
    <s v="No"/>
    <x v="0"/>
    <x v="33"/>
    <s v="Male"/>
    <x v="44"/>
    <s v="No"/>
    <s v="No"/>
    <m/>
    <x v="0"/>
    <m/>
    <m/>
    <m/>
    <n v="1"/>
    <m/>
    <n v="6"/>
    <n v="0"/>
    <n v="0"/>
    <n v="0"/>
    <n v="0"/>
    <x v="1"/>
    <x v="0"/>
  </r>
  <r>
    <x v="0"/>
    <x v="56"/>
    <s v="No"/>
    <x v="0"/>
    <x v="35"/>
    <s v="Male"/>
    <x v="20"/>
    <s v="No"/>
    <s v="No"/>
    <m/>
    <x v="0"/>
    <m/>
    <m/>
    <m/>
    <n v="1"/>
    <m/>
    <n v="7"/>
    <n v="0"/>
    <n v="0"/>
    <n v="0"/>
    <n v="0"/>
    <x v="1"/>
    <x v="0"/>
  </r>
  <r>
    <x v="0"/>
    <x v="56"/>
    <s v="No"/>
    <x v="0"/>
    <x v="37"/>
    <s v="Male"/>
    <x v="32"/>
    <s v="No"/>
    <s v="No"/>
    <m/>
    <x v="0"/>
    <m/>
    <m/>
    <m/>
    <n v="1"/>
    <m/>
    <n v="10"/>
    <n v="0"/>
    <n v="0"/>
    <n v="0"/>
    <n v="0"/>
    <x v="1"/>
    <x v="0"/>
  </r>
  <r>
    <x v="0"/>
    <x v="56"/>
    <s v="No"/>
    <x v="0"/>
    <x v="39"/>
    <s v="Female"/>
    <x v="23"/>
    <s v="No"/>
    <s v="No"/>
    <m/>
    <x v="0"/>
    <m/>
    <m/>
    <m/>
    <n v="1"/>
    <m/>
    <n v="20"/>
    <n v="0"/>
    <n v="0"/>
    <n v="0"/>
    <n v="2"/>
    <x v="1"/>
    <x v="0"/>
  </r>
  <r>
    <x v="0"/>
    <x v="56"/>
    <s v="No"/>
    <x v="0"/>
    <x v="39"/>
    <s v="Male"/>
    <x v="34"/>
    <s v="No"/>
    <s v="No"/>
    <m/>
    <x v="0"/>
    <m/>
    <m/>
    <m/>
    <n v="1"/>
    <m/>
    <n v="7"/>
    <n v="0"/>
    <n v="0"/>
    <n v="0"/>
    <n v="0"/>
    <x v="1"/>
    <x v="0"/>
  </r>
  <r>
    <x v="0"/>
    <x v="56"/>
    <s v="Yes"/>
    <x v="0"/>
    <x v="1"/>
    <s v="Male"/>
    <x v="56"/>
    <s v="No"/>
    <s v="No"/>
    <m/>
    <x v="0"/>
    <m/>
    <m/>
    <m/>
    <n v="1"/>
    <m/>
    <n v="13"/>
    <n v="0"/>
    <n v="161.9"/>
    <n v="0"/>
    <n v="0"/>
    <x v="1"/>
    <x v="0"/>
  </r>
  <r>
    <x v="0"/>
    <x v="56"/>
    <s v="Yes"/>
    <x v="0"/>
    <x v="7"/>
    <s v="Female"/>
    <x v="20"/>
    <s v="No"/>
    <s v="No"/>
    <m/>
    <x v="0"/>
    <m/>
    <m/>
    <m/>
    <n v="1"/>
    <m/>
    <n v="9"/>
    <n v="0"/>
    <n v="293.60000000000002"/>
    <n v="0"/>
    <n v="0"/>
    <x v="1"/>
    <x v="0"/>
  </r>
  <r>
    <x v="0"/>
    <x v="56"/>
    <s v="Yes"/>
    <x v="0"/>
    <x v="16"/>
    <s v="Female"/>
    <x v="4"/>
    <s v="Yes"/>
    <s v="No"/>
    <m/>
    <x v="0"/>
    <m/>
    <m/>
    <m/>
    <n v="1"/>
    <m/>
    <n v="63"/>
    <n v="1"/>
    <n v="193.8"/>
    <n v="0"/>
    <n v="24"/>
    <x v="0"/>
    <x v="1"/>
  </r>
  <r>
    <x v="0"/>
    <x v="56"/>
    <s v="Yes"/>
    <x v="0"/>
    <x v="17"/>
    <s v="Male"/>
    <x v="1"/>
    <s v="No"/>
    <s v="No"/>
    <m/>
    <x v="0"/>
    <m/>
    <m/>
    <m/>
    <n v="1"/>
    <m/>
    <n v="52"/>
    <n v="2"/>
    <n v="155"/>
    <n v="39"/>
    <n v="1"/>
    <x v="1"/>
    <x v="0"/>
  </r>
  <r>
    <x v="0"/>
    <x v="56"/>
    <s v="Yes"/>
    <x v="0"/>
    <x v="17"/>
    <s v="Male"/>
    <x v="35"/>
    <s v="No"/>
    <s v="No"/>
    <m/>
    <x v="0"/>
    <m/>
    <m/>
    <m/>
    <n v="1"/>
    <m/>
    <n v="37"/>
    <n v="0"/>
    <n v="393.3"/>
    <n v="0"/>
    <n v="9"/>
    <x v="1"/>
    <x v="2"/>
  </r>
  <r>
    <x v="0"/>
    <x v="56"/>
    <s v="Yes"/>
    <x v="0"/>
    <x v="50"/>
    <s v="Male"/>
    <x v="44"/>
    <s v="No"/>
    <s v="No"/>
    <m/>
    <x v="0"/>
    <m/>
    <m/>
    <m/>
    <n v="1"/>
    <n v="1"/>
    <n v="11"/>
    <n v="4"/>
    <n v="16.100000000000001"/>
    <n v="0"/>
    <n v="0"/>
    <x v="1"/>
    <x v="0"/>
  </r>
  <r>
    <x v="0"/>
    <x v="56"/>
    <s v="Yes"/>
    <x v="0"/>
    <x v="25"/>
    <s v="Female"/>
    <x v="31"/>
    <s v="No"/>
    <s v="Yes"/>
    <s v="No"/>
    <x v="1"/>
    <s v="Direct Debit"/>
    <s v="Attitude"/>
    <s v="Attitude of support person"/>
    <n v="1"/>
    <n v="1"/>
    <n v="62"/>
    <n v="4"/>
    <n v="226.6"/>
    <n v="70"/>
    <n v="15"/>
    <x v="2"/>
    <x v="1"/>
  </r>
  <r>
    <x v="0"/>
    <x v="56"/>
    <s v="Yes"/>
    <x v="1"/>
    <x v="18"/>
    <s v="Male"/>
    <x v="8"/>
    <s v="No"/>
    <s v="No"/>
    <m/>
    <x v="0"/>
    <m/>
    <m/>
    <m/>
    <n v="1"/>
    <m/>
    <n v="12"/>
    <n v="0"/>
    <n v="0"/>
    <n v="0"/>
    <n v="0"/>
    <x v="1"/>
    <x v="0"/>
  </r>
  <r>
    <x v="0"/>
    <x v="56"/>
    <s v="Yes"/>
    <x v="1"/>
    <x v="25"/>
    <s v="Female"/>
    <x v="32"/>
    <s v="No"/>
    <s v="No"/>
    <m/>
    <x v="0"/>
    <m/>
    <m/>
    <m/>
    <n v="1"/>
    <m/>
    <n v="49"/>
    <n v="1"/>
    <n v="0"/>
    <n v="18"/>
    <n v="6"/>
    <x v="1"/>
    <x v="2"/>
  </r>
  <r>
    <x v="0"/>
    <x v="56"/>
    <s v="Yes"/>
    <x v="1"/>
    <x v="31"/>
    <s v="Male"/>
    <x v="3"/>
    <s v="No"/>
    <s v="No"/>
    <m/>
    <x v="0"/>
    <m/>
    <m/>
    <m/>
    <n v="1"/>
    <m/>
    <n v="40"/>
    <n v="0"/>
    <n v="0"/>
    <n v="38"/>
    <n v="3"/>
    <x v="1"/>
    <x v="0"/>
  </r>
  <r>
    <x v="0"/>
    <x v="57"/>
    <s v="No"/>
    <x v="0"/>
    <x v="4"/>
    <s v="Male"/>
    <x v="48"/>
    <s v="No"/>
    <s v="No"/>
    <m/>
    <x v="0"/>
    <m/>
    <m/>
    <m/>
    <n v="1"/>
    <m/>
    <n v="26"/>
    <n v="0"/>
    <n v="0"/>
    <n v="42"/>
    <n v="6"/>
    <x v="1"/>
    <x v="2"/>
  </r>
  <r>
    <x v="0"/>
    <x v="57"/>
    <s v="No"/>
    <x v="0"/>
    <x v="9"/>
    <s v="Male"/>
    <x v="46"/>
    <s v="No"/>
    <s v="No"/>
    <m/>
    <x v="0"/>
    <m/>
    <m/>
    <m/>
    <n v="1"/>
    <m/>
    <n v="9"/>
    <n v="0"/>
    <n v="0"/>
    <n v="0"/>
    <n v="0"/>
    <x v="1"/>
    <x v="0"/>
  </r>
  <r>
    <x v="0"/>
    <x v="57"/>
    <s v="No"/>
    <x v="0"/>
    <x v="11"/>
    <s v="Male"/>
    <x v="31"/>
    <s v="No"/>
    <s v="Yes"/>
    <s v="Yes"/>
    <x v="2"/>
    <s v="Credit Card"/>
    <s v="(blank)"/>
    <s v="(blank)"/>
    <n v="1"/>
    <m/>
    <n v="11"/>
    <n v="2"/>
    <n v="0"/>
    <n v="0"/>
    <n v="0"/>
    <x v="2"/>
    <x v="0"/>
  </r>
  <r>
    <x v="0"/>
    <x v="57"/>
    <s v="No"/>
    <x v="0"/>
    <x v="17"/>
    <s v="Female"/>
    <x v="56"/>
    <s v="No"/>
    <s v="No"/>
    <m/>
    <x v="0"/>
    <m/>
    <m/>
    <m/>
    <n v="1"/>
    <m/>
    <n v="6"/>
    <n v="1"/>
    <n v="0"/>
    <n v="0"/>
    <n v="0"/>
    <x v="1"/>
    <x v="0"/>
  </r>
  <r>
    <x v="0"/>
    <x v="57"/>
    <s v="No"/>
    <x v="0"/>
    <x v="17"/>
    <s v="Female"/>
    <x v="26"/>
    <s v="No"/>
    <s v="No"/>
    <m/>
    <x v="0"/>
    <m/>
    <m/>
    <m/>
    <n v="1"/>
    <m/>
    <n v="8"/>
    <n v="0"/>
    <n v="0"/>
    <n v="0"/>
    <n v="0"/>
    <x v="1"/>
    <x v="0"/>
  </r>
  <r>
    <x v="0"/>
    <x v="57"/>
    <s v="No"/>
    <x v="0"/>
    <x v="19"/>
    <s v="Female"/>
    <x v="7"/>
    <s v="No"/>
    <s v="No"/>
    <m/>
    <x v="0"/>
    <m/>
    <m/>
    <m/>
    <n v="1"/>
    <n v="1"/>
    <n v="56"/>
    <n v="4"/>
    <n v="0"/>
    <n v="57"/>
    <n v="6"/>
    <x v="1"/>
    <x v="2"/>
  </r>
  <r>
    <x v="0"/>
    <x v="57"/>
    <s v="No"/>
    <x v="0"/>
    <x v="23"/>
    <s v="Male"/>
    <x v="43"/>
    <s v="No"/>
    <s v="No"/>
    <m/>
    <x v="0"/>
    <m/>
    <m/>
    <m/>
    <n v="1"/>
    <m/>
    <n v="15"/>
    <n v="0"/>
    <n v="0"/>
    <n v="0"/>
    <n v="0"/>
    <x v="1"/>
    <x v="0"/>
  </r>
  <r>
    <x v="0"/>
    <x v="57"/>
    <s v="No"/>
    <x v="0"/>
    <x v="25"/>
    <s v="Female"/>
    <x v="60"/>
    <s v="No"/>
    <s v="Yes"/>
    <s v="No"/>
    <x v="3"/>
    <s v="Direct Debit"/>
    <s v="(blank)"/>
    <s v="(blank)"/>
    <n v="1"/>
    <m/>
    <n v="62"/>
    <n v="2"/>
    <n v="0"/>
    <n v="10"/>
    <n v="4"/>
    <x v="2"/>
    <x v="0"/>
  </r>
  <r>
    <x v="0"/>
    <x v="57"/>
    <s v="No"/>
    <x v="0"/>
    <x v="40"/>
    <s v="Male"/>
    <x v="34"/>
    <s v="No"/>
    <s v="No"/>
    <m/>
    <x v="0"/>
    <m/>
    <m/>
    <m/>
    <n v="1"/>
    <m/>
    <n v="12"/>
    <n v="1"/>
    <n v="0"/>
    <n v="0"/>
    <n v="0"/>
    <x v="1"/>
    <x v="0"/>
  </r>
  <r>
    <x v="0"/>
    <x v="57"/>
    <s v="No"/>
    <x v="0"/>
    <x v="41"/>
    <s v="Female"/>
    <x v="9"/>
    <s v="No"/>
    <s v="No"/>
    <m/>
    <x v="0"/>
    <m/>
    <m/>
    <m/>
    <n v="1"/>
    <m/>
    <n v="9"/>
    <n v="1"/>
    <n v="0"/>
    <n v="0"/>
    <n v="0"/>
    <x v="1"/>
    <x v="0"/>
  </r>
  <r>
    <x v="0"/>
    <x v="57"/>
    <s v="No"/>
    <x v="0"/>
    <x v="45"/>
    <s v="Female"/>
    <x v="32"/>
    <s v="No"/>
    <s v="No"/>
    <m/>
    <x v="0"/>
    <m/>
    <m/>
    <m/>
    <n v="1"/>
    <m/>
    <n v="7"/>
    <n v="1"/>
    <n v="0"/>
    <n v="0"/>
    <n v="0"/>
    <x v="1"/>
    <x v="0"/>
  </r>
  <r>
    <x v="0"/>
    <x v="57"/>
    <s v="No"/>
    <x v="0"/>
    <x v="47"/>
    <s v="Male"/>
    <x v="28"/>
    <s v="No"/>
    <s v="No"/>
    <m/>
    <x v="0"/>
    <m/>
    <m/>
    <m/>
    <n v="1"/>
    <m/>
    <n v="12"/>
    <n v="0"/>
    <n v="0"/>
    <n v="0"/>
    <n v="0"/>
    <x v="1"/>
    <x v="0"/>
  </r>
  <r>
    <x v="0"/>
    <x v="57"/>
    <s v="Yes"/>
    <x v="0"/>
    <x v="49"/>
    <s v="Female"/>
    <x v="35"/>
    <s v="No"/>
    <s v="No"/>
    <m/>
    <x v="0"/>
    <m/>
    <m/>
    <m/>
    <n v="1"/>
    <m/>
    <n v="23"/>
    <n v="0"/>
    <n v="330.6"/>
    <n v="42"/>
    <n v="5"/>
    <x v="1"/>
    <x v="2"/>
  </r>
  <r>
    <x v="0"/>
    <x v="57"/>
    <s v="Yes"/>
    <x v="0"/>
    <x v="15"/>
    <s v="Female"/>
    <x v="32"/>
    <s v="No"/>
    <s v="No"/>
    <m/>
    <x v="0"/>
    <m/>
    <m/>
    <m/>
    <n v="1"/>
    <m/>
    <n v="12"/>
    <n v="0"/>
    <n v="169.4"/>
    <n v="0"/>
    <n v="0"/>
    <x v="1"/>
    <x v="0"/>
  </r>
  <r>
    <x v="0"/>
    <x v="57"/>
    <s v="Yes"/>
    <x v="0"/>
    <x v="20"/>
    <s v="Female"/>
    <x v="46"/>
    <s v="No"/>
    <s v="No"/>
    <m/>
    <x v="0"/>
    <m/>
    <m/>
    <m/>
    <n v="1"/>
    <m/>
    <n v="11"/>
    <n v="1"/>
    <n v="114.6"/>
    <n v="0"/>
    <n v="0"/>
    <x v="1"/>
    <x v="0"/>
  </r>
  <r>
    <x v="0"/>
    <x v="57"/>
    <s v="Yes"/>
    <x v="0"/>
    <x v="32"/>
    <s v="Female"/>
    <x v="4"/>
    <s v="Yes"/>
    <s v="No"/>
    <m/>
    <x v="0"/>
    <m/>
    <m/>
    <m/>
    <n v="1"/>
    <m/>
    <n v="9"/>
    <n v="0"/>
    <n v="214.6"/>
    <n v="0"/>
    <n v="0"/>
    <x v="0"/>
    <x v="0"/>
  </r>
  <r>
    <x v="0"/>
    <x v="57"/>
    <s v="Yes"/>
    <x v="0"/>
    <x v="40"/>
    <s v="Male"/>
    <x v="38"/>
    <s v="No"/>
    <s v="No"/>
    <m/>
    <x v="0"/>
    <m/>
    <m/>
    <m/>
    <n v="1"/>
    <m/>
    <n v="10"/>
    <n v="2"/>
    <n v="119.5"/>
    <n v="0"/>
    <n v="0"/>
    <x v="1"/>
    <x v="0"/>
  </r>
  <r>
    <x v="0"/>
    <x v="57"/>
    <s v="Yes"/>
    <x v="1"/>
    <x v="35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57"/>
    <s v="Yes"/>
    <x v="1"/>
    <x v="41"/>
    <s v="Male"/>
    <x v="34"/>
    <s v="No"/>
    <s v="No"/>
    <m/>
    <x v="0"/>
    <m/>
    <m/>
    <m/>
    <n v="1"/>
    <m/>
    <n v="55"/>
    <n v="0"/>
    <n v="0"/>
    <n v="29"/>
    <n v="5"/>
    <x v="1"/>
    <x v="2"/>
  </r>
  <r>
    <x v="0"/>
    <x v="58"/>
    <s v="No"/>
    <x v="0"/>
    <x v="5"/>
    <s v="Male"/>
    <x v="35"/>
    <s v="No"/>
    <s v="No"/>
    <m/>
    <x v="0"/>
    <m/>
    <m/>
    <m/>
    <n v="1"/>
    <n v="1"/>
    <n v="70"/>
    <n v="0"/>
    <n v="0"/>
    <n v="14"/>
    <n v="7"/>
    <x v="1"/>
    <x v="2"/>
  </r>
  <r>
    <x v="0"/>
    <x v="58"/>
    <s v="No"/>
    <x v="0"/>
    <x v="6"/>
    <s v="Female"/>
    <x v="27"/>
    <s v="No"/>
    <s v="No"/>
    <m/>
    <x v="0"/>
    <m/>
    <m/>
    <m/>
    <n v="1"/>
    <m/>
    <n v="61"/>
    <n v="0"/>
    <n v="0"/>
    <n v="80"/>
    <n v="7"/>
    <x v="1"/>
    <x v="2"/>
  </r>
  <r>
    <x v="0"/>
    <x v="58"/>
    <s v="No"/>
    <x v="0"/>
    <x v="49"/>
    <s v="Male"/>
    <x v="21"/>
    <s v="No"/>
    <s v="No"/>
    <m/>
    <x v="0"/>
    <m/>
    <m/>
    <m/>
    <n v="1"/>
    <m/>
    <n v="12"/>
    <n v="0"/>
    <n v="0"/>
    <n v="0"/>
    <n v="0"/>
    <x v="1"/>
    <x v="0"/>
  </r>
  <r>
    <x v="0"/>
    <x v="58"/>
    <s v="No"/>
    <x v="0"/>
    <x v="11"/>
    <s v="Male"/>
    <x v="48"/>
    <s v="No"/>
    <s v="No"/>
    <m/>
    <x v="0"/>
    <m/>
    <m/>
    <m/>
    <n v="1"/>
    <m/>
    <n v="31"/>
    <n v="1"/>
    <n v="0"/>
    <n v="31"/>
    <n v="29"/>
    <x v="1"/>
    <x v="1"/>
  </r>
  <r>
    <x v="0"/>
    <x v="58"/>
    <s v="No"/>
    <x v="0"/>
    <x v="22"/>
    <s v="Female"/>
    <x v="30"/>
    <s v="No"/>
    <s v="Yes"/>
    <s v="No"/>
    <x v="2"/>
    <s v="Credit Card"/>
    <s v="(blank)"/>
    <s v="(blank)"/>
    <n v="1"/>
    <m/>
    <n v="25"/>
    <n v="0"/>
    <n v="0"/>
    <n v="19"/>
    <n v="7"/>
    <x v="2"/>
    <x v="2"/>
  </r>
  <r>
    <x v="0"/>
    <x v="58"/>
    <s v="No"/>
    <x v="0"/>
    <x v="25"/>
    <s v="Male"/>
    <x v="27"/>
    <s v="No"/>
    <s v="No"/>
    <m/>
    <x v="0"/>
    <m/>
    <m/>
    <m/>
    <n v="1"/>
    <m/>
    <n v="8"/>
    <n v="0"/>
    <n v="0"/>
    <n v="0"/>
    <n v="0"/>
    <x v="1"/>
    <x v="0"/>
  </r>
  <r>
    <x v="0"/>
    <x v="58"/>
    <s v="No"/>
    <x v="0"/>
    <x v="28"/>
    <s v="Male"/>
    <x v="8"/>
    <s v="No"/>
    <s v="No"/>
    <m/>
    <x v="0"/>
    <m/>
    <m/>
    <m/>
    <n v="1"/>
    <m/>
    <n v="8"/>
    <n v="0"/>
    <n v="0"/>
    <n v="0"/>
    <n v="0"/>
    <x v="1"/>
    <x v="0"/>
  </r>
  <r>
    <x v="0"/>
    <x v="58"/>
    <s v="No"/>
    <x v="0"/>
    <x v="30"/>
    <s v="Male"/>
    <x v="6"/>
    <s v="No"/>
    <s v="No"/>
    <m/>
    <x v="0"/>
    <m/>
    <m/>
    <m/>
    <n v="1"/>
    <m/>
    <n v="11"/>
    <n v="0"/>
    <n v="0"/>
    <n v="0"/>
    <n v="0"/>
    <x v="1"/>
    <x v="0"/>
  </r>
  <r>
    <x v="0"/>
    <x v="58"/>
    <s v="No"/>
    <x v="0"/>
    <x v="34"/>
    <s v="Male"/>
    <x v="46"/>
    <s v="No"/>
    <s v="No"/>
    <m/>
    <x v="0"/>
    <m/>
    <m/>
    <m/>
    <n v="1"/>
    <m/>
    <n v="7"/>
    <n v="0"/>
    <n v="0"/>
    <n v="0"/>
    <n v="0"/>
    <x v="1"/>
    <x v="0"/>
  </r>
  <r>
    <x v="0"/>
    <x v="58"/>
    <s v="No"/>
    <x v="0"/>
    <x v="44"/>
    <s v="Female"/>
    <x v="6"/>
    <s v="No"/>
    <s v="No"/>
    <m/>
    <x v="0"/>
    <m/>
    <m/>
    <m/>
    <n v="1"/>
    <m/>
    <n v="13"/>
    <n v="0"/>
    <n v="0"/>
    <n v="0"/>
    <n v="0"/>
    <x v="1"/>
    <x v="0"/>
  </r>
  <r>
    <x v="0"/>
    <x v="58"/>
    <s v="No"/>
    <x v="0"/>
    <x v="46"/>
    <s v="Male"/>
    <x v="39"/>
    <s v="No"/>
    <s v="No"/>
    <m/>
    <x v="0"/>
    <m/>
    <m/>
    <m/>
    <n v="1"/>
    <m/>
    <n v="13"/>
    <n v="0"/>
    <n v="0"/>
    <n v="0"/>
    <n v="0"/>
    <x v="1"/>
    <x v="0"/>
  </r>
  <r>
    <x v="0"/>
    <x v="58"/>
    <s v="Yes"/>
    <x v="0"/>
    <x v="18"/>
    <s v="Male"/>
    <x v="49"/>
    <s v="No"/>
    <s v="No"/>
    <m/>
    <x v="0"/>
    <m/>
    <m/>
    <m/>
    <n v="1"/>
    <m/>
    <n v="10"/>
    <n v="0"/>
    <n v="123.9"/>
    <n v="0"/>
    <n v="0"/>
    <x v="1"/>
    <x v="0"/>
  </r>
  <r>
    <x v="0"/>
    <x v="58"/>
    <s v="Yes"/>
    <x v="0"/>
    <x v="33"/>
    <s v="Female"/>
    <x v="30"/>
    <s v="No"/>
    <s v="Yes"/>
    <s v="No"/>
    <x v="2"/>
    <s v="Direct Debit"/>
    <s v="(blank)"/>
    <s v="(blank)"/>
    <n v="1"/>
    <m/>
    <n v="32"/>
    <n v="0"/>
    <n v="135.69999999999999"/>
    <n v="5"/>
    <n v="10"/>
    <x v="2"/>
    <x v="1"/>
  </r>
  <r>
    <x v="0"/>
    <x v="58"/>
    <s v="Yes"/>
    <x v="0"/>
    <x v="34"/>
    <s v="Female"/>
    <x v="25"/>
    <s v="No"/>
    <s v="No"/>
    <m/>
    <x v="0"/>
    <m/>
    <m/>
    <m/>
    <n v="1"/>
    <m/>
    <n v="7"/>
    <n v="0"/>
    <n v="286.2"/>
    <n v="0"/>
    <n v="0"/>
    <x v="1"/>
    <x v="0"/>
  </r>
  <r>
    <x v="0"/>
    <x v="58"/>
    <s v="Yes"/>
    <x v="0"/>
    <x v="38"/>
    <s v="Male"/>
    <x v="15"/>
    <s v="Yes"/>
    <s v="No"/>
    <m/>
    <x v="0"/>
    <m/>
    <m/>
    <m/>
    <n v="1"/>
    <m/>
    <n v="38"/>
    <n v="0"/>
    <n v="279.3"/>
    <n v="0"/>
    <n v="17"/>
    <x v="0"/>
    <x v="1"/>
  </r>
  <r>
    <x v="0"/>
    <x v="58"/>
    <s v="Yes"/>
    <x v="0"/>
    <x v="46"/>
    <s v="Male"/>
    <x v="34"/>
    <s v="No"/>
    <s v="No"/>
    <m/>
    <x v="0"/>
    <m/>
    <m/>
    <m/>
    <n v="1"/>
    <n v="1"/>
    <n v="48"/>
    <n v="1"/>
    <n v="108"/>
    <n v="23"/>
    <n v="8"/>
    <x v="1"/>
    <x v="2"/>
  </r>
  <r>
    <x v="0"/>
    <x v="58"/>
    <s v="Yes"/>
    <x v="0"/>
    <x v="47"/>
    <s v="Female"/>
    <x v="41"/>
    <s v="No"/>
    <s v="No"/>
    <m/>
    <x v="0"/>
    <m/>
    <m/>
    <m/>
    <n v="1"/>
    <m/>
    <n v="43"/>
    <n v="0"/>
    <n v="185.9"/>
    <n v="96"/>
    <n v="2"/>
    <x v="1"/>
    <x v="0"/>
  </r>
  <r>
    <x v="0"/>
    <x v="59"/>
    <s v="No"/>
    <x v="0"/>
    <x v="0"/>
    <s v="Male"/>
    <x v="56"/>
    <s v="No"/>
    <s v="No"/>
    <m/>
    <x v="0"/>
    <m/>
    <m/>
    <m/>
    <n v="1"/>
    <m/>
    <n v="54"/>
    <n v="0"/>
    <n v="0"/>
    <n v="42"/>
    <n v="38"/>
    <x v="1"/>
    <x v="1"/>
  </r>
  <r>
    <x v="0"/>
    <x v="59"/>
    <s v="No"/>
    <x v="0"/>
    <x v="0"/>
    <s v="Male"/>
    <x v="21"/>
    <s v="No"/>
    <s v="No"/>
    <m/>
    <x v="0"/>
    <m/>
    <m/>
    <m/>
    <n v="1"/>
    <m/>
    <n v="13"/>
    <n v="0"/>
    <n v="0"/>
    <n v="0"/>
    <n v="0"/>
    <x v="1"/>
    <x v="0"/>
  </r>
  <r>
    <x v="0"/>
    <x v="59"/>
    <s v="No"/>
    <x v="0"/>
    <x v="5"/>
    <s v="Female"/>
    <x v="25"/>
    <s v="No"/>
    <s v="No"/>
    <m/>
    <x v="0"/>
    <m/>
    <m/>
    <m/>
    <n v="1"/>
    <m/>
    <n v="15"/>
    <n v="0"/>
    <n v="0"/>
    <n v="0"/>
    <n v="0"/>
    <x v="1"/>
    <x v="0"/>
  </r>
  <r>
    <x v="0"/>
    <x v="59"/>
    <s v="No"/>
    <x v="0"/>
    <x v="12"/>
    <s v="Female"/>
    <x v="13"/>
    <s v="Yes"/>
    <s v="No"/>
    <m/>
    <x v="0"/>
    <m/>
    <m/>
    <m/>
    <n v="1"/>
    <m/>
    <n v="53"/>
    <n v="0"/>
    <n v="0"/>
    <n v="83"/>
    <n v="13"/>
    <x v="0"/>
    <x v="1"/>
  </r>
  <r>
    <x v="0"/>
    <x v="59"/>
    <s v="No"/>
    <x v="0"/>
    <x v="16"/>
    <s v="Female"/>
    <x v="24"/>
    <s v="No"/>
    <s v="No"/>
    <m/>
    <x v="0"/>
    <m/>
    <m/>
    <m/>
    <n v="1"/>
    <m/>
    <n v="10"/>
    <n v="0"/>
    <n v="0"/>
    <n v="0"/>
    <n v="0"/>
    <x v="1"/>
    <x v="0"/>
  </r>
  <r>
    <x v="0"/>
    <x v="59"/>
    <s v="No"/>
    <x v="0"/>
    <x v="17"/>
    <s v="Male"/>
    <x v="32"/>
    <s v="No"/>
    <s v="No"/>
    <m/>
    <x v="0"/>
    <m/>
    <m/>
    <m/>
    <n v="1"/>
    <m/>
    <n v="8"/>
    <n v="0"/>
    <n v="0"/>
    <n v="0"/>
    <n v="0"/>
    <x v="1"/>
    <x v="0"/>
  </r>
  <r>
    <x v="0"/>
    <x v="59"/>
    <s v="No"/>
    <x v="0"/>
    <x v="50"/>
    <s v="Female"/>
    <x v="6"/>
    <s v="No"/>
    <s v="No"/>
    <m/>
    <x v="0"/>
    <m/>
    <m/>
    <m/>
    <n v="1"/>
    <m/>
    <n v="9"/>
    <n v="1"/>
    <n v="0"/>
    <n v="0"/>
    <n v="0"/>
    <x v="1"/>
    <x v="0"/>
  </r>
  <r>
    <x v="0"/>
    <x v="59"/>
    <s v="No"/>
    <x v="0"/>
    <x v="24"/>
    <s v="Male"/>
    <x v="64"/>
    <s v="No"/>
    <s v="Yes"/>
    <s v="No"/>
    <x v="2"/>
    <s v="Direct Debit"/>
    <s v="(blank)"/>
    <s v="(blank)"/>
    <n v="1"/>
    <m/>
    <n v="12"/>
    <n v="2"/>
    <n v="0"/>
    <n v="0"/>
    <n v="0"/>
    <x v="2"/>
    <x v="0"/>
  </r>
  <r>
    <x v="0"/>
    <x v="59"/>
    <s v="No"/>
    <x v="0"/>
    <x v="34"/>
    <s v="Male"/>
    <x v="25"/>
    <s v="No"/>
    <s v="No"/>
    <m/>
    <x v="0"/>
    <m/>
    <m/>
    <m/>
    <n v="1"/>
    <m/>
    <n v="8"/>
    <n v="0"/>
    <n v="0"/>
    <n v="0"/>
    <n v="0"/>
    <x v="1"/>
    <x v="0"/>
  </r>
  <r>
    <x v="0"/>
    <x v="59"/>
    <s v="No"/>
    <x v="0"/>
    <x v="39"/>
    <s v="Male"/>
    <x v="19"/>
    <s v="Yes"/>
    <s v="No"/>
    <m/>
    <x v="0"/>
    <m/>
    <m/>
    <m/>
    <n v="1"/>
    <m/>
    <n v="29"/>
    <n v="0"/>
    <n v="0"/>
    <n v="13"/>
    <n v="13"/>
    <x v="0"/>
    <x v="1"/>
  </r>
  <r>
    <x v="0"/>
    <x v="59"/>
    <s v="No"/>
    <x v="0"/>
    <x v="40"/>
    <s v="Male"/>
    <x v="16"/>
    <s v="Yes"/>
    <s v="No"/>
    <m/>
    <x v="0"/>
    <m/>
    <m/>
    <m/>
    <n v="1"/>
    <m/>
    <n v="10"/>
    <n v="0"/>
    <n v="0"/>
    <n v="0"/>
    <n v="0"/>
    <x v="0"/>
    <x v="0"/>
  </r>
  <r>
    <x v="0"/>
    <x v="59"/>
    <s v="No"/>
    <x v="0"/>
    <x v="44"/>
    <s v="Female"/>
    <x v="32"/>
    <s v="No"/>
    <s v="No"/>
    <m/>
    <x v="0"/>
    <m/>
    <m/>
    <m/>
    <n v="1"/>
    <m/>
    <n v="29"/>
    <n v="0"/>
    <n v="0"/>
    <n v="59"/>
    <n v="5"/>
    <x v="1"/>
    <x v="2"/>
  </r>
  <r>
    <x v="0"/>
    <x v="59"/>
    <s v="Yes"/>
    <x v="0"/>
    <x v="49"/>
    <s v="Male"/>
    <x v="2"/>
    <s v="No"/>
    <s v="No"/>
    <m/>
    <x v="0"/>
    <m/>
    <m/>
    <m/>
    <n v="1"/>
    <m/>
    <n v="7"/>
    <n v="0"/>
    <n v="306"/>
    <n v="0"/>
    <n v="0"/>
    <x v="1"/>
    <x v="0"/>
  </r>
  <r>
    <x v="0"/>
    <x v="59"/>
    <s v="Yes"/>
    <x v="0"/>
    <x v="11"/>
    <s v="Female"/>
    <x v="41"/>
    <s v="No"/>
    <s v="No"/>
    <m/>
    <x v="0"/>
    <m/>
    <m/>
    <m/>
    <n v="1"/>
    <m/>
    <n v="13"/>
    <n v="0"/>
    <n v="204"/>
    <n v="0"/>
    <n v="0"/>
    <x v="1"/>
    <x v="0"/>
  </r>
  <r>
    <x v="0"/>
    <x v="59"/>
    <s v="Yes"/>
    <x v="0"/>
    <x v="12"/>
    <s v="Male"/>
    <x v="25"/>
    <s v="No"/>
    <s v="No"/>
    <m/>
    <x v="0"/>
    <m/>
    <m/>
    <m/>
    <n v="1"/>
    <m/>
    <n v="7"/>
    <n v="0"/>
    <n v="270"/>
    <n v="0"/>
    <n v="0"/>
    <x v="1"/>
    <x v="0"/>
  </r>
  <r>
    <x v="0"/>
    <x v="59"/>
    <s v="Yes"/>
    <x v="0"/>
    <x v="17"/>
    <s v="Male"/>
    <x v="19"/>
    <s v="Yes"/>
    <s v="No"/>
    <m/>
    <x v="0"/>
    <m/>
    <m/>
    <m/>
    <n v="1"/>
    <m/>
    <n v="46"/>
    <n v="0"/>
    <n v="85.2"/>
    <n v="99"/>
    <n v="24"/>
    <x v="0"/>
    <x v="1"/>
  </r>
  <r>
    <x v="0"/>
    <x v="59"/>
    <s v="Yes"/>
    <x v="0"/>
    <x v="22"/>
    <s v="Female"/>
    <x v="1"/>
    <s v="No"/>
    <s v="No"/>
    <m/>
    <x v="0"/>
    <m/>
    <m/>
    <m/>
    <n v="1"/>
    <m/>
    <n v="30"/>
    <n v="2"/>
    <n v="414"/>
    <n v="18"/>
    <n v="6"/>
    <x v="1"/>
    <x v="2"/>
  </r>
  <r>
    <x v="0"/>
    <x v="59"/>
    <s v="Yes"/>
    <x v="0"/>
    <x v="25"/>
    <s v="Female"/>
    <x v="48"/>
    <s v="No"/>
    <s v="No"/>
    <m/>
    <x v="0"/>
    <m/>
    <m/>
    <m/>
    <n v="1"/>
    <m/>
    <n v="6"/>
    <n v="0"/>
    <n v="156"/>
    <n v="0"/>
    <n v="0"/>
    <x v="1"/>
    <x v="0"/>
  </r>
  <r>
    <x v="0"/>
    <x v="59"/>
    <s v="Yes"/>
    <x v="0"/>
    <x v="31"/>
    <s v="Female"/>
    <x v="55"/>
    <s v="No"/>
    <s v="Yes"/>
    <s v="No"/>
    <x v="1"/>
    <s v="Direct Debit"/>
    <s v="(blank)"/>
    <s v="(blank)"/>
    <n v="1"/>
    <m/>
    <n v="69"/>
    <n v="0"/>
    <n v="145.19999999999999"/>
    <n v="40"/>
    <n v="13"/>
    <x v="2"/>
    <x v="1"/>
  </r>
  <r>
    <x v="0"/>
    <x v="59"/>
    <s v="Yes"/>
    <x v="0"/>
    <x v="32"/>
    <s v="Male"/>
    <x v="56"/>
    <s v="No"/>
    <s v="No"/>
    <m/>
    <x v="0"/>
    <m/>
    <m/>
    <m/>
    <n v="1"/>
    <m/>
    <n v="12"/>
    <n v="0"/>
    <n v="339"/>
    <n v="0"/>
    <n v="0"/>
    <x v="1"/>
    <x v="0"/>
  </r>
  <r>
    <x v="0"/>
    <x v="59"/>
    <s v="Yes"/>
    <x v="0"/>
    <x v="42"/>
    <s v="Male"/>
    <x v="62"/>
    <s v="No"/>
    <s v="Yes"/>
    <s v="No"/>
    <x v="2"/>
    <s v="Direct Debit"/>
    <s v="(blank)"/>
    <s v="(blank)"/>
    <n v="1"/>
    <m/>
    <n v="15"/>
    <n v="0"/>
    <n v="226"/>
    <n v="0"/>
    <n v="0"/>
    <x v="2"/>
    <x v="0"/>
  </r>
  <r>
    <x v="0"/>
    <x v="59"/>
    <s v="Yes"/>
    <x v="0"/>
    <x v="45"/>
    <s v="Female"/>
    <x v="41"/>
    <s v="No"/>
    <s v="No"/>
    <m/>
    <x v="0"/>
    <m/>
    <m/>
    <m/>
    <n v="1"/>
    <m/>
    <n v="7"/>
    <n v="2"/>
    <n v="102"/>
    <n v="0"/>
    <n v="0"/>
    <x v="1"/>
    <x v="0"/>
  </r>
  <r>
    <x v="0"/>
    <x v="59"/>
    <s v="Yes"/>
    <x v="1"/>
    <x v="24"/>
    <s v="Male"/>
    <x v="13"/>
    <s v="Yes"/>
    <s v="No"/>
    <m/>
    <x v="0"/>
    <m/>
    <m/>
    <m/>
    <n v="1"/>
    <m/>
    <n v="15"/>
    <n v="2"/>
    <n v="0"/>
    <n v="0"/>
    <n v="0"/>
    <x v="0"/>
    <x v="0"/>
  </r>
  <r>
    <x v="0"/>
    <x v="59"/>
    <s v="Yes"/>
    <x v="1"/>
    <x v="34"/>
    <s v="Male"/>
    <x v="2"/>
    <s v="No"/>
    <s v="No"/>
    <m/>
    <x v="0"/>
    <m/>
    <m/>
    <m/>
    <n v="1"/>
    <m/>
    <n v="6"/>
    <n v="0"/>
    <n v="0"/>
    <n v="0"/>
    <n v="0"/>
    <x v="1"/>
    <x v="0"/>
  </r>
  <r>
    <x v="0"/>
    <x v="59"/>
    <s v="Yes"/>
    <x v="1"/>
    <x v="45"/>
    <s v="Female"/>
    <x v="19"/>
    <s v="Yes"/>
    <s v="No"/>
    <m/>
    <x v="0"/>
    <m/>
    <m/>
    <m/>
    <n v="1"/>
    <m/>
    <n v="9"/>
    <n v="0"/>
    <n v="0"/>
    <n v="0"/>
    <n v="0"/>
    <x v="0"/>
    <x v="0"/>
  </r>
  <r>
    <x v="0"/>
    <x v="59"/>
    <s v="Yes"/>
    <x v="1"/>
    <x v="47"/>
    <s v="Female"/>
    <x v="50"/>
    <s v="No"/>
    <s v="No"/>
    <m/>
    <x v="0"/>
    <m/>
    <m/>
    <m/>
    <n v="1"/>
    <m/>
    <n v="9"/>
    <n v="0"/>
    <n v="0"/>
    <n v="0"/>
    <n v="0"/>
    <x v="1"/>
    <x v="0"/>
  </r>
  <r>
    <x v="0"/>
    <x v="60"/>
    <s v="No"/>
    <x v="0"/>
    <x v="0"/>
    <s v="Female"/>
    <x v="18"/>
    <s v="Yes"/>
    <s v="No"/>
    <m/>
    <x v="0"/>
    <m/>
    <m/>
    <m/>
    <n v="1"/>
    <m/>
    <n v="29"/>
    <n v="0"/>
    <n v="0"/>
    <n v="48"/>
    <n v="8"/>
    <x v="0"/>
    <x v="2"/>
  </r>
  <r>
    <x v="0"/>
    <x v="60"/>
    <s v="No"/>
    <x v="0"/>
    <x v="9"/>
    <s v="Male"/>
    <x v="18"/>
    <s v="Yes"/>
    <s v="No"/>
    <m/>
    <x v="0"/>
    <m/>
    <m/>
    <m/>
    <n v="1"/>
    <m/>
    <n v="24"/>
    <n v="0"/>
    <n v="0"/>
    <n v="24"/>
    <n v="10"/>
    <x v="0"/>
    <x v="1"/>
  </r>
  <r>
    <x v="0"/>
    <x v="60"/>
    <s v="No"/>
    <x v="0"/>
    <x v="12"/>
    <s v="Male"/>
    <x v="25"/>
    <s v="No"/>
    <s v="No"/>
    <m/>
    <x v="0"/>
    <m/>
    <m/>
    <m/>
    <n v="1"/>
    <m/>
    <n v="11"/>
    <n v="0"/>
    <n v="0"/>
    <n v="0"/>
    <n v="0"/>
    <x v="1"/>
    <x v="0"/>
  </r>
  <r>
    <x v="0"/>
    <x v="60"/>
    <s v="No"/>
    <x v="0"/>
    <x v="14"/>
    <s v="Female"/>
    <x v="4"/>
    <s v="Yes"/>
    <s v="No"/>
    <m/>
    <x v="0"/>
    <m/>
    <m/>
    <m/>
    <n v="1"/>
    <n v="1"/>
    <n v="13"/>
    <n v="4"/>
    <n v="21.9"/>
    <n v="0"/>
    <n v="0"/>
    <x v="0"/>
    <x v="0"/>
  </r>
  <r>
    <x v="0"/>
    <x v="60"/>
    <s v="No"/>
    <x v="0"/>
    <x v="14"/>
    <s v="Male"/>
    <x v="57"/>
    <s v="Yes"/>
    <s v="No"/>
    <m/>
    <x v="0"/>
    <m/>
    <m/>
    <m/>
    <n v="1"/>
    <m/>
    <n v="9"/>
    <n v="0"/>
    <n v="0"/>
    <n v="0"/>
    <n v="0"/>
    <x v="0"/>
    <x v="0"/>
  </r>
  <r>
    <x v="0"/>
    <x v="60"/>
    <s v="No"/>
    <x v="0"/>
    <x v="19"/>
    <s v="Male"/>
    <x v="15"/>
    <s v="Yes"/>
    <s v="No"/>
    <m/>
    <x v="0"/>
    <m/>
    <m/>
    <m/>
    <n v="1"/>
    <m/>
    <n v="12"/>
    <n v="0"/>
    <n v="0"/>
    <n v="0"/>
    <n v="0"/>
    <x v="0"/>
    <x v="0"/>
  </r>
  <r>
    <x v="0"/>
    <x v="60"/>
    <s v="No"/>
    <x v="0"/>
    <x v="21"/>
    <s v="Male"/>
    <x v="4"/>
    <s v="Yes"/>
    <s v="No"/>
    <m/>
    <x v="0"/>
    <m/>
    <m/>
    <m/>
    <n v="1"/>
    <m/>
    <n v="40"/>
    <n v="0"/>
    <n v="0"/>
    <n v="66"/>
    <n v="26"/>
    <x v="0"/>
    <x v="1"/>
  </r>
  <r>
    <x v="0"/>
    <x v="60"/>
    <s v="No"/>
    <x v="0"/>
    <x v="50"/>
    <s v="Female"/>
    <x v="0"/>
    <s v="Yes"/>
    <s v="No"/>
    <m/>
    <x v="0"/>
    <m/>
    <m/>
    <m/>
    <n v="1"/>
    <m/>
    <n v="10"/>
    <n v="2"/>
    <n v="0"/>
    <n v="0"/>
    <n v="0"/>
    <x v="0"/>
    <x v="0"/>
  </r>
  <r>
    <x v="0"/>
    <x v="60"/>
    <s v="No"/>
    <x v="0"/>
    <x v="28"/>
    <s v="Female"/>
    <x v="62"/>
    <s v="No"/>
    <s v="Yes"/>
    <s v="No"/>
    <x v="3"/>
    <s v="Direct Debit"/>
    <s v="Price"/>
    <s v="Long distance charges"/>
    <n v="1"/>
    <n v="1"/>
    <n v="54"/>
    <n v="4"/>
    <n v="0"/>
    <n v="48"/>
    <n v="3"/>
    <x v="2"/>
    <x v="0"/>
  </r>
  <r>
    <x v="0"/>
    <x v="60"/>
    <s v="No"/>
    <x v="0"/>
    <x v="29"/>
    <s v="Male"/>
    <x v="9"/>
    <s v="No"/>
    <s v="No"/>
    <m/>
    <x v="0"/>
    <m/>
    <m/>
    <m/>
    <n v="1"/>
    <m/>
    <n v="9"/>
    <n v="0"/>
    <n v="0"/>
    <n v="0"/>
    <n v="0"/>
    <x v="1"/>
    <x v="0"/>
  </r>
  <r>
    <x v="0"/>
    <x v="60"/>
    <s v="No"/>
    <x v="0"/>
    <x v="39"/>
    <s v="Male"/>
    <x v="12"/>
    <s v="No"/>
    <s v="No"/>
    <m/>
    <x v="0"/>
    <m/>
    <m/>
    <m/>
    <n v="1"/>
    <m/>
    <n v="9"/>
    <n v="2"/>
    <n v="0"/>
    <n v="0"/>
    <n v="0"/>
    <x v="1"/>
    <x v="0"/>
  </r>
  <r>
    <x v="0"/>
    <x v="60"/>
    <s v="No"/>
    <x v="0"/>
    <x v="39"/>
    <s v="Male"/>
    <x v="41"/>
    <s v="No"/>
    <s v="No"/>
    <m/>
    <x v="0"/>
    <m/>
    <m/>
    <m/>
    <n v="1"/>
    <m/>
    <n v="9"/>
    <n v="1"/>
    <n v="0"/>
    <n v="0"/>
    <n v="0"/>
    <x v="1"/>
    <x v="0"/>
  </r>
  <r>
    <x v="0"/>
    <x v="60"/>
    <s v="No"/>
    <x v="0"/>
    <x v="39"/>
    <s v="Male"/>
    <x v="45"/>
    <s v="No"/>
    <s v="Yes"/>
    <s v="Yes"/>
    <x v="3"/>
    <s v="Direct Debit"/>
    <s v="(blank)"/>
    <s v="(blank)"/>
    <n v="1"/>
    <m/>
    <n v="8"/>
    <n v="0"/>
    <n v="0"/>
    <n v="0"/>
    <n v="0"/>
    <x v="2"/>
    <x v="0"/>
  </r>
  <r>
    <x v="0"/>
    <x v="60"/>
    <s v="No"/>
    <x v="0"/>
    <x v="44"/>
    <s v="Female"/>
    <x v="55"/>
    <s v="No"/>
    <s v="Yes"/>
    <s v="No"/>
    <x v="2"/>
    <s v="Direct Debit"/>
    <s v="(blank)"/>
    <s v="(blank)"/>
    <n v="1"/>
    <m/>
    <n v="11"/>
    <n v="0"/>
    <n v="0"/>
    <n v="0"/>
    <n v="0"/>
    <x v="2"/>
    <x v="0"/>
  </r>
  <r>
    <x v="0"/>
    <x v="60"/>
    <s v="No"/>
    <x v="0"/>
    <x v="44"/>
    <s v="Male"/>
    <x v="35"/>
    <s v="No"/>
    <s v="No"/>
    <m/>
    <x v="0"/>
    <m/>
    <m/>
    <m/>
    <n v="1"/>
    <m/>
    <n v="10"/>
    <n v="0"/>
    <n v="0"/>
    <n v="0"/>
    <n v="0"/>
    <x v="1"/>
    <x v="0"/>
  </r>
  <r>
    <x v="0"/>
    <x v="60"/>
    <s v="No"/>
    <x v="0"/>
    <x v="47"/>
    <s v="Female"/>
    <x v="29"/>
    <s v="No"/>
    <s v="No"/>
    <m/>
    <x v="0"/>
    <m/>
    <m/>
    <m/>
    <n v="1"/>
    <m/>
    <n v="13"/>
    <n v="2"/>
    <n v="0"/>
    <n v="0"/>
    <n v="0"/>
    <x v="1"/>
    <x v="0"/>
  </r>
  <r>
    <x v="0"/>
    <x v="60"/>
    <s v="Yes"/>
    <x v="0"/>
    <x v="7"/>
    <s v="Female"/>
    <x v="3"/>
    <s v="No"/>
    <s v="No"/>
    <m/>
    <x v="0"/>
    <m/>
    <m/>
    <m/>
    <n v="1"/>
    <m/>
    <n v="17"/>
    <n v="0"/>
    <n v="172.3"/>
    <n v="0"/>
    <n v="0"/>
    <x v="1"/>
    <x v="0"/>
  </r>
  <r>
    <x v="0"/>
    <x v="60"/>
    <s v="Yes"/>
    <x v="0"/>
    <x v="14"/>
    <s v="Female"/>
    <x v="26"/>
    <s v="No"/>
    <s v="No"/>
    <m/>
    <x v="0"/>
    <m/>
    <m/>
    <m/>
    <n v="1"/>
    <m/>
    <n v="11"/>
    <n v="0"/>
    <n v="148.80000000000001"/>
    <n v="0"/>
    <n v="0"/>
    <x v="1"/>
    <x v="0"/>
  </r>
  <r>
    <x v="0"/>
    <x v="60"/>
    <s v="Yes"/>
    <x v="0"/>
    <x v="47"/>
    <s v="Male"/>
    <x v="30"/>
    <s v="No"/>
    <s v="Yes"/>
    <s v="No"/>
    <x v="2"/>
    <s v="Direct Debit"/>
    <s v="(blank)"/>
    <s v="(blank)"/>
    <n v="1"/>
    <m/>
    <n v="55"/>
    <n v="2"/>
    <n v="305"/>
    <n v="88"/>
    <n v="2"/>
    <x v="2"/>
    <x v="0"/>
  </r>
  <r>
    <x v="0"/>
    <x v="60"/>
    <s v="Yes"/>
    <x v="1"/>
    <x v="12"/>
    <s v="Male"/>
    <x v="38"/>
    <s v="No"/>
    <s v="No"/>
    <m/>
    <x v="0"/>
    <m/>
    <m/>
    <m/>
    <n v="1"/>
    <m/>
    <n v="7"/>
    <n v="0"/>
    <n v="0"/>
    <n v="0"/>
    <n v="0"/>
    <x v="1"/>
    <x v="0"/>
  </r>
  <r>
    <x v="0"/>
    <x v="60"/>
    <s v="Yes"/>
    <x v="1"/>
    <x v="22"/>
    <s v="Male"/>
    <x v="63"/>
    <s v="No"/>
    <s v="Yes"/>
    <s v="No"/>
    <x v="3"/>
    <s v="Direct Debit"/>
    <s v="(blank)"/>
    <s v="(blank)"/>
    <n v="1"/>
    <m/>
    <n v="47"/>
    <n v="0"/>
    <n v="0"/>
    <n v="3"/>
    <n v="7"/>
    <x v="2"/>
    <x v="2"/>
  </r>
  <r>
    <x v="0"/>
    <x v="61"/>
    <s v="No"/>
    <x v="0"/>
    <x v="9"/>
    <s v="Male"/>
    <x v="19"/>
    <s v="Yes"/>
    <s v="No"/>
    <m/>
    <x v="0"/>
    <m/>
    <m/>
    <m/>
    <n v="1"/>
    <m/>
    <n v="11"/>
    <n v="0"/>
    <n v="0"/>
    <n v="0"/>
    <n v="0"/>
    <x v="0"/>
    <x v="0"/>
  </r>
  <r>
    <x v="0"/>
    <x v="61"/>
    <s v="No"/>
    <x v="0"/>
    <x v="10"/>
    <s v="Male"/>
    <x v="34"/>
    <s v="No"/>
    <s v="No"/>
    <m/>
    <x v="0"/>
    <m/>
    <m/>
    <m/>
    <n v="1"/>
    <m/>
    <n v="9"/>
    <n v="0"/>
    <n v="0"/>
    <n v="0"/>
    <n v="0"/>
    <x v="1"/>
    <x v="0"/>
  </r>
  <r>
    <x v="0"/>
    <x v="61"/>
    <s v="No"/>
    <x v="0"/>
    <x v="17"/>
    <s v="Female"/>
    <x v="56"/>
    <s v="No"/>
    <s v="No"/>
    <m/>
    <x v="0"/>
    <m/>
    <m/>
    <m/>
    <n v="1"/>
    <m/>
    <n v="5"/>
    <n v="0"/>
    <n v="0"/>
    <n v="0"/>
    <n v="0"/>
    <x v="1"/>
    <x v="0"/>
  </r>
  <r>
    <x v="0"/>
    <x v="61"/>
    <s v="No"/>
    <x v="0"/>
    <x v="21"/>
    <s v="Female"/>
    <x v="56"/>
    <s v="No"/>
    <s v="No"/>
    <m/>
    <x v="0"/>
    <m/>
    <m/>
    <m/>
    <n v="1"/>
    <n v="1"/>
    <n v="54"/>
    <n v="0"/>
    <n v="7.1"/>
    <n v="0"/>
    <n v="8"/>
    <x v="1"/>
    <x v="2"/>
  </r>
  <r>
    <x v="0"/>
    <x v="61"/>
    <s v="No"/>
    <x v="0"/>
    <x v="50"/>
    <s v="Female"/>
    <x v="18"/>
    <s v="Yes"/>
    <s v="No"/>
    <m/>
    <x v="0"/>
    <m/>
    <m/>
    <m/>
    <n v="1"/>
    <m/>
    <n v="11"/>
    <n v="0"/>
    <n v="0"/>
    <n v="0"/>
    <n v="0"/>
    <x v="0"/>
    <x v="0"/>
  </r>
  <r>
    <x v="0"/>
    <x v="61"/>
    <s v="No"/>
    <x v="0"/>
    <x v="24"/>
    <s v="Female"/>
    <x v="38"/>
    <s v="No"/>
    <s v="No"/>
    <m/>
    <x v="0"/>
    <m/>
    <m/>
    <m/>
    <n v="1"/>
    <m/>
    <n v="8"/>
    <n v="0"/>
    <n v="0"/>
    <n v="0"/>
    <n v="0"/>
    <x v="1"/>
    <x v="0"/>
  </r>
  <r>
    <x v="0"/>
    <x v="61"/>
    <s v="No"/>
    <x v="0"/>
    <x v="24"/>
    <s v="Male"/>
    <x v="38"/>
    <s v="No"/>
    <s v="No"/>
    <m/>
    <x v="0"/>
    <m/>
    <m/>
    <m/>
    <n v="1"/>
    <m/>
    <n v="12"/>
    <n v="0"/>
    <n v="0"/>
    <n v="0"/>
    <n v="0"/>
    <x v="1"/>
    <x v="0"/>
  </r>
  <r>
    <x v="0"/>
    <x v="61"/>
    <s v="No"/>
    <x v="0"/>
    <x v="33"/>
    <s v="Male"/>
    <x v="48"/>
    <s v="No"/>
    <s v="No"/>
    <m/>
    <x v="0"/>
    <m/>
    <m/>
    <m/>
    <n v="1"/>
    <m/>
    <n v="7"/>
    <n v="0"/>
    <n v="0"/>
    <n v="0"/>
    <n v="0"/>
    <x v="1"/>
    <x v="0"/>
  </r>
  <r>
    <x v="0"/>
    <x v="61"/>
    <s v="No"/>
    <x v="0"/>
    <x v="39"/>
    <s v="Male"/>
    <x v="2"/>
    <s v="No"/>
    <s v="No"/>
    <m/>
    <x v="0"/>
    <m/>
    <m/>
    <m/>
    <n v="1"/>
    <m/>
    <n v="16"/>
    <n v="1"/>
    <n v="0"/>
    <n v="0"/>
    <n v="0"/>
    <x v="1"/>
    <x v="0"/>
  </r>
  <r>
    <x v="0"/>
    <x v="61"/>
    <s v="No"/>
    <x v="0"/>
    <x v="45"/>
    <s v="Female"/>
    <x v="7"/>
    <s v="No"/>
    <s v="No"/>
    <m/>
    <x v="0"/>
    <m/>
    <m/>
    <m/>
    <n v="1"/>
    <m/>
    <n v="42"/>
    <n v="0"/>
    <n v="0"/>
    <n v="53"/>
    <n v="14"/>
    <x v="1"/>
    <x v="1"/>
  </r>
  <r>
    <x v="0"/>
    <x v="61"/>
    <s v="Yes"/>
    <x v="0"/>
    <x v="17"/>
    <s v="Male"/>
    <x v="12"/>
    <s v="No"/>
    <s v="No"/>
    <m/>
    <x v="0"/>
    <m/>
    <m/>
    <m/>
    <n v="1"/>
    <m/>
    <n v="8"/>
    <n v="1"/>
    <n v="409.2"/>
    <n v="0"/>
    <n v="0"/>
    <x v="1"/>
    <x v="0"/>
  </r>
  <r>
    <x v="0"/>
    <x v="61"/>
    <s v="Yes"/>
    <x v="0"/>
    <x v="24"/>
    <s v="Male"/>
    <x v="46"/>
    <s v="No"/>
    <s v="No"/>
    <m/>
    <x v="0"/>
    <m/>
    <m/>
    <m/>
    <n v="1"/>
    <m/>
    <n v="13"/>
    <n v="0"/>
    <n v="155"/>
    <n v="0"/>
    <n v="0"/>
    <x v="1"/>
    <x v="0"/>
  </r>
  <r>
    <x v="0"/>
    <x v="61"/>
    <s v="Yes"/>
    <x v="0"/>
    <x v="26"/>
    <s v="Male"/>
    <x v="37"/>
    <s v="No"/>
    <s v="No"/>
    <m/>
    <x v="0"/>
    <m/>
    <m/>
    <m/>
    <n v="1"/>
    <m/>
    <n v="33"/>
    <n v="0"/>
    <n v="226.9"/>
    <n v="30"/>
    <n v="3"/>
    <x v="1"/>
    <x v="0"/>
  </r>
  <r>
    <x v="0"/>
    <x v="61"/>
    <s v="Yes"/>
    <x v="0"/>
    <x v="27"/>
    <s v="Female"/>
    <x v="20"/>
    <s v="No"/>
    <s v="No"/>
    <m/>
    <x v="0"/>
    <m/>
    <m/>
    <m/>
    <n v="1"/>
    <m/>
    <n v="15"/>
    <n v="2"/>
    <n v="165.9"/>
    <n v="62"/>
    <n v="13"/>
    <x v="1"/>
    <x v="1"/>
  </r>
  <r>
    <x v="0"/>
    <x v="61"/>
    <s v="Yes"/>
    <x v="0"/>
    <x v="28"/>
    <s v="Male"/>
    <x v="10"/>
    <s v="Yes"/>
    <s v="No"/>
    <m/>
    <x v="0"/>
    <m/>
    <m/>
    <m/>
    <n v="1"/>
    <m/>
    <n v="7"/>
    <n v="0"/>
    <n v="147.30000000000001"/>
    <n v="0"/>
    <n v="0"/>
    <x v="0"/>
    <x v="0"/>
  </r>
  <r>
    <x v="0"/>
    <x v="61"/>
    <s v="Yes"/>
    <x v="0"/>
    <x v="42"/>
    <s v="Male"/>
    <x v="0"/>
    <s v="Yes"/>
    <s v="No"/>
    <m/>
    <x v="0"/>
    <m/>
    <m/>
    <m/>
    <n v="1"/>
    <m/>
    <n v="16"/>
    <n v="2"/>
    <n v="142.6"/>
    <n v="0"/>
    <n v="0"/>
    <x v="0"/>
    <x v="0"/>
  </r>
  <r>
    <x v="0"/>
    <x v="61"/>
    <s v="Yes"/>
    <x v="1"/>
    <x v="39"/>
    <s v="Female"/>
    <x v="47"/>
    <s v="No"/>
    <s v="No"/>
    <m/>
    <x v="0"/>
    <m/>
    <m/>
    <m/>
    <n v="1"/>
    <m/>
    <n v="26"/>
    <n v="0"/>
    <n v="0"/>
    <n v="11"/>
    <n v="4"/>
    <x v="1"/>
    <x v="0"/>
  </r>
  <r>
    <x v="0"/>
    <x v="62"/>
    <s v="No"/>
    <x v="0"/>
    <x v="6"/>
    <s v="Male"/>
    <x v="38"/>
    <s v="No"/>
    <s v="No"/>
    <m/>
    <x v="0"/>
    <m/>
    <m/>
    <m/>
    <n v="1"/>
    <m/>
    <n v="8"/>
    <n v="0"/>
    <n v="0"/>
    <n v="0"/>
    <n v="0"/>
    <x v="1"/>
    <x v="0"/>
  </r>
  <r>
    <x v="0"/>
    <x v="62"/>
    <s v="No"/>
    <x v="0"/>
    <x v="8"/>
    <s v="Female"/>
    <x v="0"/>
    <s v="Yes"/>
    <s v="No"/>
    <m/>
    <x v="0"/>
    <m/>
    <m/>
    <m/>
    <n v="1"/>
    <m/>
    <n v="9"/>
    <n v="0"/>
    <n v="0"/>
    <n v="0"/>
    <n v="0"/>
    <x v="0"/>
    <x v="0"/>
  </r>
  <r>
    <x v="0"/>
    <x v="62"/>
    <s v="No"/>
    <x v="0"/>
    <x v="9"/>
    <s v="Female"/>
    <x v="23"/>
    <s v="No"/>
    <s v="No"/>
    <m/>
    <x v="0"/>
    <m/>
    <m/>
    <m/>
    <n v="1"/>
    <m/>
    <n v="10"/>
    <n v="0"/>
    <n v="0"/>
    <n v="0"/>
    <n v="0"/>
    <x v="1"/>
    <x v="0"/>
  </r>
  <r>
    <x v="0"/>
    <x v="62"/>
    <s v="No"/>
    <x v="0"/>
    <x v="14"/>
    <s v="Male"/>
    <x v="66"/>
    <s v="No"/>
    <s v="Yes"/>
    <s v="Yes"/>
    <x v="2"/>
    <s v="Direct Debit"/>
    <s v="(blank)"/>
    <s v="(blank)"/>
    <n v="1"/>
    <m/>
    <n v="8"/>
    <n v="0"/>
    <n v="0"/>
    <n v="0"/>
    <n v="0"/>
    <x v="2"/>
    <x v="0"/>
  </r>
  <r>
    <x v="0"/>
    <x v="62"/>
    <s v="No"/>
    <x v="0"/>
    <x v="17"/>
    <s v="Female"/>
    <x v="11"/>
    <s v="No"/>
    <s v="No"/>
    <m/>
    <x v="0"/>
    <m/>
    <m/>
    <m/>
    <n v="1"/>
    <m/>
    <n v="13"/>
    <n v="0"/>
    <n v="0"/>
    <n v="0"/>
    <n v="0"/>
    <x v="1"/>
    <x v="0"/>
  </r>
  <r>
    <x v="0"/>
    <x v="62"/>
    <s v="No"/>
    <x v="0"/>
    <x v="17"/>
    <s v="Male"/>
    <x v="2"/>
    <s v="No"/>
    <s v="No"/>
    <m/>
    <x v="0"/>
    <m/>
    <m/>
    <m/>
    <n v="1"/>
    <m/>
    <n v="9"/>
    <n v="0"/>
    <n v="0"/>
    <n v="0"/>
    <n v="0"/>
    <x v="1"/>
    <x v="0"/>
  </r>
  <r>
    <x v="0"/>
    <x v="62"/>
    <s v="No"/>
    <x v="0"/>
    <x v="20"/>
    <s v="Male"/>
    <x v="26"/>
    <s v="No"/>
    <s v="No"/>
    <m/>
    <x v="0"/>
    <m/>
    <m/>
    <m/>
    <n v="1"/>
    <m/>
    <n v="39"/>
    <n v="0"/>
    <n v="0"/>
    <n v="76"/>
    <n v="14"/>
    <x v="1"/>
    <x v="1"/>
  </r>
  <r>
    <x v="0"/>
    <x v="62"/>
    <s v="No"/>
    <x v="0"/>
    <x v="50"/>
    <s v="Male"/>
    <x v="49"/>
    <s v="No"/>
    <s v="No"/>
    <m/>
    <x v="0"/>
    <m/>
    <m/>
    <m/>
    <n v="1"/>
    <m/>
    <n v="12"/>
    <n v="0"/>
    <n v="0"/>
    <n v="0"/>
    <n v="0"/>
    <x v="1"/>
    <x v="0"/>
  </r>
  <r>
    <x v="0"/>
    <x v="62"/>
    <s v="No"/>
    <x v="0"/>
    <x v="26"/>
    <s v="Female"/>
    <x v="54"/>
    <s v="No"/>
    <s v="Yes"/>
    <s v="Yes"/>
    <x v="2"/>
    <s v="Credit Card"/>
    <s v="(blank)"/>
    <s v="(blank)"/>
    <n v="1"/>
    <m/>
    <n v="33"/>
    <n v="0"/>
    <n v="0"/>
    <n v="92"/>
    <n v="2"/>
    <x v="2"/>
    <x v="0"/>
  </r>
  <r>
    <x v="0"/>
    <x v="62"/>
    <s v="No"/>
    <x v="0"/>
    <x v="42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62"/>
    <s v="No"/>
    <x v="0"/>
    <x v="45"/>
    <s v="Female"/>
    <x v="19"/>
    <s v="Yes"/>
    <s v="No"/>
    <m/>
    <x v="0"/>
    <m/>
    <m/>
    <m/>
    <n v="1"/>
    <m/>
    <n v="5"/>
    <n v="0"/>
    <n v="0"/>
    <n v="0"/>
    <n v="0"/>
    <x v="0"/>
    <x v="0"/>
  </r>
  <r>
    <x v="0"/>
    <x v="62"/>
    <s v="No"/>
    <x v="0"/>
    <x v="47"/>
    <s v="Female"/>
    <x v="17"/>
    <s v="Yes"/>
    <s v="No"/>
    <m/>
    <x v="0"/>
    <m/>
    <m/>
    <m/>
    <n v="1"/>
    <m/>
    <n v="11"/>
    <n v="1"/>
    <n v="0"/>
    <n v="0"/>
    <n v="0"/>
    <x v="0"/>
    <x v="0"/>
  </r>
  <r>
    <x v="0"/>
    <x v="62"/>
    <s v="Yes"/>
    <x v="0"/>
    <x v="1"/>
    <s v="Male"/>
    <x v="15"/>
    <s v="Yes"/>
    <s v="No"/>
    <m/>
    <x v="0"/>
    <m/>
    <m/>
    <m/>
    <n v="1"/>
    <m/>
    <n v="12"/>
    <n v="0"/>
    <n v="237.3"/>
    <n v="45"/>
    <n v="38"/>
    <x v="0"/>
    <x v="1"/>
  </r>
  <r>
    <x v="0"/>
    <x v="62"/>
    <s v="Yes"/>
    <x v="0"/>
    <x v="4"/>
    <s v="Female"/>
    <x v="19"/>
    <s v="Yes"/>
    <s v="No"/>
    <m/>
    <x v="0"/>
    <m/>
    <m/>
    <m/>
    <n v="1"/>
    <m/>
    <n v="34"/>
    <n v="2"/>
    <n v="56.7"/>
    <n v="64"/>
    <n v="38"/>
    <x v="0"/>
    <x v="1"/>
  </r>
  <r>
    <x v="0"/>
    <x v="62"/>
    <s v="Yes"/>
    <x v="0"/>
    <x v="8"/>
    <s v="Female"/>
    <x v="13"/>
    <s v="Yes"/>
    <s v="No"/>
    <m/>
    <x v="0"/>
    <m/>
    <m/>
    <m/>
    <n v="1"/>
    <m/>
    <n v="11"/>
    <n v="0"/>
    <n v="352.8"/>
    <n v="0"/>
    <n v="0"/>
    <x v="0"/>
    <x v="0"/>
  </r>
  <r>
    <x v="0"/>
    <x v="62"/>
    <s v="Yes"/>
    <x v="0"/>
    <x v="13"/>
    <s v="Male"/>
    <x v="55"/>
    <s v="No"/>
    <s v="Yes"/>
    <s v="Yes"/>
    <x v="2"/>
    <s v="Credit Card"/>
    <s v="(blank)"/>
    <s v="(blank)"/>
    <n v="1"/>
    <m/>
    <n v="8"/>
    <n v="0"/>
    <n v="197.4"/>
    <n v="0"/>
    <n v="0"/>
    <x v="2"/>
    <x v="0"/>
  </r>
  <r>
    <x v="0"/>
    <x v="62"/>
    <s v="Yes"/>
    <x v="0"/>
    <x v="20"/>
    <s v="Female"/>
    <x v="41"/>
    <s v="No"/>
    <s v="No"/>
    <m/>
    <x v="0"/>
    <m/>
    <m/>
    <m/>
    <n v="1"/>
    <m/>
    <n v="20"/>
    <n v="0"/>
    <n v="239.4"/>
    <n v="31"/>
    <n v="14"/>
    <x v="1"/>
    <x v="1"/>
  </r>
  <r>
    <x v="0"/>
    <x v="62"/>
    <s v="Yes"/>
    <x v="0"/>
    <x v="21"/>
    <s v="Female"/>
    <x v="50"/>
    <s v="No"/>
    <s v="No"/>
    <m/>
    <x v="0"/>
    <m/>
    <m/>
    <m/>
    <n v="1"/>
    <m/>
    <n v="15"/>
    <n v="0"/>
    <n v="123.5"/>
    <n v="0"/>
    <n v="0"/>
    <x v="1"/>
    <x v="0"/>
  </r>
  <r>
    <x v="0"/>
    <x v="62"/>
    <s v="Yes"/>
    <x v="0"/>
    <x v="23"/>
    <s v="Female"/>
    <x v="13"/>
    <s v="Yes"/>
    <s v="No"/>
    <m/>
    <x v="0"/>
    <m/>
    <m/>
    <m/>
    <n v="1"/>
    <m/>
    <n v="43"/>
    <n v="0"/>
    <n v="327.60000000000002"/>
    <n v="26"/>
    <n v="17"/>
    <x v="0"/>
    <x v="1"/>
  </r>
  <r>
    <x v="0"/>
    <x v="62"/>
    <s v="Yes"/>
    <x v="0"/>
    <x v="28"/>
    <s v="Male"/>
    <x v="29"/>
    <s v="No"/>
    <s v="No"/>
    <m/>
    <x v="0"/>
    <m/>
    <m/>
    <m/>
    <n v="1"/>
    <m/>
    <n v="8"/>
    <n v="0"/>
    <n v="178.9"/>
    <n v="0"/>
    <n v="0"/>
    <x v="1"/>
    <x v="0"/>
  </r>
  <r>
    <x v="0"/>
    <x v="62"/>
    <s v="Yes"/>
    <x v="0"/>
    <x v="30"/>
    <s v="Female"/>
    <x v="55"/>
    <s v="No"/>
    <s v="Yes"/>
    <s v="No"/>
    <x v="2"/>
    <s v="Credit Card"/>
    <s v="(blank)"/>
    <s v="(blank)"/>
    <n v="1"/>
    <m/>
    <n v="9"/>
    <n v="0"/>
    <n v="239.4"/>
    <n v="0"/>
    <n v="0"/>
    <x v="2"/>
    <x v="0"/>
  </r>
  <r>
    <x v="0"/>
    <x v="62"/>
    <s v="Yes"/>
    <x v="0"/>
    <x v="37"/>
    <s v="Male"/>
    <x v="47"/>
    <s v="No"/>
    <s v="No"/>
    <m/>
    <x v="0"/>
    <m/>
    <m/>
    <m/>
    <n v="1"/>
    <m/>
    <n v="7"/>
    <n v="0"/>
    <n v="428.4"/>
    <n v="0"/>
    <n v="0"/>
    <x v="1"/>
    <x v="0"/>
  </r>
  <r>
    <x v="0"/>
    <x v="62"/>
    <s v="Yes"/>
    <x v="0"/>
    <x v="46"/>
    <s v="Female"/>
    <x v="44"/>
    <s v="No"/>
    <s v="No"/>
    <m/>
    <x v="0"/>
    <m/>
    <m/>
    <m/>
    <n v="1"/>
    <m/>
    <n v="32"/>
    <n v="2"/>
    <n v="195.3"/>
    <n v="14"/>
    <n v="6"/>
    <x v="1"/>
    <x v="2"/>
  </r>
  <r>
    <x v="0"/>
    <x v="63"/>
    <s v="No"/>
    <x v="0"/>
    <x v="6"/>
    <s v="Male"/>
    <x v="42"/>
    <s v="No"/>
    <s v="No"/>
    <m/>
    <x v="0"/>
    <m/>
    <m/>
    <m/>
    <n v="1"/>
    <n v="1"/>
    <n v="68"/>
    <n v="3"/>
    <n v="0"/>
    <n v="59"/>
    <n v="1"/>
    <x v="1"/>
    <x v="0"/>
  </r>
  <r>
    <x v="0"/>
    <x v="63"/>
    <s v="No"/>
    <x v="0"/>
    <x v="9"/>
    <s v="Female"/>
    <x v="25"/>
    <s v="No"/>
    <s v="No"/>
    <m/>
    <x v="0"/>
    <m/>
    <m/>
    <m/>
    <n v="1"/>
    <m/>
    <n v="7"/>
    <n v="0"/>
    <n v="0"/>
    <n v="0"/>
    <n v="0"/>
    <x v="1"/>
    <x v="0"/>
  </r>
  <r>
    <x v="0"/>
    <x v="63"/>
    <s v="No"/>
    <x v="0"/>
    <x v="12"/>
    <s v="Female"/>
    <x v="23"/>
    <s v="No"/>
    <s v="No"/>
    <m/>
    <x v="0"/>
    <m/>
    <m/>
    <m/>
    <n v="1"/>
    <m/>
    <n v="45"/>
    <n v="2"/>
    <n v="0"/>
    <n v="47"/>
    <n v="2"/>
    <x v="1"/>
    <x v="0"/>
  </r>
  <r>
    <x v="0"/>
    <x v="63"/>
    <s v="No"/>
    <x v="0"/>
    <x v="17"/>
    <s v="Male"/>
    <x v="56"/>
    <s v="No"/>
    <s v="No"/>
    <m/>
    <x v="0"/>
    <m/>
    <m/>
    <m/>
    <n v="1"/>
    <m/>
    <n v="10"/>
    <n v="0"/>
    <n v="0"/>
    <n v="0"/>
    <n v="0"/>
    <x v="1"/>
    <x v="0"/>
  </r>
  <r>
    <x v="0"/>
    <x v="63"/>
    <s v="No"/>
    <x v="0"/>
    <x v="17"/>
    <s v="Male"/>
    <x v="12"/>
    <s v="No"/>
    <s v="No"/>
    <m/>
    <x v="0"/>
    <m/>
    <m/>
    <m/>
    <n v="1"/>
    <m/>
    <n v="10"/>
    <n v="0"/>
    <n v="0"/>
    <n v="0"/>
    <n v="0"/>
    <x v="1"/>
    <x v="0"/>
  </r>
  <r>
    <x v="0"/>
    <x v="63"/>
    <s v="No"/>
    <x v="0"/>
    <x v="18"/>
    <s v="Male"/>
    <x v="21"/>
    <s v="No"/>
    <s v="No"/>
    <m/>
    <x v="0"/>
    <m/>
    <m/>
    <m/>
    <n v="1"/>
    <m/>
    <n v="12"/>
    <n v="0"/>
    <n v="0"/>
    <n v="0"/>
    <n v="0"/>
    <x v="1"/>
    <x v="0"/>
  </r>
  <r>
    <x v="0"/>
    <x v="63"/>
    <s v="No"/>
    <x v="0"/>
    <x v="23"/>
    <s v="Male"/>
    <x v="0"/>
    <s v="Yes"/>
    <s v="No"/>
    <m/>
    <x v="0"/>
    <m/>
    <m/>
    <m/>
    <n v="1"/>
    <m/>
    <n v="11"/>
    <n v="0"/>
    <n v="0"/>
    <n v="0"/>
    <n v="0"/>
    <x v="0"/>
    <x v="0"/>
  </r>
  <r>
    <x v="0"/>
    <x v="63"/>
    <s v="No"/>
    <x v="0"/>
    <x v="24"/>
    <s v="Female"/>
    <x v="4"/>
    <s v="Yes"/>
    <s v="No"/>
    <m/>
    <x v="0"/>
    <m/>
    <m/>
    <m/>
    <n v="1"/>
    <m/>
    <n v="42"/>
    <n v="0"/>
    <n v="0"/>
    <n v="12"/>
    <n v="26"/>
    <x v="0"/>
    <x v="1"/>
  </r>
  <r>
    <x v="0"/>
    <x v="63"/>
    <s v="No"/>
    <x v="0"/>
    <x v="25"/>
    <s v="Male"/>
    <x v="19"/>
    <s v="Yes"/>
    <s v="No"/>
    <m/>
    <x v="0"/>
    <m/>
    <m/>
    <m/>
    <n v="1"/>
    <m/>
    <n v="11"/>
    <n v="1"/>
    <n v="0"/>
    <n v="0"/>
    <n v="0"/>
    <x v="0"/>
    <x v="0"/>
  </r>
  <r>
    <x v="0"/>
    <x v="63"/>
    <s v="No"/>
    <x v="0"/>
    <x v="34"/>
    <s v="Female"/>
    <x v="30"/>
    <s v="No"/>
    <s v="Yes"/>
    <s v="Yes"/>
    <x v="3"/>
    <s v="Direct Debit"/>
    <s v="(blank)"/>
    <s v="(blank)"/>
    <n v="1"/>
    <m/>
    <n v="56"/>
    <n v="0"/>
    <n v="0"/>
    <n v="13"/>
    <n v="6"/>
    <x v="2"/>
    <x v="2"/>
  </r>
  <r>
    <x v="0"/>
    <x v="63"/>
    <s v="No"/>
    <x v="0"/>
    <x v="40"/>
    <s v="Female"/>
    <x v="24"/>
    <s v="No"/>
    <s v="No"/>
    <m/>
    <x v="0"/>
    <m/>
    <m/>
    <m/>
    <n v="1"/>
    <m/>
    <n v="7"/>
    <n v="0"/>
    <n v="0"/>
    <n v="0"/>
    <n v="0"/>
    <x v="1"/>
    <x v="0"/>
  </r>
  <r>
    <x v="0"/>
    <x v="63"/>
    <s v="No"/>
    <x v="0"/>
    <x v="42"/>
    <s v="Female"/>
    <x v="13"/>
    <s v="Yes"/>
    <s v="No"/>
    <m/>
    <x v="0"/>
    <m/>
    <m/>
    <m/>
    <n v="1"/>
    <m/>
    <n v="30"/>
    <n v="0"/>
    <n v="0"/>
    <n v="27"/>
    <n v="20"/>
    <x v="0"/>
    <x v="1"/>
  </r>
  <r>
    <x v="0"/>
    <x v="63"/>
    <s v="No"/>
    <x v="0"/>
    <x v="45"/>
    <s v="Male"/>
    <x v="2"/>
    <s v="No"/>
    <s v="No"/>
    <m/>
    <x v="0"/>
    <m/>
    <m/>
    <m/>
    <n v="1"/>
    <m/>
    <n v="36"/>
    <n v="0"/>
    <n v="0"/>
    <n v="44"/>
    <n v="6"/>
    <x v="1"/>
    <x v="2"/>
  </r>
  <r>
    <x v="0"/>
    <x v="63"/>
    <s v="No"/>
    <x v="1"/>
    <x v="15"/>
    <s v="Male"/>
    <x v="30"/>
    <s v="No"/>
    <s v="Yes"/>
    <s v="No"/>
    <x v="3"/>
    <s v="Direct Debit"/>
    <s v="Price"/>
    <s v="Price too high"/>
    <n v="1"/>
    <n v="1"/>
    <n v="45"/>
    <n v="1"/>
    <n v="0"/>
    <n v="47"/>
    <n v="5"/>
    <x v="2"/>
    <x v="2"/>
  </r>
  <r>
    <x v="0"/>
    <x v="63"/>
    <s v="Yes"/>
    <x v="0"/>
    <x v="16"/>
    <s v="Female"/>
    <x v="13"/>
    <s v="Yes"/>
    <s v="No"/>
    <m/>
    <x v="0"/>
    <m/>
    <m/>
    <m/>
    <n v="1"/>
    <m/>
    <n v="11"/>
    <n v="0"/>
    <n v="332.8"/>
    <n v="0"/>
    <n v="0"/>
    <x v="0"/>
    <x v="0"/>
  </r>
  <r>
    <x v="0"/>
    <x v="63"/>
    <s v="Yes"/>
    <x v="0"/>
    <x v="25"/>
    <s v="Male"/>
    <x v="12"/>
    <s v="No"/>
    <s v="No"/>
    <m/>
    <x v="0"/>
    <m/>
    <m/>
    <m/>
    <n v="1"/>
    <m/>
    <n v="8"/>
    <n v="1"/>
    <n v="252.8"/>
    <n v="0"/>
    <n v="0"/>
    <x v="1"/>
    <x v="0"/>
  </r>
  <r>
    <x v="0"/>
    <x v="63"/>
    <s v="Yes"/>
    <x v="0"/>
    <x v="27"/>
    <s v="Male"/>
    <x v="28"/>
    <s v="No"/>
    <s v="No"/>
    <m/>
    <x v="0"/>
    <m/>
    <m/>
    <m/>
    <n v="1"/>
    <m/>
    <n v="8"/>
    <n v="1"/>
    <n v="332.8"/>
    <n v="0"/>
    <n v="0"/>
    <x v="1"/>
    <x v="0"/>
  </r>
  <r>
    <x v="0"/>
    <x v="63"/>
    <s v="Yes"/>
    <x v="0"/>
    <x v="29"/>
    <s v="Male"/>
    <x v="39"/>
    <s v="No"/>
    <s v="No"/>
    <m/>
    <x v="0"/>
    <m/>
    <m/>
    <m/>
    <n v="1"/>
    <m/>
    <n v="50"/>
    <n v="0"/>
    <n v="156.80000000000001"/>
    <n v="7"/>
    <n v="2"/>
    <x v="1"/>
    <x v="0"/>
  </r>
  <r>
    <x v="0"/>
    <x v="63"/>
    <s v="Yes"/>
    <x v="0"/>
    <x v="33"/>
    <s v="Male"/>
    <x v="30"/>
    <s v="No"/>
    <s v="Yes"/>
    <s v="Yes"/>
    <x v="2"/>
    <s v="Credit Card"/>
    <s v="(blank)"/>
    <s v="(blank)"/>
    <n v="1"/>
    <m/>
    <n v="9"/>
    <n v="0"/>
    <n v="348.8"/>
    <n v="0"/>
    <n v="0"/>
    <x v="2"/>
    <x v="0"/>
  </r>
  <r>
    <x v="0"/>
    <x v="63"/>
    <s v="Yes"/>
    <x v="0"/>
    <x v="34"/>
    <s v="Male"/>
    <x v="44"/>
    <s v="No"/>
    <s v="No"/>
    <m/>
    <x v="0"/>
    <m/>
    <m/>
    <m/>
    <n v="1"/>
    <m/>
    <n v="13"/>
    <n v="2"/>
    <n v="209.6"/>
    <n v="0"/>
    <n v="0"/>
    <x v="1"/>
    <x v="0"/>
  </r>
  <r>
    <x v="0"/>
    <x v="63"/>
    <s v="Yes"/>
    <x v="0"/>
    <x v="37"/>
    <s v="Male"/>
    <x v="13"/>
    <s v="Yes"/>
    <s v="No"/>
    <m/>
    <x v="0"/>
    <m/>
    <m/>
    <m/>
    <n v="1"/>
    <m/>
    <n v="43"/>
    <n v="0"/>
    <n v="121.6"/>
    <n v="48"/>
    <n v="15"/>
    <x v="0"/>
    <x v="1"/>
  </r>
  <r>
    <x v="0"/>
    <x v="63"/>
    <s v="Yes"/>
    <x v="0"/>
    <x v="40"/>
    <s v="Female"/>
    <x v="12"/>
    <s v="No"/>
    <s v="No"/>
    <m/>
    <x v="0"/>
    <m/>
    <m/>
    <m/>
    <n v="1"/>
    <n v="1"/>
    <n v="66"/>
    <n v="2"/>
    <n v="199.8"/>
    <n v="20"/>
    <n v="7"/>
    <x v="1"/>
    <x v="2"/>
  </r>
  <r>
    <x v="0"/>
    <x v="63"/>
    <s v="Yes"/>
    <x v="0"/>
    <x v="41"/>
    <s v="Female"/>
    <x v="1"/>
    <s v="No"/>
    <s v="No"/>
    <m/>
    <x v="0"/>
    <m/>
    <m/>
    <m/>
    <n v="1"/>
    <m/>
    <n v="63"/>
    <n v="0"/>
    <n v="185.6"/>
    <n v="38"/>
    <n v="8"/>
    <x v="1"/>
    <x v="2"/>
  </r>
  <r>
    <x v="0"/>
    <x v="63"/>
    <s v="Yes"/>
    <x v="0"/>
    <x v="41"/>
    <s v="Female"/>
    <x v="2"/>
    <s v="No"/>
    <s v="No"/>
    <m/>
    <x v="0"/>
    <m/>
    <m/>
    <m/>
    <n v="1"/>
    <m/>
    <n v="12"/>
    <n v="1"/>
    <n v="160"/>
    <n v="0"/>
    <n v="0"/>
    <x v="1"/>
    <x v="0"/>
  </r>
  <r>
    <x v="0"/>
    <x v="63"/>
    <s v="Yes"/>
    <x v="0"/>
    <x v="41"/>
    <s v="Male"/>
    <x v="15"/>
    <s v="Yes"/>
    <s v="No"/>
    <m/>
    <x v="0"/>
    <m/>
    <m/>
    <m/>
    <n v="1"/>
    <m/>
    <n v="12"/>
    <n v="1"/>
    <n v="174.4"/>
    <n v="0"/>
    <n v="0"/>
    <x v="0"/>
    <x v="0"/>
  </r>
  <r>
    <x v="0"/>
    <x v="63"/>
    <s v="Yes"/>
    <x v="0"/>
    <x v="43"/>
    <s v="Female"/>
    <x v="44"/>
    <s v="No"/>
    <s v="No"/>
    <m/>
    <x v="0"/>
    <m/>
    <m/>
    <m/>
    <n v="1"/>
    <m/>
    <n v="9"/>
    <n v="0"/>
    <n v="183"/>
    <n v="0"/>
    <n v="0"/>
    <x v="1"/>
    <x v="0"/>
  </r>
  <r>
    <x v="0"/>
    <x v="63"/>
    <s v="Yes"/>
    <x v="0"/>
    <x v="47"/>
    <s v="Male"/>
    <x v="12"/>
    <s v="No"/>
    <s v="No"/>
    <m/>
    <x v="0"/>
    <m/>
    <m/>
    <m/>
    <n v="1"/>
    <m/>
    <n v="7"/>
    <n v="0"/>
    <n v="156.80000000000001"/>
    <n v="0"/>
    <n v="0"/>
    <x v="1"/>
    <x v="0"/>
  </r>
  <r>
    <x v="0"/>
    <x v="63"/>
    <s v="Yes"/>
    <x v="1"/>
    <x v="20"/>
    <s v="Male"/>
    <x v="27"/>
    <s v="No"/>
    <s v="No"/>
    <m/>
    <x v="0"/>
    <m/>
    <m/>
    <m/>
    <n v="1"/>
    <m/>
    <n v="7"/>
    <n v="0"/>
    <n v="0"/>
    <n v="0"/>
    <n v="0"/>
    <x v="1"/>
    <x v="0"/>
  </r>
  <r>
    <x v="0"/>
    <x v="63"/>
    <s v="Yes"/>
    <x v="1"/>
    <x v="50"/>
    <s v="Female"/>
    <x v="35"/>
    <s v="No"/>
    <s v="No"/>
    <m/>
    <x v="0"/>
    <m/>
    <m/>
    <m/>
    <n v="1"/>
    <m/>
    <n v="7"/>
    <n v="0"/>
    <n v="0"/>
    <n v="0"/>
    <n v="0"/>
    <x v="1"/>
    <x v="0"/>
  </r>
  <r>
    <x v="0"/>
    <x v="63"/>
    <s v="Yes"/>
    <x v="1"/>
    <x v="32"/>
    <s v="Male"/>
    <x v="48"/>
    <s v="No"/>
    <s v="No"/>
    <m/>
    <x v="0"/>
    <m/>
    <m/>
    <m/>
    <n v="1"/>
    <m/>
    <n v="58"/>
    <n v="0"/>
    <n v="0"/>
    <n v="38"/>
    <n v="9"/>
    <x v="1"/>
    <x v="2"/>
  </r>
  <r>
    <x v="0"/>
    <x v="63"/>
    <s v="Yes"/>
    <x v="1"/>
    <x v="34"/>
    <s v="Female"/>
    <x v="56"/>
    <s v="No"/>
    <s v="No"/>
    <m/>
    <x v="0"/>
    <m/>
    <m/>
    <m/>
    <n v="1"/>
    <m/>
    <n v="7"/>
    <n v="0"/>
    <n v="0"/>
    <n v="0"/>
    <n v="0"/>
    <x v="1"/>
    <x v="0"/>
  </r>
  <r>
    <x v="0"/>
    <x v="64"/>
    <s v="No"/>
    <x v="0"/>
    <x v="10"/>
    <s v="Male"/>
    <x v="35"/>
    <s v="No"/>
    <s v="No"/>
    <m/>
    <x v="0"/>
    <m/>
    <m/>
    <m/>
    <n v="1"/>
    <m/>
    <n v="7"/>
    <n v="0"/>
    <n v="0"/>
    <n v="0"/>
    <n v="0"/>
    <x v="1"/>
    <x v="0"/>
  </r>
  <r>
    <x v="0"/>
    <x v="64"/>
    <s v="No"/>
    <x v="0"/>
    <x v="11"/>
    <s v="Male"/>
    <x v="32"/>
    <s v="No"/>
    <s v="No"/>
    <m/>
    <x v="0"/>
    <m/>
    <m/>
    <m/>
    <n v="1"/>
    <m/>
    <n v="25"/>
    <n v="0"/>
    <n v="0"/>
    <n v="22"/>
    <n v="3"/>
    <x v="1"/>
    <x v="0"/>
  </r>
  <r>
    <x v="0"/>
    <x v="64"/>
    <s v="No"/>
    <x v="0"/>
    <x v="13"/>
    <s v="Male"/>
    <x v="25"/>
    <s v="No"/>
    <s v="No"/>
    <m/>
    <x v="0"/>
    <m/>
    <m/>
    <m/>
    <n v="1"/>
    <m/>
    <n v="11"/>
    <n v="0"/>
    <n v="0"/>
    <n v="0"/>
    <n v="0"/>
    <x v="1"/>
    <x v="0"/>
  </r>
  <r>
    <x v="0"/>
    <x v="64"/>
    <s v="No"/>
    <x v="0"/>
    <x v="17"/>
    <s v="Female"/>
    <x v="38"/>
    <s v="No"/>
    <s v="No"/>
    <m/>
    <x v="0"/>
    <m/>
    <m/>
    <m/>
    <n v="1"/>
    <n v="1"/>
    <n v="60"/>
    <n v="1"/>
    <n v="0"/>
    <n v="79"/>
    <n v="6"/>
    <x v="1"/>
    <x v="2"/>
  </r>
  <r>
    <x v="0"/>
    <x v="64"/>
    <s v="No"/>
    <x v="0"/>
    <x v="17"/>
    <s v="Male"/>
    <x v="6"/>
    <s v="No"/>
    <s v="No"/>
    <m/>
    <x v="0"/>
    <m/>
    <m/>
    <m/>
    <n v="1"/>
    <m/>
    <n v="9"/>
    <n v="0"/>
    <n v="0"/>
    <n v="0"/>
    <n v="0"/>
    <x v="1"/>
    <x v="0"/>
  </r>
  <r>
    <x v="0"/>
    <x v="64"/>
    <s v="No"/>
    <x v="0"/>
    <x v="18"/>
    <s v="Female"/>
    <x v="8"/>
    <s v="No"/>
    <s v="No"/>
    <m/>
    <x v="0"/>
    <m/>
    <m/>
    <m/>
    <n v="1"/>
    <m/>
    <n v="10"/>
    <n v="0"/>
    <n v="0"/>
    <n v="0"/>
    <n v="0"/>
    <x v="1"/>
    <x v="0"/>
  </r>
  <r>
    <x v="0"/>
    <x v="64"/>
    <s v="No"/>
    <x v="0"/>
    <x v="21"/>
    <s v="Male"/>
    <x v="10"/>
    <s v="Yes"/>
    <s v="No"/>
    <m/>
    <x v="0"/>
    <m/>
    <m/>
    <m/>
    <n v="1"/>
    <m/>
    <n v="10"/>
    <n v="0"/>
    <n v="0"/>
    <n v="0"/>
    <n v="0"/>
    <x v="0"/>
    <x v="0"/>
  </r>
  <r>
    <x v="0"/>
    <x v="64"/>
    <s v="No"/>
    <x v="0"/>
    <x v="22"/>
    <s v="Male"/>
    <x v="25"/>
    <s v="No"/>
    <s v="No"/>
    <m/>
    <x v="0"/>
    <m/>
    <m/>
    <m/>
    <n v="1"/>
    <m/>
    <n v="61"/>
    <n v="0"/>
    <n v="0"/>
    <n v="11"/>
    <n v="5"/>
    <x v="1"/>
    <x v="2"/>
  </r>
  <r>
    <x v="0"/>
    <x v="64"/>
    <s v="No"/>
    <x v="0"/>
    <x v="27"/>
    <s v="Female"/>
    <x v="14"/>
    <s v="No"/>
    <s v="Yes"/>
    <s v="Yes"/>
    <x v="2"/>
    <s v="Direct Debit"/>
    <s v="(blank)"/>
    <s v="(blank)"/>
    <n v="1"/>
    <m/>
    <n v="46"/>
    <n v="2"/>
    <n v="0"/>
    <n v="30"/>
    <n v="8"/>
    <x v="2"/>
    <x v="2"/>
  </r>
  <r>
    <x v="0"/>
    <x v="64"/>
    <s v="No"/>
    <x v="0"/>
    <x v="30"/>
    <s v="Female"/>
    <x v="25"/>
    <s v="No"/>
    <s v="No"/>
    <m/>
    <x v="0"/>
    <m/>
    <m/>
    <m/>
    <n v="1"/>
    <m/>
    <n v="11"/>
    <n v="0"/>
    <n v="0"/>
    <n v="0"/>
    <n v="0"/>
    <x v="1"/>
    <x v="0"/>
  </r>
  <r>
    <x v="0"/>
    <x v="64"/>
    <s v="No"/>
    <x v="0"/>
    <x v="41"/>
    <s v="Male"/>
    <x v="35"/>
    <s v="No"/>
    <s v="No"/>
    <m/>
    <x v="0"/>
    <m/>
    <m/>
    <m/>
    <n v="1"/>
    <m/>
    <n v="10"/>
    <n v="0"/>
    <n v="0"/>
    <n v="0"/>
    <n v="0"/>
    <x v="1"/>
    <x v="0"/>
  </r>
  <r>
    <x v="0"/>
    <x v="64"/>
    <s v="No"/>
    <x v="0"/>
    <x v="42"/>
    <s v="Female"/>
    <x v="1"/>
    <s v="No"/>
    <s v="No"/>
    <m/>
    <x v="0"/>
    <m/>
    <m/>
    <m/>
    <n v="1"/>
    <m/>
    <n v="16"/>
    <n v="0"/>
    <n v="0"/>
    <n v="0"/>
    <n v="0"/>
    <x v="1"/>
    <x v="0"/>
  </r>
  <r>
    <x v="0"/>
    <x v="64"/>
    <s v="No"/>
    <x v="0"/>
    <x v="43"/>
    <s v="Female"/>
    <x v="25"/>
    <s v="No"/>
    <s v="No"/>
    <m/>
    <x v="0"/>
    <m/>
    <m/>
    <m/>
    <n v="1"/>
    <m/>
    <n v="28"/>
    <n v="0"/>
    <n v="0"/>
    <n v="41"/>
    <n v="3"/>
    <x v="1"/>
    <x v="0"/>
  </r>
  <r>
    <x v="0"/>
    <x v="64"/>
    <s v="No"/>
    <x v="0"/>
    <x v="45"/>
    <s v="Male"/>
    <x v="19"/>
    <s v="Yes"/>
    <s v="No"/>
    <m/>
    <x v="0"/>
    <m/>
    <m/>
    <m/>
    <n v="1"/>
    <m/>
    <n v="15"/>
    <n v="0"/>
    <n v="0"/>
    <n v="0"/>
    <n v="0"/>
    <x v="0"/>
    <x v="0"/>
  </r>
  <r>
    <x v="0"/>
    <x v="64"/>
    <s v="No"/>
    <x v="0"/>
    <x v="45"/>
    <s v="Male"/>
    <x v="39"/>
    <s v="No"/>
    <s v="No"/>
    <m/>
    <x v="0"/>
    <m/>
    <m/>
    <m/>
    <n v="1"/>
    <m/>
    <n v="40"/>
    <n v="0"/>
    <n v="0"/>
    <n v="62"/>
    <n v="1"/>
    <x v="1"/>
    <x v="0"/>
  </r>
  <r>
    <x v="0"/>
    <x v="64"/>
    <s v="Yes"/>
    <x v="0"/>
    <x v="8"/>
    <s v="Male"/>
    <x v="18"/>
    <s v="Yes"/>
    <s v="No"/>
    <m/>
    <x v="0"/>
    <m/>
    <m/>
    <m/>
    <n v="1"/>
    <m/>
    <n v="11"/>
    <n v="1"/>
    <n v="370.5"/>
    <n v="0"/>
    <n v="0"/>
    <x v="0"/>
    <x v="0"/>
  </r>
  <r>
    <x v="0"/>
    <x v="64"/>
    <s v="Yes"/>
    <x v="0"/>
    <x v="40"/>
    <s v="Male"/>
    <x v="55"/>
    <s v="No"/>
    <s v="Yes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  <x v="2"/>
  </r>
  <r>
    <x v="0"/>
    <x v="64"/>
    <s v="Yes"/>
    <x v="1"/>
    <x v="46"/>
    <s v="Male"/>
    <x v="12"/>
    <s v="No"/>
    <s v="No"/>
    <m/>
    <x v="0"/>
    <m/>
    <m/>
    <m/>
    <n v="1"/>
    <m/>
    <n v="13"/>
    <n v="0"/>
    <n v="0"/>
    <n v="0"/>
    <n v="0"/>
    <x v="1"/>
    <x v="0"/>
  </r>
  <r>
    <x v="0"/>
    <x v="65"/>
    <s v="No"/>
    <x v="0"/>
    <x v="1"/>
    <s v="Female"/>
    <x v="20"/>
    <s v="No"/>
    <s v="No"/>
    <m/>
    <x v="0"/>
    <m/>
    <m/>
    <m/>
    <n v="1"/>
    <m/>
    <n v="34"/>
    <n v="0"/>
    <n v="0"/>
    <n v="13"/>
    <n v="13"/>
    <x v="1"/>
    <x v="1"/>
  </r>
  <r>
    <x v="0"/>
    <x v="65"/>
    <s v="No"/>
    <x v="0"/>
    <x v="1"/>
    <s v="Female"/>
    <x v="50"/>
    <s v="No"/>
    <s v="No"/>
    <m/>
    <x v="0"/>
    <m/>
    <m/>
    <m/>
    <n v="1"/>
    <m/>
    <n v="7"/>
    <n v="0"/>
    <n v="0"/>
    <n v="0"/>
    <n v="0"/>
    <x v="1"/>
    <x v="0"/>
  </r>
  <r>
    <x v="0"/>
    <x v="65"/>
    <s v="No"/>
    <x v="0"/>
    <x v="3"/>
    <s v="Male"/>
    <x v="42"/>
    <s v="No"/>
    <s v="No"/>
    <m/>
    <x v="0"/>
    <m/>
    <m/>
    <m/>
    <n v="1"/>
    <m/>
    <n v="9"/>
    <n v="0"/>
    <n v="0"/>
    <n v="0"/>
    <n v="0"/>
    <x v="1"/>
    <x v="0"/>
  </r>
  <r>
    <x v="0"/>
    <x v="65"/>
    <s v="No"/>
    <x v="0"/>
    <x v="8"/>
    <s v="Female"/>
    <x v="17"/>
    <s v="Yes"/>
    <s v="No"/>
    <m/>
    <x v="0"/>
    <m/>
    <m/>
    <m/>
    <n v="1"/>
    <m/>
    <n v="10"/>
    <n v="0"/>
    <n v="0"/>
    <n v="0"/>
    <n v="0"/>
    <x v="0"/>
    <x v="0"/>
  </r>
  <r>
    <x v="0"/>
    <x v="65"/>
    <s v="No"/>
    <x v="0"/>
    <x v="49"/>
    <s v="Female"/>
    <x v="37"/>
    <s v="No"/>
    <s v="No"/>
    <m/>
    <x v="0"/>
    <m/>
    <m/>
    <m/>
    <n v="1"/>
    <m/>
    <n v="14"/>
    <n v="2"/>
    <n v="0"/>
    <n v="0"/>
    <n v="0"/>
    <x v="1"/>
    <x v="0"/>
  </r>
  <r>
    <x v="0"/>
    <x v="65"/>
    <s v="No"/>
    <x v="0"/>
    <x v="16"/>
    <s v="Female"/>
    <x v="43"/>
    <s v="No"/>
    <s v="No"/>
    <m/>
    <x v="0"/>
    <m/>
    <m/>
    <m/>
    <n v="1"/>
    <m/>
    <n v="40"/>
    <n v="0"/>
    <n v="0"/>
    <n v="13"/>
    <n v="9"/>
    <x v="1"/>
    <x v="2"/>
  </r>
  <r>
    <x v="0"/>
    <x v="65"/>
    <s v="No"/>
    <x v="0"/>
    <x v="50"/>
    <s v="Male"/>
    <x v="55"/>
    <s v="No"/>
    <s v="Yes"/>
    <s v="Yes"/>
    <x v="2"/>
    <s v="Credit Card"/>
    <s v="(blank)"/>
    <s v="(blank)"/>
    <n v="1"/>
    <m/>
    <n v="9"/>
    <n v="0"/>
    <n v="0"/>
    <n v="0"/>
    <n v="0"/>
    <x v="2"/>
    <x v="0"/>
  </r>
  <r>
    <x v="0"/>
    <x v="65"/>
    <s v="No"/>
    <x v="0"/>
    <x v="31"/>
    <s v="Female"/>
    <x v="39"/>
    <s v="No"/>
    <s v="No"/>
    <m/>
    <x v="0"/>
    <m/>
    <m/>
    <m/>
    <n v="1"/>
    <m/>
    <n v="41"/>
    <n v="0"/>
    <n v="0"/>
    <n v="57"/>
    <n v="3"/>
    <x v="1"/>
    <x v="0"/>
  </r>
  <r>
    <x v="0"/>
    <x v="65"/>
    <s v="No"/>
    <x v="0"/>
    <x v="33"/>
    <s v="Male"/>
    <x v="19"/>
    <s v="Yes"/>
    <s v="No"/>
    <m/>
    <x v="0"/>
    <m/>
    <m/>
    <m/>
    <n v="1"/>
    <m/>
    <n v="11"/>
    <n v="2"/>
    <n v="0"/>
    <n v="0"/>
    <n v="0"/>
    <x v="0"/>
    <x v="0"/>
  </r>
  <r>
    <x v="0"/>
    <x v="65"/>
    <s v="No"/>
    <x v="0"/>
    <x v="41"/>
    <s v="Male"/>
    <x v="29"/>
    <s v="No"/>
    <s v="No"/>
    <m/>
    <x v="0"/>
    <m/>
    <m/>
    <m/>
    <n v="1"/>
    <m/>
    <n v="6"/>
    <n v="0"/>
    <n v="0"/>
    <n v="0"/>
    <n v="0"/>
    <x v="1"/>
    <x v="0"/>
  </r>
  <r>
    <x v="0"/>
    <x v="65"/>
    <s v="No"/>
    <x v="0"/>
    <x v="41"/>
    <s v="Male"/>
    <x v="9"/>
    <s v="No"/>
    <s v="No"/>
    <m/>
    <x v="0"/>
    <m/>
    <m/>
    <m/>
    <n v="1"/>
    <m/>
    <n v="8"/>
    <n v="0"/>
    <n v="0"/>
    <n v="0"/>
    <n v="0"/>
    <x v="1"/>
    <x v="0"/>
  </r>
  <r>
    <x v="0"/>
    <x v="65"/>
    <s v="No"/>
    <x v="0"/>
    <x v="43"/>
    <s v="Female"/>
    <x v="14"/>
    <s v="No"/>
    <s v="Yes"/>
    <s v="Yes"/>
    <x v="2"/>
    <s v="Credit Card"/>
    <s v="(blank)"/>
    <s v="(blank)"/>
    <n v="1"/>
    <m/>
    <n v="29"/>
    <n v="0"/>
    <n v="0"/>
    <n v="67"/>
    <n v="3"/>
    <x v="2"/>
    <x v="0"/>
  </r>
  <r>
    <x v="0"/>
    <x v="65"/>
    <s v="No"/>
    <x v="0"/>
    <x v="46"/>
    <s v="Male"/>
    <x v="23"/>
    <s v="No"/>
    <s v="No"/>
    <m/>
    <x v="0"/>
    <m/>
    <m/>
    <m/>
    <n v="1"/>
    <m/>
    <n v="11"/>
    <n v="2"/>
    <n v="0"/>
    <n v="0"/>
    <n v="0"/>
    <x v="1"/>
    <x v="0"/>
  </r>
  <r>
    <x v="0"/>
    <x v="65"/>
    <s v="No"/>
    <x v="0"/>
    <x v="47"/>
    <s v="Female"/>
    <x v="21"/>
    <s v="No"/>
    <s v="No"/>
    <m/>
    <x v="0"/>
    <m/>
    <m/>
    <m/>
    <n v="1"/>
    <m/>
    <n v="35"/>
    <n v="0"/>
    <n v="0"/>
    <n v="16"/>
    <n v="3"/>
    <x v="1"/>
    <x v="0"/>
  </r>
  <r>
    <x v="0"/>
    <x v="65"/>
    <s v="Yes"/>
    <x v="0"/>
    <x v="12"/>
    <s v="Female"/>
    <x v="47"/>
    <s v="No"/>
    <s v="No"/>
    <m/>
    <x v="0"/>
    <m/>
    <m/>
    <m/>
    <n v="1"/>
    <m/>
    <n v="56"/>
    <n v="1"/>
    <n v="475.2"/>
    <n v="40"/>
    <n v="6"/>
    <x v="1"/>
    <x v="2"/>
  </r>
  <r>
    <x v="0"/>
    <x v="65"/>
    <s v="Yes"/>
    <x v="0"/>
    <x v="14"/>
    <s v="Male"/>
    <x v="29"/>
    <s v="No"/>
    <s v="No"/>
    <m/>
    <x v="0"/>
    <m/>
    <m/>
    <m/>
    <n v="1"/>
    <m/>
    <n v="9"/>
    <n v="0"/>
    <n v="246.4"/>
    <n v="0"/>
    <n v="0"/>
    <x v="1"/>
    <x v="0"/>
  </r>
  <r>
    <x v="0"/>
    <x v="65"/>
    <s v="Yes"/>
    <x v="0"/>
    <x v="18"/>
    <s v="Male"/>
    <x v="46"/>
    <s v="No"/>
    <s v="No"/>
    <m/>
    <x v="0"/>
    <m/>
    <m/>
    <m/>
    <n v="1"/>
    <m/>
    <n v="11"/>
    <n v="2"/>
    <n v="234.3"/>
    <n v="0"/>
    <n v="0"/>
    <x v="1"/>
    <x v="0"/>
  </r>
  <r>
    <x v="0"/>
    <x v="65"/>
    <s v="Yes"/>
    <x v="0"/>
    <x v="34"/>
    <s v="Male"/>
    <x v="24"/>
    <s v="No"/>
    <s v="No"/>
    <m/>
    <x v="0"/>
    <m/>
    <m/>
    <m/>
    <n v="1"/>
    <m/>
    <n v="8"/>
    <n v="1"/>
    <n v="254.1"/>
    <n v="0"/>
    <n v="0"/>
    <x v="1"/>
    <x v="0"/>
  </r>
  <r>
    <x v="0"/>
    <x v="65"/>
    <s v="Yes"/>
    <x v="0"/>
    <x v="45"/>
    <s v="Female"/>
    <x v="55"/>
    <s v="No"/>
    <s v="Yes"/>
    <s v="Yes"/>
    <x v="2"/>
    <s v="Direct Debit"/>
    <s v="(blank)"/>
    <s v="(blank)"/>
    <n v="1"/>
    <m/>
    <n v="10"/>
    <n v="0"/>
    <n v="160.1"/>
    <n v="0"/>
    <n v="0"/>
    <x v="2"/>
    <x v="0"/>
  </r>
  <r>
    <x v="0"/>
    <x v="66"/>
    <s v="No"/>
    <x v="0"/>
    <x v="5"/>
    <s v="Male"/>
    <x v="3"/>
    <s v="No"/>
    <s v="No"/>
    <m/>
    <x v="0"/>
    <m/>
    <m/>
    <m/>
    <n v="1"/>
    <m/>
    <n v="48"/>
    <n v="0"/>
    <n v="0"/>
    <n v="26"/>
    <n v="2"/>
    <x v="1"/>
    <x v="0"/>
  </r>
  <r>
    <x v="0"/>
    <x v="66"/>
    <s v="No"/>
    <x v="0"/>
    <x v="5"/>
    <s v="Male"/>
    <x v="54"/>
    <s v="No"/>
    <s v="Yes"/>
    <s v="No"/>
    <x v="2"/>
    <s v="Credit Card"/>
    <s v="(blank)"/>
    <s v="(blank)"/>
    <n v="1"/>
    <m/>
    <n v="8"/>
    <n v="0"/>
    <n v="0"/>
    <n v="0"/>
    <n v="0"/>
    <x v="2"/>
    <x v="0"/>
  </r>
  <r>
    <x v="0"/>
    <x v="66"/>
    <s v="No"/>
    <x v="0"/>
    <x v="8"/>
    <s v="Female"/>
    <x v="38"/>
    <s v="No"/>
    <s v="No"/>
    <m/>
    <x v="0"/>
    <m/>
    <m/>
    <m/>
    <n v="1"/>
    <m/>
    <n v="14"/>
    <n v="0"/>
    <n v="0"/>
    <n v="0"/>
    <n v="0"/>
    <x v="1"/>
    <x v="0"/>
  </r>
  <r>
    <x v="0"/>
    <x v="66"/>
    <s v="No"/>
    <x v="0"/>
    <x v="12"/>
    <s v="Male"/>
    <x v="43"/>
    <s v="No"/>
    <s v="No"/>
    <m/>
    <x v="0"/>
    <m/>
    <m/>
    <m/>
    <n v="1"/>
    <m/>
    <n v="57"/>
    <n v="0"/>
    <n v="0"/>
    <n v="53"/>
    <n v="2"/>
    <x v="1"/>
    <x v="0"/>
  </r>
  <r>
    <x v="0"/>
    <x v="66"/>
    <s v="No"/>
    <x v="0"/>
    <x v="18"/>
    <s v="Female"/>
    <x v="55"/>
    <s v="No"/>
    <s v="Yes"/>
    <s v="No"/>
    <x v="2"/>
    <s v="Credit Card"/>
    <s v="(blank)"/>
    <s v="(blank)"/>
    <n v="1"/>
    <m/>
    <n v="10"/>
    <n v="0"/>
    <n v="0"/>
    <n v="0"/>
    <n v="0"/>
    <x v="2"/>
    <x v="0"/>
  </r>
  <r>
    <x v="0"/>
    <x v="66"/>
    <s v="No"/>
    <x v="0"/>
    <x v="19"/>
    <s v="Female"/>
    <x v="11"/>
    <s v="No"/>
    <s v="No"/>
    <m/>
    <x v="0"/>
    <m/>
    <m/>
    <m/>
    <n v="1"/>
    <m/>
    <n v="16"/>
    <n v="1"/>
    <n v="0"/>
    <n v="0"/>
    <n v="0"/>
    <x v="1"/>
    <x v="0"/>
  </r>
  <r>
    <x v="0"/>
    <x v="66"/>
    <s v="No"/>
    <x v="0"/>
    <x v="19"/>
    <s v="Male"/>
    <x v="23"/>
    <s v="No"/>
    <s v="No"/>
    <m/>
    <x v="0"/>
    <m/>
    <m/>
    <m/>
    <n v="1"/>
    <m/>
    <n v="11"/>
    <n v="0"/>
    <n v="0"/>
    <n v="0"/>
    <n v="0"/>
    <x v="1"/>
    <x v="0"/>
  </r>
  <r>
    <x v="0"/>
    <x v="66"/>
    <s v="No"/>
    <x v="0"/>
    <x v="21"/>
    <s v="Male"/>
    <x v="4"/>
    <s v="Yes"/>
    <s v="No"/>
    <m/>
    <x v="0"/>
    <m/>
    <m/>
    <m/>
    <n v="1"/>
    <m/>
    <n v="26"/>
    <n v="0"/>
    <n v="0"/>
    <n v="41"/>
    <n v="20"/>
    <x v="0"/>
    <x v="1"/>
  </r>
  <r>
    <x v="0"/>
    <x v="66"/>
    <s v="No"/>
    <x v="0"/>
    <x v="21"/>
    <s v="Male"/>
    <x v="7"/>
    <s v="No"/>
    <s v="No"/>
    <m/>
    <x v="0"/>
    <m/>
    <m/>
    <m/>
    <n v="1"/>
    <m/>
    <n v="33"/>
    <n v="2"/>
    <n v="0"/>
    <n v="18"/>
    <n v="14"/>
    <x v="1"/>
    <x v="1"/>
  </r>
  <r>
    <x v="0"/>
    <x v="66"/>
    <s v="No"/>
    <x v="0"/>
    <x v="21"/>
    <s v="Male"/>
    <x v="50"/>
    <s v="No"/>
    <s v="No"/>
    <m/>
    <x v="0"/>
    <m/>
    <m/>
    <m/>
    <n v="1"/>
    <m/>
    <n v="10"/>
    <n v="0"/>
    <n v="0"/>
    <n v="0"/>
    <n v="0"/>
    <x v="1"/>
    <x v="0"/>
  </r>
  <r>
    <x v="0"/>
    <x v="66"/>
    <s v="No"/>
    <x v="0"/>
    <x v="37"/>
    <s v="Female"/>
    <x v="28"/>
    <s v="No"/>
    <s v="No"/>
    <m/>
    <x v="0"/>
    <m/>
    <m/>
    <m/>
    <n v="1"/>
    <m/>
    <n v="8"/>
    <n v="0"/>
    <n v="0"/>
    <n v="0"/>
    <n v="0"/>
    <x v="1"/>
    <x v="0"/>
  </r>
  <r>
    <x v="0"/>
    <x v="66"/>
    <s v="No"/>
    <x v="0"/>
    <x v="43"/>
    <s v="Female"/>
    <x v="10"/>
    <s v="Yes"/>
    <s v="No"/>
    <m/>
    <x v="0"/>
    <m/>
    <m/>
    <m/>
    <n v="1"/>
    <m/>
    <n v="13"/>
    <n v="0"/>
    <n v="0"/>
    <n v="0"/>
    <n v="0"/>
    <x v="0"/>
    <x v="0"/>
  </r>
  <r>
    <x v="0"/>
    <x v="66"/>
    <s v="No"/>
    <x v="0"/>
    <x v="43"/>
    <s v="Female"/>
    <x v="6"/>
    <s v="No"/>
    <s v="No"/>
    <m/>
    <x v="0"/>
    <m/>
    <m/>
    <m/>
    <n v="1"/>
    <m/>
    <n v="14"/>
    <n v="0"/>
    <n v="0"/>
    <n v="0"/>
    <n v="0"/>
    <x v="1"/>
    <x v="0"/>
  </r>
  <r>
    <x v="0"/>
    <x v="66"/>
    <s v="No"/>
    <x v="0"/>
    <x v="46"/>
    <s v="Female"/>
    <x v="34"/>
    <s v="No"/>
    <s v="No"/>
    <m/>
    <x v="0"/>
    <m/>
    <m/>
    <m/>
    <n v="1"/>
    <m/>
    <n v="8"/>
    <n v="2"/>
    <n v="0"/>
    <n v="0"/>
    <n v="0"/>
    <x v="1"/>
    <x v="0"/>
  </r>
  <r>
    <x v="0"/>
    <x v="66"/>
    <s v="Yes"/>
    <x v="0"/>
    <x v="1"/>
    <s v="Female"/>
    <x v="56"/>
    <s v="No"/>
    <s v="No"/>
    <m/>
    <x v="0"/>
    <m/>
    <m/>
    <m/>
    <n v="1"/>
    <m/>
    <n v="16"/>
    <n v="0"/>
    <n v="209.4"/>
    <n v="0"/>
    <n v="0"/>
    <x v="1"/>
    <x v="0"/>
  </r>
  <r>
    <x v="0"/>
    <x v="66"/>
    <s v="Yes"/>
    <x v="0"/>
    <x v="10"/>
    <s v="Female"/>
    <x v="55"/>
    <s v="No"/>
    <s v="Yes"/>
    <s v="No"/>
    <x v="2"/>
    <s v="Paper Check"/>
    <s v="(blank)"/>
    <s v="(blank)"/>
    <n v="1"/>
    <m/>
    <n v="22"/>
    <n v="0"/>
    <n v="318.3"/>
    <n v="0"/>
    <n v="10"/>
    <x v="2"/>
    <x v="1"/>
  </r>
  <r>
    <x v="0"/>
    <x v="66"/>
    <s v="Yes"/>
    <x v="0"/>
    <x v="12"/>
    <s v="Male"/>
    <x v="57"/>
    <s v="Yes"/>
    <s v="No"/>
    <m/>
    <x v="0"/>
    <m/>
    <m/>
    <m/>
    <n v="1"/>
    <m/>
    <n v="6"/>
    <n v="0"/>
    <n v="448.9"/>
    <n v="0"/>
    <n v="0"/>
    <x v="0"/>
    <x v="0"/>
  </r>
  <r>
    <x v="0"/>
    <x v="66"/>
    <s v="Yes"/>
    <x v="0"/>
    <x v="14"/>
    <s v="Male"/>
    <x v="7"/>
    <s v="No"/>
    <s v="No"/>
    <m/>
    <x v="0"/>
    <m/>
    <m/>
    <m/>
    <n v="1"/>
    <m/>
    <n v="25"/>
    <n v="0"/>
    <n v="107.2"/>
    <n v="62"/>
    <n v="12"/>
    <x v="1"/>
    <x v="1"/>
  </r>
  <r>
    <x v="0"/>
    <x v="66"/>
    <s v="Yes"/>
    <x v="0"/>
    <x v="19"/>
    <s v="Male"/>
    <x v="40"/>
    <s v="No"/>
    <s v="Yes"/>
    <s v="No"/>
    <x v="2"/>
    <s v="Credit Card"/>
    <s v="(blank)"/>
    <s v="(blank)"/>
    <n v="1"/>
    <m/>
    <n v="10"/>
    <n v="2"/>
    <n v="163.5"/>
    <n v="0"/>
    <n v="0"/>
    <x v="2"/>
    <x v="0"/>
  </r>
  <r>
    <x v="0"/>
    <x v="66"/>
    <s v="Yes"/>
    <x v="0"/>
    <x v="32"/>
    <s v="Female"/>
    <x v="0"/>
    <s v="Yes"/>
    <s v="No"/>
    <m/>
    <x v="0"/>
    <m/>
    <m/>
    <m/>
    <n v="1"/>
    <m/>
    <n v="10"/>
    <n v="0"/>
    <n v="258"/>
    <n v="0"/>
    <n v="0"/>
    <x v="0"/>
    <x v="0"/>
  </r>
  <r>
    <x v="0"/>
    <x v="66"/>
    <s v="Yes"/>
    <x v="0"/>
    <x v="36"/>
    <s v="Female"/>
    <x v="56"/>
    <s v="No"/>
    <s v="No"/>
    <m/>
    <x v="0"/>
    <m/>
    <m/>
    <m/>
    <n v="1"/>
    <m/>
    <n v="41"/>
    <n v="0"/>
    <n v="448.9"/>
    <n v="88"/>
    <n v="4"/>
    <x v="1"/>
    <x v="0"/>
  </r>
  <r>
    <x v="0"/>
    <x v="66"/>
    <s v="Yes"/>
    <x v="0"/>
    <x v="36"/>
    <s v="Male"/>
    <x v="15"/>
    <s v="Yes"/>
    <s v="No"/>
    <m/>
    <x v="0"/>
    <m/>
    <m/>
    <m/>
    <n v="1"/>
    <m/>
    <n v="34"/>
    <n v="0"/>
    <n v="227.8"/>
    <n v="6"/>
    <n v="5"/>
    <x v="0"/>
    <x v="2"/>
  </r>
  <r>
    <x v="0"/>
    <x v="66"/>
    <s v="Yes"/>
    <x v="0"/>
    <x v="38"/>
    <s v="Male"/>
    <x v="3"/>
    <s v="No"/>
    <s v="No"/>
    <m/>
    <x v="0"/>
    <m/>
    <m/>
    <m/>
    <n v="1"/>
    <m/>
    <n v="16"/>
    <n v="0"/>
    <n v="163"/>
    <n v="0"/>
    <n v="0"/>
    <x v="1"/>
    <x v="0"/>
  </r>
  <r>
    <x v="0"/>
    <x v="66"/>
    <s v="Yes"/>
    <x v="1"/>
    <x v="4"/>
    <s v="Male"/>
    <x v="37"/>
    <s v="No"/>
    <s v="No"/>
    <m/>
    <x v="0"/>
    <m/>
    <m/>
    <m/>
    <n v="1"/>
    <m/>
    <n v="13"/>
    <n v="0"/>
    <n v="0"/>
    <n v="0"/>
    <n v="0"/>
    <x v="1"/>
    <x v="0"/>
  </r>
  <r>
    <x v="0"/>
    <x v="66"/>
    <s v="Yes"/>
    <x v="1"/>
    <x v="25"/>
    <s v="Female"/>
    <x v="11"/>
    <s v="No"/>
    <s v="No"/>
    <m/>
    <x v="0"/>
    <m/>
    <m/>
    <m/>
    <n v="1"/>
    <m/>
    <n v="9"/>
    <n v="0"/>
    <n v="0"/>
    <n v="0"/>
    <n v="0"/>
    <x v="1"/>
    <x v="0"/>
  </r>
  <r>
    <x v="0"/>
    <x v="66"/>
    <s v="Yes"/>
    <x v="1"/>
    <x v="37"/>
    <s v="Female"/>
    <x v="35"/>
    <s v="No"/>
    <s v="No"/>
    <m/>
    <x v="0"/>
    <m/>
    <m/>
    <m/>
    <n v="1"/>
    <m/>
    <n v="10"/>
    <n v="1"/>
    <n v="0"/>
    <n v="0"/>
    <n v="0"/>
    <x v="1"/>
    <x v="0"/>
  </r>
  <r>
    <x v="0"/>
    <x v="67"/>
    <s v="No"/>
    <x v="0"/>
    <x v="3"/>
    <s v="Male"/>
    <x v="25"/>
    <s v="No"/>
    <s v="No"/>
    <m/>
    <x v="0"/>
    <m/>
    <m/>
    <m/>
    <n v="1"/>
    <m/>
    <n v="10"/>
    <n v="0"/>
    <n v="0"/>
    <n v="0"/>
    <n v="0"/>
    <x v="1"/>
    <x v="0"/>
  </r>
  <r>
    <x v="0"/>
    <x v="67"/>
    <s v="No"/>
    <x v="0"/>
    <x v="5"/>
    <s v="Male"/>
    <x v="56"/>
    <s v="No"/>
    <s v="No"/>
    <m/>
    <x v="0"/>
    <m/>
    <m/>
    <m/>
    <n v="1"/>
    <m/>
    <n v="8"/>
    <n v="0"/>
    <n v="0"/>
    <n v="0"/>
    <n v="0"/>
    <x v="1"/>
    <x v="0"/>
  </r>
  <r>
    <x v="0"/>
    <x v="67"/>
    <s v="No"/>
    <x v="0"/>
    <x v="7"/>
    <s v="Female"/>
    <x v="24"/>
    <s v="No"/>
    <s v="No"/>
    <m/>
    <x v="0"/>
    <m/>
    <m/>
    <m/>
    <n v="1"/>
    <m/>
    <n v="13"/>
    <n v="0"/>
    <n v="0"/>
    <n v="0"/>
    <n v="0"/>
    <x v="1"/>
    <x v="0"/>
  </r>
  <r>
    <x v="0"/>
    <x v="67"/>
    <s v="No"/>
    <x v="0"/>
    <x v="49"/>
    <s v="Male"/>
    <x v="25"/>
    <s v="No"/>
    <s v="No"/>
    <m/>
    <x v="0"/>
    <m/>
    <m/>
    <m/>
    <n v="1"/>
    <m/>
    <n v="12"/>
    <n v="0"/>
    <n v="0"/>
    <n v="0"/>
    <n v="0"/>
    <x v="1"/>
    <x v="0"/>
  </r>
  <r>
    <x v="0"/>
    <x v="67"/>
    <s v="No"/>
    <x v="0"/>
    <x v="9"/>
    <s v="Male"/>
    <x v="62"/>
    <s v="No"/>
    <s v="Yes"/>
    <s v="No"/>
    <x v="2"/>
    <s v="Credit Card"/>
    <s v="(blank)"/>
    <s v="(blank)"/>
    <n v="1"/>
    <m/>
    <n v="77"/>
    <n v="1"/>
    <n v="0"/>
    <n v="23"/>
    <n v="6"/>
    <x v="2"/>
    <x v="2"/>
  </r>
  <r>
    <x v="0"/>
    <x v="67"/>
    <s v="No"/>
    <x v="0"/>
    <x v="12"/>
    <s v="Female"/>
    <x v="35"/>
    <s v="No"/>
    <s v="No"/>
    <m/>
    <x v="0"/>
    <m/>
    <m/>
    <m/>
    <n v="1"/>
    <m/>
    <n v="11"/>
    <n v="0"/>
    <n v="0"/>
    <n v="0"/>
    <n v="0"/>
    <x v="1"/>
    <x v="0"/>
  </r>
  <r>
    <x v="0"/>
    <x v="67"/>
    <s v="No"/>
    <x v="0"/>
    <x v="14"/>
    <s v="Male"/>
    <x v="1"/>
    <s v="No"/>
    <s v="No"/>
    <m/>
    <x v="0"/>
    <m/>
    <m/>
    <m/>
    <n v="1"/>
    <m/>
    <n v="46"/>
    <n v="0"/>
    <n v="0"/>
    <n v="31"/>
    <n v="6"/>
    <x v="1"/>
    <x v="2"/>
  </r>
  <r>
    <x v="0"/>
    <x v="67"/>
    <s v="No"/>
    <x v="0"/>
    <x v="17"/>
    <s v="Female"/>
    <x v="32"/>
    <s v="No"/>
    <s v="No"/>
    <m/>
    <x v="0"/>
    <m/>
    <m/>
    <m/>
    <n v="1"/>
    <m/>
    <n v="16"/>
    <n v="0"/>
    <n v="0"/>
    <n v="0"/>
    <n v="0"/>
    <x v="1"/>
    <x v="0"/>
  </r>
  <r>
    <x v="0"/>
    <x v="67"/>
    <s v="No"/>
    <x v="0"/>
    <x v="21"/>
    <s v="Male"/>
    <x v="39"/>
    <s v="No"/>
    <s v="No"/>
    <m/>
    <x v="0"/>
    <m/>
    <m/>
    <m/>
    <n v="1"/>
    <m/>
    <n v="12"/>
    <n v="0"/>
    <n v="0"/>
    <n v="0"/>
    <n v="0"/>
    <x v="1"/>
    <x v="0"/>
  </r>
  <r>
    <x v="0"/>
    <x v="67"/>
    <s v="No"/>
    <x v="0"/>
    <x v="50"/>
    <s v="Female"/>
    <x v="4"/>
    <s v="Yes"/>
    <s v="No"/>
    <m/>
    <x v="0"/>
    <m/>
    <m/>
    <m/>
    <n v="1"/>
    <m/>
    <n v="8"/>
    <n v="0"/>
    <n v="0"/>
    <n v="0"/>
    <n v="0"/>
    <x v="0"/>
    <x v="0"/>
  </r>
  <r>
    <x v="0"/>
    <x v="67"/>
    <s v="No"/>
    <x v="0"/>
    <x v="50"/>
    <s v="Male"/>
    <x v="6"/>
    <s v="No"/>
    <s v="No"/>
    <m/>
    <x v="0"/>
    <m/>
    <m/>
    <m/>
    <n v="1"/>
    <m/>
    <n v="11"/>
    <n v="2"/>
    <n v="0"/>
    <n v="0"/>
    <n v="0"/>
    <x v="1"/>
    <x v="0"/>
  </r>
  <r>
    <x v="0"/>
    <x v="67"/>
    <s v="No"/>
    <x v="0"/>
    <x v="50"/>
    <s v="Male"/>
    <x v="65"/>
    <s v="No"/>
    <s v="Yes"/>
    <s v="No"/>
    <x v="2"/>
    <s v="Credit Card"/>
    <s v="(blank)"/>
    <s v="(blank)"/>
    <n v="1"/>
    <m/>
    <n v="14"/>
    <n v="0"/>
    <n v="0"/>
    <n v="0"/>
    <n v="0"/>
    <x v="2"/>
    <x v="0"/>
  </r>
  <r>
    <x v="0"/>
    <x v="67"/>
    <s v="No"/>
    <x v="0"/>
    <x v="23"/>
    <s v="Male"/>
    <x v="47"/>
    <s v="No"/>
    <s v="No"/>
    <m/>
    <x v="0"/>
    <m/>
    <m/>
    <m/>
    <n v="1"/>
    <m/>
    <n v="11"/>
    <n v="1"/>
    <n v="0"/>
    <n v="0"/>
    <n v="0"/>
    <x v="1"/>
    <x v="0"/>
  </r>
  <r>
    <x v="0"/>
    <x v="67"/>
    <s v="No"/>
    <x v="0"/>
    <x v="25"/>
    <s v="Male"/>
    <x v="13"/>
    <s v="Yes"/>
    <s v="No"/>
    <m/>
    <x v="0"/>
    <m/>
    <m/>
    <m/>
    <n v="1"/>
    <m/>
    <n v="7"/>
    <n v="0"/>
    <n v="0"/>
    <n v="0"/>
    <n v="0"/>
    <x v="0"/>
    <x v="0"/>
  </r>
  <r>
    <x v="0"/>
    <x v="67"/>
    <s v="No"/>
    <x v="0"/>
    <x v="27"/>
    <s v="Female"/>
    <x v="39"/>
    <s v="No"/>
    <s v="No"/>
    <m/>
    <x v="0"/>
    <m/>
    <m/>
    <m/>
    <n v="1"/>
    <m/>
    <n v="8"/>
    <n v="0"/>
    <n v="0"/>
    <n v="0"/>
    <n v="0"/>
    <x v="1"/>
    <x v="0"/>
  </r>
  <r>
    <x v="0"/>
    <x v="67"/>
    <s v="No"/>
    <x v="0"/>
    <x v="29"/>
    <s v="Male"/>
    <x v="31"/>
    <s v="No"/>
    <s v="Yes"/>
    <s v="Yes"/>
    <x v="2"/>
    <s v="Credit Card"/>
    <s v="(blank)"/>
    <s v="(blank)"/>
    <n v="1"/>
    <m/>
    <n v="9"/>
    <n v="0"/>
    <n v="0"/>
    <n v="0"/>
    <n v="0"/>
    <x v="2"/>
    <x v="0"/>
  </r>
  <r>
    <x v="0"/>
    <x v="67"/>
    <s v="No"/>
    <x v="0"/>
    <x v="31"/>
    <s v="Male"/>
    <x v="7"/>
    <s v="No"/>
    <s v="No"/>
    <m/>
    <x v="0"/>
    <m/>
    <m/>
    <m/>
    <n v="1"/>
    <m/>
    <n v="8"/>
    <n v="0"/>
    <n v="0"/>
    <n v="0"/>
    <n v="0"/>
    <x v="1"/>
    <x v="0"/>
  </r>
  <r>
    <x v="0"/>
    <x v="67"/>
    <s v="No"/>
    <x v="0"/>
    <x v="34"/>
    <s v="Female"/>
    <x v="27"/>
    <s v="No"/>
    <s v="No"/>
    <m/>
    <x v="0"/>
    <m/>
    <m/>
    <m/>
    <n v="1"/>
    <m/>
    <n v="37"/>
    <n v="0"/>
    <n v="0"/>
    <n v="69"/>
    <n v="8"/>
    <x v="1"/>
    <x v="2"/>
  </r>
  <r>
    <x v="0"/>
    <x v="67"/>
    <s v="No"/>
    <x v="0"/>
    <x v="40"/>
    <s v="Female"/>
    <x v="19"/>
    <s v="Yes"/>
    <s v="No"/>
    <m/>
    <x v="0"/>
    <m/>
    <m/>
    <m/>
    <n v="1"/>
    <m/>
    <n v="29"/>
    <n v="2"/>
    <n v="0"/>
    <n v="9"/>
    <n v="12"/>
    <x v="0"/>
    <x v="1"/>
  </r>
  <r>
    <x v="0"/>
    <x v="67"/>
    <s v="No"/>
    <x v="0"/>
    <x v="43"/>
    <s v="Male"/>
    <x v="47"/>
    <s v="No"/>
    <s v="No"/>
    <m/>
    <x v="0"/>
    <m/>
    <m/>
    <m/>
    <n v="1"/>
    <m/>
    <n v="17"/>
    <n v="1"/>
    <n v="0"/>
    <n v="0"/>
    <n v="0"/>
    <x v="1"/>
    <x v="0"/>
  </r>
  <r>
    <x v="0"/>
    <x v="67"/>
    <s v="No"/>
    <x v="0"/>
    <x v="46"/>
    <s v="Female"/>
    <x v="0"/>
    <s v="Yes"/>
    <s v="No"/>
    <m/>
    <x v="0"/>
    <m/>
    <m/>
    <m/>
    <n v="1"/>
    <m/>
    <n v="47"/>
    <n v="0"/>
    <n v="0"/>
    <n v="45"/>
    <n v="20"/>
    <x v="0"/>
    <x v="1"/>
  </r>
  <r>
    <x v="0"/>
    <x v="67"/>
    <s v="No"/>
    <x v="0"/>
    <x v="47"/>
    <s v="Female"/>
    <x v="57"/>
    <s v="Yes"/>
    <s v="No"/>
    <m/>
    <x v="0"/>
    <m/>
    <m/>
    <m/>
    <n v="1"/>
    <m/>
    <n v="14"/>
    <n v="0"/>
    <n v="0"/>
    <n v="0"/>
    <n v="0"/>
    <x v="0"/>
    <x v="0"/>
  </r>
  <r>
    <x v="0"/>
    <x v="67"/>
    <s v="Yes"/>
    <x v="0"/>
    <x v="1"/>
    <s v="Male"/>
    <x v="39"/>
    <s v="No"/>
    <s v="No"/>
    <m/>
    <x v="0"/>
    <m/>
    <m/>
    <m/>
    <n v="1"/>
    <m/>
    <n v="9"/>
    <n v="0"/>
    <n v="113.9"/>
    <n v="0"/>
    <n v="0"/>
    <x v="1"/>
    <x v="0"/>
  </r>
  <r>
    <x v="0"/>
    <x v="67"/>
    <s v="Yes"/>
    <x v="0"/>
    <x v="8"/>
    <s v="Female"/>
    <x v="30"/>
    <s v="No"/>
    <s v="Yes"/>
    <s v="No"/>
    <x v="3"/>
    <s v="Credit Card"/>
    <s v="(blank)"/>
    <s v="(blank)"/>
    <n v="1"/>
    <m/>
    <n v="50"/>
    <n v="2"/>
    <n v="238"/>
    <n v="24"/>
    <n v="3"/>
    <x v="2"/>
    <x v="0"/>
  </r>
  <r>
    <x v="0"/>
    <x v="67"/>
    <s v="Yes"/>
    <x v="0"/>
    <x v="14"/>
    <s v="Male"/>
    <x v="24"/>
    <s v="No"/>
    <s v="No"/>
    <m/>
    <x v="0"/>
    <m/>
    <m/>
    <m/>
    <n v="1"/>
    <m/>
    <n v="13"/>
    <n v="0"/>
    <n v="174.1"/>
    <n v="0"/>
    <n v="0"/>
    <x v="1"/>
    <x v="0"/>
  </r>
  <r>
    <x v="0"/>
    <x v="67"/>
    <s v="Yes"/>
    <x v="0"/>
    <x v="19"/>
    <s v="Male"/>
    <x v="4"/>
    <s v="Yes"/>
    <s v="No"/>
    <m/>
    <x v="0"/>
    <m/>
    <m/>
    <m/>
    <n v="1"/>
    <m/>
    <n v="11"/>
    <n v="0"/>
    <n v="167.3"/>
    <n v="0"/>
    <n v="0"/>
    <x v="0"/>
    <x v="0"/>
  </r>
  <r>
    <x v="0"/>
    <x v="67"/>
    <s v="Yes"/>
    <x v="0"/>
    <x v="33"/>
    <s v="Male"/>
    <x v="28"/>
    <s v="No"/>
    <s v="No"/>
    <m/>
    <x v="0"/>
    <m/>
    <m/>
    <m/>
    <n v="1"/>
    <m/>
    <n v="11"/>
    <n v="0"/>
    <n v="340"/>
    <n v="0"/>
    <n v="0"/>
    <x v="1"/>
    <x v="0"/>
  </r>
  <r>
    <x v="0"/>
    <x v="67"/>
    <s v="Yes"/>
    <x v="0"/>
    <x v="35"/>
    <s v="Male"/>
    <x v="63"/>
    <s v="No"/>
    <s v="Yes"/>
    <s v="No"/>
    <x v="1"/>
    <s v="Direct Debit"/>
    <s v="Competitor"/>
    <s v="Competitor had better devices"/>
    <n v="1"/>
    <n v="1"/>
    <n v="36"/>
    <n v="4"/>
    <n v="265.2"/>
    <n v="39"/>
    <n v="1"/>
    <x v="2"/>
    <x v="0"/>
  </r>
  <r>
    <x v="0"/>
    <x v="67"/>
    <s v="Yes"/>
    <x v="0"/>
    <x v="47"/>
    <s v="Female"/>
    <x v="18"/>
    <s v="Yes"/>
    <s v="No"/>
    <m/>
    <x v="0"/>
    <m/>
    <m/>
    <m/>
    <n v="1"/>
    <m/>
    <n v="11"/>
    <n v="0"/>
    <n v="156.4"/>
    <n v="0"/>
    <n v="0"/>
    <x v="0"/>
    <x v="0"/>
  </r>
  <r>
    <x v="0"/>
    <x v="67"/>
    <s v="Yes"/>
    <x v="1"/>
    <x v="7"/>
    <s v="Female"/>
    <x v="17"/>
    <s v="Yes"/>
    <s v="No"/>
    <m/>
    <x v="0"/>
    <m/>
    <m/>
    <m/>
    <n v="1"/>
    <m/>
    <n v="41"/>
    <n v="0"/>
    <n v="0"/>
    <n v="61"/>
    <n v="15"/>
    <x v="0"/>
    <x v="1"/>
  </r>
  <r>
    <x v="0"/>
    <x v="67"/>
    <s v="Yes"/>
    <x v="1"/>
    <x v="8"/>
    <s v="Female"/>
    <x v="18"/>
    <s v="Yes"/>
    <s v="No"/>
    <m/>
    <x v="0"/>
    <m/>
    <m/>
    <m/>
    <n v="1"/>
    <m/>
    <n v="12"/>
    <n v="2"/>
    <n v="0"/>
    <n v="0"/>
    <n v="0"/>
    <x v="0"/>
    <x v="0"/>
  </r>
  <r>
    <x v="0"/>
    <x v="68"/>
    <s v="No"/>
    <x v="0"/>
    <x v="2"/>
    <s v="Female"/>
    <x v="0"/>
    <s v="Yes"/>
    <s v="No"/>
    <m/>
    <x v="0"/>
    <m/>
    <m/>
    <m/>
    <n v="1"/>
    <m/>
    <n v="15"/>
    <n v="0"/>
    <n v="0"/>
    <n v="0"/>
    <n v="0"/>
    <x v="0"/>
    <x v="0"/>
  </r>
  <r>
    <x v="0"/>
    <x v="68"/>
    <s v="No"/>
    <x v="0"/>
    <x v="6"/>
    <s v="Female"/>
    <x v="13"/>
    <s v="Yes"/>
    <s v="No"/>
    <m/>
    <x v="0"/>
    <m/>
    <m/>
    <m/>
    <n v="1"/>
    <m/>
    <n v="62"/>
    <n v="1"/>
    <n v="0"/>
    <n v="41"/>
    <n v="26"/>
    <x v="0"/>
    <x v="1"/>
  </r>
  <r>
    <x v="0"/>
    <x v="68"/>
    <s v="No"/>
    <x v="0"/>
    <x v="6"/>
    <s v="Male"/>
    <x v="13"/>
    <s v="Yes"/>
    <s v="No"/>
    <m/>
    <x v="0"/>
    <m/>
    <m/>
    <m/>
    <n v="1"/>
    <m/>
    <n v="40"/>
    <n v="0"/>
    <n v="0"/>
    <n v="22"/>
    <n v="35"/>
    <x v="0"/>
    <x v="1"/>
  </r>
  <r>
    <x v="0"/>
    <x v="68"/>
    <s v="No"/>
    <x v="0"/>
    <x v="7"/>
    <s v="Male"/>
    <x v="50"/>
    <s v="No"/>
    <s v="No"/>
    <m/>
    <x v="0"/>
    <m/>
    <m/>
    <m/>
    <n v="1"/>
    <m/>
    <n v="10"/>
    <n v="0"/>
    <n v="0"/>
    <n v="0"/>
    <n v="0"/>
    <x v="1"/>
    <x v="0"/>
  </r>
  <r>
    <x v="0"/>
    <x v="68"/>
    <s v="No"/>
    <x v="0"/>
    <x v="9"/>
    <s v="Male"/>
    <x v="3"/>
    <s v="No"/>
    <s v="No"/>
    <m/>
    <x v="0"/>
    <m/>
    <m/>
    <m/>
    <n v="1"/>
    <m/>
    <n v="8"/>
    <n v="0"/>
    <n v="0"/>
    <n v="0"/>
    <n v="0"/>
    <x v="1"/>
    <x v="0"/>
  </r>
  <r>
    <x v="0"/>
    <x v="68"/>
    <s v="No"/>
    <x v="0"/>
    <x v="11"/>
    <s v="Male"/>
    <x v="44"/>
    <s v="No"/>
    <s v="No"/>
    <m/>
    <x v="0"/>
    <m/>
    <m/>
    <m/>
    <n v="1"/>
    <n v="1"/>
    <n v="41"/>
    <n v="4"/>
    <n v="0"/>
    <n v="6"/>
    <n v="4"/>
    <x v="1"/>
    <x v="0"/>
  </r>
  <r>
    <x v="0"/>
    <x v="68"/>
    <s v="No"/>
    <x v="0"/>
    <x v="14"/>
    <s v="Male"/>
    <x v="18"/>
    <s v="Yes"/>
    <s v="No"/>
    <m/>
    <x v="0"/>
    <m/>
    <m/>
    <m/>
    <n v="1"/>
    <m/>
    <n v="9"/>
    <n v="2"/>
    <n v="0"/>
    <n v="0"/>
    <n v="0"/>
    <x v="0"/>
    <x v="0"/>
  </r>
  <r>
    <x v="0"/>
    <x v="68"/>
    <s v="No"/>
    <x v="0"/>
    <x v="14"/>
    <s v="Male"/>
    <x v="3"/>
    <s v="No"/>
    <s v="No"/>
    <m/>
    <x v="0"/>
    <m/>
    <m/>
    <m/>
    <n v="1"/>
    <m/>
    <n v="36"/>
    <n v="0"/>
    <n v="0"/>
    <n v="69"/>
    <n v="3"/>
    <x v="1"/>
    <x v="0"/>
  </r>
  <r>
    <x v="0"/>
    <x v="68"/>
    <s v="No"/>
    <x v="0"/>
    <x v="15"/>
    <s v="Female"/>
    <x v="25"/>
    <s v="No"/>
    <s v="No"/>
    <m/>
    <x v="0"/>
    <m/>
    <m/>
    <m/>
    <n v="1"/>
    <m/>
    <n v="27"/>
    <n v="0"/>
    <n v="0"/>
    <n v="12"/>
    <n v="5"/>
    <x v="1"/>
    <x v="2"/>
  </r>
  <r>
    <x v="0"/>
    <x v="68"/>
    <s v="No"/>
    <x v="0"/>
    <x v="50"/>
    <s v="Female"/>
    <x v="2"/>
    <s v="No"/>
    <s v="No"/>
    <m/>
    <x v="0"/>
    <m/>
    <m/>
    <m/>
    <n v="1"/>
    <m/>
    <n v="15"/>
    <n v="0"/>
    <n v="0"/>
    <n v="0"/>
    <n v="0"/>
    <x v="1"/>
    <x v="0"/>
  </r>
  <r>
    <x v="0"/>
    <x v="68"/>
    <s v="No"/>
    <x v="0"/>
    <x v="23"/>
    <s v="Male"/>
    <x v="57"/>
    <s v="Yes"/>
    <s v="No"/>
    <m/>
    <x v="0"/>
    <m/>
    <m/>
    <m/>
    <n v="1"/>
    <m/>
    <n v="31"/>
    <n v="0"/>
    <n v="0"/>
    <n v="35"/>
    <n v="13"/>
    <x v="0"/>
    <x v="1"/>
  </r>
  <r>
    <x v="0"/>
    <x v="68"/>
    <s v="No"/>
    <x v="0"/>
    <x v="24"/>
    <s v="Male"/>
    <x v="12"/>
    <s v="No"/>
    <s v="No"/>
    <m/>
    <x v="0"/>
    <m/>
    <m/>
    <m/>
    <n v="1"/>
    <m/>
    <n v="51"/>
    <n v="0"/>
    <n v="0"/>
    <n v="6"/>
    <n v="7"/>
    <x v="1"/>
    <x v="2"/>
  </r>
  <r>
    <x v="0"/>
    <x v="68"/>
    <s v="No"/>
    <x v="0"/>
    <x v="27"/>
    <s v="Female"/>
    <x v="48"/>
    <s v="No"/>
    <s v="No"/>
    <m/>
    <x v="0"/>
    <m/>
    <m/>
    <m/>
    <n v="1"/>
    <m/>
    <n v="14"/>
    <n v="0"/>
    <n v="0"/>
    <n v="0"/>
    <n v="0"/>
    <x v="1"/>
    <x v="0"/>
  </r>
  <r>
    <x v="0"/>
    <x v="68"/>
    <s v="No"/>
    <x v="0"/>
    <x v="27"/>
    <s v="Male"/>
    <x v="25"/>
    <s v="No"/>
    <s v="No"/>
    <m/>
    <x v="0"/>
    <m/>
    <m/>
    <m/>
    <n v="1"/>
    <m/>
    <n v="10"/>
    <n v="0"/>
    <n v="0"/>
    <n v="0"/>
    <n v="0"/>
    <x v="1"/>
    <x v="0"/>
  </r>
  <r>
    <x v="0"/>
    <x v="68"/>
    <s v="No"/>
    <x v="0"/>
    <x v="32"/>
    <s v="Female"/>
    <x v="25"/>
    <s v="No"/>
    <s v="No"/>
    <m/>
    <x v="0"/>
    <m/>
    <m/>
    <m/>
    <n v="1"/>
    <m/>
    <n v="13"/>
    <n v="2"/>
    <n v="0"/>
    <n v="0"/>
    <n v="0"/>
    <x v="1"/>
    <x v="0"/>
  </r>
  <r>
    <x v="0"/>
    <x v="68"/>
    <s v="No"/>
    <x v="0"/>
    <x v="34"/>
    <s v="Female"/>
    <x v="23"/>
    <s v="No"/>
    <s v="No"/>
    <m/>
    <x v="0"/>
    <m/>
    <m/>
    <m/>
    <n v="1"/>
    <m/>
    <n v="55"/>
    <n v="0"/>
    <n v="0"/>
    <n v="11"/>
    <n v="6"/>
    <x v="1"/>
    <x v="2"/>
  </r>
  <r>
    <x v="0"/>
    <x v="68"/>
    <s v="No"/>
    <x v="0"/>
    <x v="36"/>
    <s v="Female"/>
    <x v="44"/>
    <s v="No"/>
    <s v="No"/>
    <m/>
    <x v="0"/>
    <m/>
    <m/>
    <m/>
    <n v="1"/>
    <m/>
    <n v="48"/>
    <n v="0"/>
    <n v="0"/>
    <n v="27"/>
    <n v="2"/>
    <x v="1"/>
    <x v="0"/>
  </r>
  <r>
    <x v="0"/>
    <x v="68"/>
    <s v="No"/>
    <x v="0"/>
    <x v="39"/>
    <s v="Female"/>
    <x v="57"/>
    <s v="Yes"/>
    <s v="No"/>
    <m/>
    <x v="0"/>
    <m/>
    <m/>
    <m/>
    <n v="1"/>
    <m/>
    <n v="12"/>
    <n v="1"/>
    <n v="0"/>
    <n v="0"/>
    <n v="0"/>
    <x v="0"/>
    <x v="0"/>
  </r>
  <r>
    <x v="0"/>
    <x v="68"/>
    <s v="No"/>
    <x v="0"/>
    <x v="40"/>
    <s v="Female"/>
    <x v="19"/>
    <s v="Yes"/>
    <s v="No"/>
    <m/>
    <x v="0"/>
    <m/>
    <m/>
    <m/>
    <n v="1"/>
    <m/>
    <n v="50"/>
    <n v="0"/>
    <n v="0"/>
    <n v="62"/>
    <n v="12"/>
    <x v="0"/>
    <x v="1"/>
  </r>
  <r>
    <x v="0"/>
    <x v="68"/>
    <s v="No"/>
    <x v="0"/>
    <x v="41"/>
    <s v="Female"/>
    <x v="12"/>
    <s v="No"/>
    <s v="No"/>
    <m/>
    <x v="0"/>
    <m/>
    <m/>
    <m/>
    <n v="1"/>
    <m/>
    <n v="59"/>
    <n v="0"/>
    <n v="0"/>
    <n v="19"/>
    <n v="15"/>
    <x v="1"/>
    <x v="1"/>
  </r>
  <r>
    <x v="0"/>
    <x v="68"/>
    <s v="No"/>
    <x v="0"/>
    <x v="42"/>
    <s v="Female"/>
    <x v="25"/>
    <s v="No"/>
    <s v="No"/>
    <m/>
    <x v="0"/>
    <m/>
    <m/>
    <m/>
    <n v="1"/>
    <m/>
    <n v="9"/>
    <n v="2"/>
    <n v="0"/>
    <n v="0"/>
    <n v="0"/>
    <x v="1"/>
    <x v="0"/>
  </r>
  <r>
    <x v="0"/>
    <x v="68"/>
    <s v="Yes"/>
    <x v="0"/>
    <x v="48"/>
    <s v="Male"/>
    <x v="24"/>
    <s v="No"/>
    <s v="No"/>
    <m/>
    <x v="0"/>
    <m/>
    <m/>
    <m/>
    <n v="1"/>
    <m/>
    <n v="10"/>
    <n v="0"/>
    <n v="341.6"/>
    <n v="0"/>
    <n v="0"/>
    <x v="1"/>
    <x v="0"/>
  </r>
  <r>
    <x v="0"/>
    <x v="68"/>
    <s v="Yes"/>
    <x v="0"/>
    <x v="49"/>
    <s v="Male"/>
    <x v="4"/>
    <s v="Yes"/>
    <s v="No"/>
    <m/>
    <x v="0"/>
    <m/>
    <m/>
    <m/>
    <n v="1"/>
    <m/>
    <n v="16"/>
    <n v="1"/>
    <n v="160.1"/>
    <n v="0"/>
    <n v="0"/>
    <x v="0"/>
    <x v="0"/>
  </r>
  <r>
    <x v="0"/>
    <x v="68"/>
    <s v="Yes"/>
    <x v="0"/>
    <x v="14"/>
    <s v="Female"/>
    <x v="13"/>
    <s v="Yes"/>
    <s v="No"/>
    <m/>
    <x v="0"/>
    <m/>
    <m/>
    <m/>
    <n v="1"/>
    <m/>
    <n v="12"/>
    <n v="0"/>
    <n v="483"/>
    <n v="0"/>
    <n v="0"/>
    <x v="0"/>
    <x v="0"/>
  </r>
  <r>
    <x v="0"/>
    <x v="68"/>
    <s v="Yes"/>
    <x v="0"/>
    <x v="22"/>
    <s v="Female"/>
    <x v="27"/>
    <s v="No"/>
    <s v="No"/>
    <m/>
    <x v="0"/>
    <m/>
    <m/>
    <m/>
    <n v="1"/>
    <m/>
    <n v="14"/>
    <n v="0"/>
    <n v="193.2"/>
    <n v="0"/>
    <n v="0"/>
    <x v="1"/>
    <x v="0"/>
  </r>
  <r>
    <x v="0"/>
    <x v="68"/>
    <s v="Yes"/>
    <x v="0"/>
    <x v="29"/>
    <s v="Male"/>
    <x v="0"/>
    <s v="Yes"/>
    <s v="No"/>
    <m/>
    <x v="0"/>
    <m/>
    <m/>
    <m/>
    <n v="1"/>
    <m/>
    <n v="50"/>
    <n v="0"/>
    <n v="285.2"/>
    <n v="45"/>
    <n v="15"/>
    <x v="0"/>
    <x v="1"/>
  </r>
  <r>
    <x v="0"/>
    <x v="68"/>
    <s v="Yes"/>
    <x v="0"/>
    <x v="32"/>
    <s v="Male"/>
    <x v="23"/>
    <s v="No"/>
    <s v="No"/>
    <m/>
    <x v="0"/>
    <m/>
    <m/>
    <m/>
    <n v="1"/>
    <m/>
    <n v="13"/>
    <n v="1"/>
    <n v="317.39999999999998"/>
    <n v="0"/>
    <n v="0"/>
    <x v="1"/>
    <x v="0"/>
  </r>
  <r>
    <x v="0"/>
    <x v="68"/>
    <s v="Yes"/>
    <x v="0"/>
    <x v="33"/>
    <s v="Female"/>
    <x v="35"/>
    <s v="No"/>
    <s v="No"/>
    <m/>
    <x v="0"/>
    <m/>
    <m/>
    <m/>
    <n v="1"/>
    <m/>
    <n v="29"/>
    <n v="0"/>
    <n v="200.1"/>
    <n v="16"/>
    <n v="4"/>
    <x v="1"/>
    <x v="0"/>
  </r>
  <r>
    <x v="0"/>
    <x v="68"/>
    <s v="Yes"/>
    <x v="0"/>
    <x v="33"/>
    <s v="Male"/>
    <x v="59"/>
    <s v="No"/>
    <s v="Yes"/>
    <s v="Yes"/>
    <x v="3"/>
    <s v="Credit Card"/>
    <s v="(blank)"/>
    <s v="(blank)"/>
    <n v="1"/>
    <m/>
    <n v="52"/>
    <n v="0"/>
    <n v="186.3"/>
    <n v="32"/>
    <n v="4"/>
    <x v="2"/>
    <x v="0"/>
  </r>
  <r>
    <x v="0"/>
    <x v="68"/>
    <s v="Yes"/>
    <x v="0"/>
    <x v="36"/>
    <s v="Female"/>
    <x v="9"/>
    <s v="No"/>
    <s v="No"/>
    <m/>
    <x v="0"/>
    <m/>
    <m/>
    <m/>
    <n v="1"/>
    <m/>
    <n v="15"/>
    <n v="0"/>
    <n v="174.2"/>
    <n v="0"/>
    <n v="0"/>
    <x v="1"/>
    <x v="0"/>
  </r>
  <r>
    <x v="0"/>
    <x v="68"/>
    <s v="Yes"/>
    <x v="1"/>
    <x v="12"/>
    <s v="Female"/>
    <x v="19"/>
    <s v="Yes"/>
    <s v="No"/>
    <m/>
    <x v="0"/>
    <m/>
    <m/>
    <m/>
    <n v="1"/>
    <m/>
    <n v="9"/>
    <n v="0"/>
    <n v="0"/>
    <n v="0"/>
    <n v="0"/>
    <x v="0"/>
    <x v="0"/>
  </r>
  <r>
    <x v="0"/>
    <x v="68"/>
    <s v="Yes"/>
    <x v="1"/>
    <x v="12"/>
    <s v="Male"/>
    <x v="42"/>
    <s v="No"/>
    <s v="No"/>
    <m/>
    <x v="0"/>
    <m/>
    <m/>
    <m/>
    <n v="1"/>
    <m/>
    <n v="9"/>
    <n v="0"/>
    <n v="0"/>
    <n v="0"/>
    <n v="0"/>
    <x v="1"/>
    <x v="0"/>
  </r>
  <r>
    <x v="0"/>
    <x v="68"/>
    <s v="Yes"/>
    <x v="1"/>
    <x v="33"/>
    <s v="Male"/>
    <x v="26"/>
    <s v="No"/>
    <s v="No"/>
    <m/>
    <x v="0"/>
    <m/>
    <m/>
    <m/>
    <n v="1"/>
    <m/>
    <n v="13"/>
    <n v="0"/>
    <n v="0"/>
    <n v="0"/>
    <n v="0"/>
    <x v="1"/>
    <x v="0"/>
  </r>
  <r>
    <x v="0"/>
    <x v="69"/>
    <s v="No"/>
    <x v="0"/>
    <x v="2"/>
    <s v="Female"/>
    <x v="34"/>
    <s v="No"/>
    <s v="No"/>
    <m/>
    <x v="0"/>
    <m/>
    <m/>
    <m/>
    <n v="1"/>
    <m/>
    <n v="7"/>
    <n v="0"/>
    <n v="0"/>
    <n v="0"/>
    <n v="0"/>
    <x v="1"/>
    <x v="0"/>
  </r>
  <r>
    <x v="0"/>
    <x v="69"/>
    <s v="No"/>
    <x v="0"/>
    <x v="3"/>
    <s v="Female"/>
    <x v="10"/>
    <s v="Yes"/>
    <s v="No"/>
    <m/>
    <x v="0"/>
    <m/>
    <m/>
    <m/>
    <n v="1"/>
    <m/>
    <n v="6"/>
    <n v="2"/>
    <n v="0"/>
    <n v="0"/>
    <n v="0"/>
    <x v="0"/>
    <x v="0"/>
  </r>
  <r>
    <x v="0"/>
    <x v="69"/>
    <s v="No"/>
    <x v="0"/>
    <x v="5"/>
    <s v="Female"/>
    <x v="0"/>
    <s v="Yes"/>
    <s v="No"/>
    <m/>
    <x v="0"/>
    <m/>
    <m/>
    <m/>
    <n v="1"/>
    <n v="1"/>
    <n v="41"/>
    <n v="2"/>
    <n v="0"/>
    <n v="63"/>
    <n v="12"/>
    <x v="0"/>
    <x v="1"/>
  </r>
  <r>
    <x v="0"/>
    <x v="69"/>
    <s v="No"/>
    <x v="0"/>
    <x v="49"/>
    <s v="Male"/>
    <x v="21"/>
    <s v="No"/>
    <s v="No"/>
    <m/>
    <x v="0"/>
    <m/>
    <m/>
    <m/>
    <n v="1"/>
    <m/>
    <n v="16"/>
    <n v="0"/>
    <n v="0"/>
    <n v="0"/>
    <n v="0"/>
    <x v="1"/>
    <x v="0"/>
  </r>
  <r>
    <x v="0"/>
    <x v="69"/>
    <s v="No"/>
    <x v="0"/>
    <x v="11"/>
    <s v="Female"/>
    <x v="66"/>
    <s v="No"/>
    <s v="Yes"/>
    <s v="No"/>
    <x v="2"/>
    <s v="Credit Card"/>
    <s v="(blank)"/>
    <s v="(blank)"/>
    <n v="1"/>
    <m/>
    <n v="49"/>
    <n v="0"/>
    <n v="0"/>
    <n v="83"/>
    <n v="4"/>
    <x v="2"/>
    <x v="0"/>
  </r>
  <r>
    <x v="0"/>
    <x v="69"/>
    <s v="No"/>
    <x v="0"/>
    <x v="15"/>
    <s v="Female"/>
    <x v="1"/>
    <s v="No"/>
    <s v="No"/>
    <m/>
    <x v="0"/>
    <m/>
    <m/>
    <m/>
    <n v="1"/>
    <m/>
    <n v="9"/>
    <n v="0"/>
    <n v="0"/>
    <n v="0"/>
    <n v="0"/>
    <x v="1"/>
    <x v="0"/>
  </r>
  <r>
    <x v="0"/>
    <x v="69"/>
    <s v="No"/>
    <x v="0"/>
    <x v="17"/>
    <s v="Female"/>
    <x v="27"/>
    <s v="No"/>
    <s v="No"/>
    <m/>
    <x v="0"/>
    <m/>
    <m/>
    <m/>
    <n v="1"/>
    <m/>
    <n v="36"/>
    <n v="0"/>
    <n v="0"/>
    <n v="26"/>
    <n v="6"/>
    <x v="1"/>
    <x v="2"/>
  </r>
  <r>
    <x v="0"/>
    <x v="69"/>
    <s v="No"/>
    <x v="0"/>
    <x v="17"/>
    <s v="Male"/>
    <x v="57"/>
    <s v="Yes"/>
    <s v="No"/>
    <m/>
    <x v="0"/>
    <m/>
    <m/>
    <m/>
    <n v="1"/>
    <m/>
    <n v="10"/>
    <n v="0"/>
    <n v="0"/>
    <n v="0"/>
    <n v="0"/>
    <x v="0"/>
    <x v="0"/>
  </r>
  <r>
    <x v="0"/>
    <x v="69"/>
    <s v="No"/>
    <x v="0"/>
    <x v="22"/>
    <s v="Female"/>
    <x v="10"/>
    <s v="Yes"/>
    <s v="No"/>
    <m/>
    <x v="0"/>
    <m/>
    <m/>
    <m/>
    <n v="1"/>
    <m/>
    <n v="9"/>
    <n v="0"/>
    <n v="0"/>
    <n v="0"/>
    <n v="0"/>
    <x v="0"/>
    <x v="0"/>
  </r>
  <r>
    <x v="0"/>
    <x v="69"/>
    <s v="No"/>
    <x v="0"/>
    <x v="25"/>
    <s v="Male"/>
    <x v="59"/>
    <s v="No"/>
    <s v="Yes"/>
    <s v="No"/>
    <x v="2"/>
    <s v="Credit Card"/>
    <s v="(blank)"/>
    <s v="(blank)"/>
    <n v="1"/>
    <m/>
    <n v="13"/>
    <n v="1"/>
    <n v="0"/>
    <n v="0"/>
    <n v="0"/>
    <x v="2"/>
    <x v="0"/>
  </r>
  <r>
    <x v="0"/>
    <x v="69"/>
    <s v="No"/>
    <x v="0"/>
    <x v="31"/>
    <s v="Male"/>
    <x v="15"/>
    <s v="Yes"/>
    <s v="No"/>
    <m/>
    <x v="0"/>
    <m/>
    <m/>
    <m/>
    <n v="1"/>
    <m/>
    <n v="13"/>
    <n v="1"/>
    <n v="0"/>
    <n v="0"/>
    <n v="0"/>
    <x v="0"/>
    <x v="0"/>
  </r>
  <r>
    <x v="0"/>
    <x v="69"/>
    <s v="No"/>
    <x v="0"/>
    <x v="33"/>
    <s v="Female"/>
    <x v="35"/>
    <s v="No"/>
    <s v="No"/>
    <m/>
    <x v="0"/>
    <m/>
    <m/>
    <m/>
    <n v="1"/>
    <m/>
    <n v="60"/>
    <n v="0"/>
    <n v="0"/>
    <n v="51"/>
    <n v="5"/>
    <x v="1"/>
    <x v="2"/>
  </r>
  <r>
    <x v="0"/>
    <x v="69"/>
    <s v="No"/>
    <x v="0"/>
    <x v="35"/>
    <s v="Female"/>
    <x v="56"/>
    <s v="No"/>
    <s v="No"/>
    <m/>
    <x v="0"/>
    <m/>
    <m/>
    <m/>
    <n v="1"/>
    <m/>
    <n v="6"/>
    <n v="0"/>
    <n v="0"/>
    <n v="0"/>
    <n v="0"/>
    <x v="1"/>
    <x v="0"/>
  </r>
  <r>
    <x v="0"/>
    <x v="69"/>
    <s v="No"/>
    <x v="0"/>
    <x v="36"/>
    <s v="Male"/>
    <x v="13"/>
    <s v="Yes"/>
    <s v="No"/>
    <m/>
    <x v="0"/>
    <m/>
    <m/>
    <m/>
    <n v="1"/>
    <m/>
    <n v="7"/>
    <n v="0"/>
    <n v="0"/>
    <n v="0"/>
    <n v="0"/>
    <x v="0"/>
    <x v="0"/>
  </r>
  <r>
    <x v="0"/>
    <x v="69"/>
    <s v="No"/>
    <x v="0"/>
    <x v="37"/>
    <s v="Male"/>
    <x v="30"/>
    <s v="No"/>
    <s v="Yes"/>
    <s v="No"/>
    <x v="2"/>
    <s v="Credit Card"/>
    <s v="(blank)"/>
    <s v="(blank)"/>
    <n v="1"/>
    <m/>
    <n v="33"/>
    <n v="1"/>
    <n v="0"/>
    <n v="15"/>
    <n v="1"/>
    <x v="2"/>
    <x v="0"/>
  </r>
  <r>
    <x v="0"/>
    <x v="69"/>
    <s v="No"/>
    <x v="0"/>
    <x v="39"/>
    <s v="Male"/>
    <x v="11"/>
    <s v="No"/>
    <s v="No"/>
    <m/>
    <x v="0"/>
    <m/>
    <m/>
    <m/>
    <n v="1"/>
    <m/>
    <n v="8"/>
    <n v="0"/>
    <n v="0"/>
    <n v="0"/>
    <n v="0"/>
    <x v="1"/>
    <x v="0"/>
  </r>
  <r>
    <x v="0"/>
    <x v="69"/>
    <s v="No"/>
    <x v="0"/>
    <x v="41"/>
    <s v="Male"/>
    <x v="34"/>
    <s v="No"/>
    <s v="No"/>
    <m/>
    <x v="0"/>
    <m/>
    <m/>
    <m/>
    <n v="1"/>
    <m/>
    <n v="12"/>
    <n v="0"/>
    <n v="0"/>
    <n v="0"/>
    <n v="0"/>
    <x v="1"/>
    <x v="0"/>
  </r>
  <r>
    <x v="0"/>
    <x v="69"/>
    <s v="No"/>
    <x v="0"/>
    <x v="45"/>
    <s v="Female"/>
    <x v="50"/>
    <s v="No"/>
    <s v="No"/>
    <m/>
    <x v="0"/>
    <m/>
    <m/>
    <m/>
    <n v="1"/>
    <m/>
    <n v="8"/>
    <n v="0"/>
    <n v="0"/>
    <n v="0"/>
    <n v="0"/>
    <x v="1"/>
    <x v="0"/>
  </r>
  <r>
    <x v="0"/>
    <x v="69"/>
    <s v="No"/>
    <x v="0"/>
    <x v="46"/>
    <s v="Female"/>
    <x v="10"/>
    <s v="Yes"/>
    <s v="No"/>
    <m/>
    <x v="0"/>
    <m/>
    <m/>
    <m/>
    <n v="1"/>
    <m/>
    <n v="10"/>
    <n v="0"/>
    <n v="0"/>
    <n v="0"/>
    <n v="0"/>
    <x v="0"/>
    <x v="0"/>
  </r>
  <r>
    <x v="0"/>
    <x v="69"/>
    <s v="No"/>
    <x v="0"/>
    <x v="47"/>
    <s v="Female"/>
    <x v="9"/>
    <s v="No"/>
    <s v="No"/>
    <m/>
    <x v="0"/>
    <m/>
    <m/>
    <m/>
    <n v="1"/>
    <m/>
    <n v="56"/>
    <n v="2"/>
    <n v="0"/>
    <n v="67"/>
    <n v="5"/>
    <x v="1"/>
    <x v="2"/>
  </r>
  <r>
    <x v="0"/>
    <x v="69"/>
    <s v="Yes"/>
    <x v="0"/>
    <x v="0"/>
    <s v="Female"/>
    <x v="1"/>
    <s v="No"/>
    <s v="No"/>
    <m/>
    <x v="0"/>
    <m/>
    <m/>
    <m/>
    <n v="1"/>
    <m/>
    <n v="8"/>
    <n v="2"/>
    <n v="183.4"/>
    <n v="0"/>
    <n v="0"/>
    <x v="1"/>
    <x v="0"/>
  </r>
  <r>
    <x v="0"/>
    <x v="69"/>
    <s v="Yes"/>
    <x v="0"/>
    <x v="6"/>
    <s v="Female"/>
    <x v="18"/>
    <s v="Yes"/>
    <s v="No"/>
    <m/>
    <x v="0"/>
    <m/>
    <m/>
    <m/>
    <n v="1"/>
    <m/>
    <n v="12"/>
    <n v="0"/>
    <n v="339.5"/>
    <n v="0"/>
    <n v="0"/>
    <x v="0"/>
    <x v="0"/>
  </r>
  <r>
    <x v="0"/>
    <x v="69"/>
    <s v="Yes"/>
    <x v="0"/>
    <x v="13"/>
    <s v="Female"/>
    <x v="15"/>
    <s v="Yes"/>
    <s v="No"/>
    <m/>
    <x v="0"/>
    <m/>
    <m/>
    <m/>
    <n v="1"/>
    <m/>
    <n v="33"/>
    <n v="2"/>
    <n v="284.7"/>
    <n v="69"/>
    <n v="21"/>
    <x v="0"/>
    <x v="1"/>
  </r>
  <r>
    <x v="0"/>
    <x v="69"/>
    <s v="Yes"/>
    <x v="0"/>
    <x v="15"/>
    <s v="Male"/>
    <x v="24"/>
    <s v="No"/>
    <s v="No"/>
    <m/>
    <x v="0"/>
    <m/>
    <m/>
    <m/>
    <n v="1"/>
    <n v="1"/>
    <n v="26"/>
    <n v="2"/>
    <n v="16.899999999999999"/>
    <n v="56"/>
    <n v="5"/>
    <x v="1"/>
    <x v="2"/>
  </r>
  <r>
    <x v="0"/>
    <x v="69"/>
    <s v="Yes"/>
    <x v="0"/>
    <x v="21"/>
    <s v="Female"/>
    <x v="3"/>
    <s v="No"/>
    <s v="No"/>
    <m/>
    <x v="0"/>
    <m/>
    <m/>
    <m/>
    <n v="1"/>
    <m/>
    <n v="9"/>
    <n v="0"/>
    <n v="145.6"/>
    <n v="0"/>
    <n v="0"/>
    <x v="1"/>
    <x v="0"/>
  </r>
  <r>
    <x v="0"/>
    <x v="69"/>
    <s v="Yes"/>
    <x v="0"/>
    <x v="50"/>
    <s v="Female"/>
    <x v="20"/>
    <s v="No"/>
    <s v="No"/>
    <m/>
    <x v="0"/>
    <m/>
    <m/>
    <m/>
    <n v="1"/>
    <m/>
    <n v="10"/>
    <n v="1"/>
    <n v="135.80000000000001"/>
    <n v="0"/>
    <n v="0"/>
    <x v="1"/>
    <x v="0"/>
  </r>
  <r>
    <x v="0"/>
    <x v="69"/>
    <s v="Yes"/>
    <x v="0"/>
    <x v="26"/>
    <s v="Female"/>
    <x v="6"/>
    <s v="No"/>
    <s v="No"/>
    <m/>
    <x v="0"/>
    <m/>
    <m/>
    <m/>
    <n v="1"/>
    <m/>
    <n v="13"/>
    <n v="1"/>
    <n v="133"/>
    <n v="0"/>
    <n v="0"/>
    <x v="1"/>
    <x v="0"/>
  </r>
  <r>
    <x v="0"/>
    <x v="69"/>
    <s v="Yes"/>
    <x v="0"/>
    <x v="27"/>
    <s v="Female"/>
    <x v="37"/>
    <s v="No"/>
    <s v="No"/>
    <m/>
    <x v="0"/>
    <m/>
    <m/>
    <m/>
    <n v="1"/>
    <m/>
    <n v="9"/>
    <n v="0"/>
    <n v="199.5"/>
    <n v="0"/>
    <n v="0"/>
    <x v="1"/>
    <x v="0"/>
  </r>
  <r>
    <x v="0"/>
    <x v="69"/>
    <s v="Yes"/>
    <x v="0"/>
    <x v="29"/>
    <s v="Female"/>
    <x v="57"/>
    <s v="Yes"/>
    <s v="No"/>
    <m/>
    <x v="0"/>
    <m/>
    <m/>
    <m/>
    <n v="1"/>
    <m/>
    <n v="52"/>
    <n v="0"/>
    <n v="200.2"/>
    <n v="53"/>
    <n v="23"/>
    <x v="0"/>
    <x v="1"/>
  </r>
  <r>
    <x v="0"/>
    <x v="69"/>
    <s v="Yes"/>
    <x v="0"/>
    <x v="32"/>
    <s v="Female"/>
    <x v="13"/>
    <s v="Yes"/>
    <s v="No"/>
    <m/>
    <x v="0"/>
    <m/>
    <m/>
    <m/>
    <n v="1"/>
    <m/>
    <n v="10"/>
    <n v="2"/>
    <n v="294"/>
    <n v="0"/>
    <n v="0"/>
    <x v="0"/>
    <x v="0"/>
  </r>
  <r>
    <x v="0"/>
    <x v="69"/>
    <s v="Yes"/>
    <x v="0"/>
    <x v="32"/>
    <s v="Male"/>
    <x v="29"/>
    <s v="No"/>
    <s v="No"/>
    <m/>
    <x v="0"/>
    <m/>
    <m/>
    <m/>
    <n v="1"/>
    <m/>
    <n v="47"/>
    <n v="0"/>
    <n v="353.5"/>
    <n v="45"/>
    <n v="14"/>
    <x v="1"/>
    <x v="1"/>
  </r>
  <r>
    <x v="0"/>
    <x v="69"/>
    <s v="Yes"/>
    <x v="1"/>
    <x v="1"/>
    <s v="Male"/>
    <x v="4"/>
    <s v="Yes"/>
    <s v="No"/>
    <m/>
    <x v="0"/>
    <m/>
    <m/>
    <m/>
    <n v="1"/>
    <m/>
    <n v="7"/>
    <n v="2"/>
    <n v="0"/>
    <n v="0"/>
    <n v="0"/>
    <x v="0"/>
    <x v="0"/>
  </r>
  <r>
    <x v="0"/>
    <x v="69"/>
    <s v="Yes"/>
    <x v="1"/>
    <x v="5"/>
    <s v="Male"/>
    <x v="64"/>
    <s v="No"/>
    <s v="Yes"/>
    <s v="No"/>
    <x v="2"/>
    <s v="Credit Card"/>
    <s v="(blank)"/>
    <s v="(blank)"/>
    <n v="1"/>
    <m/>
    <n v="29"/>
    <n v="2"/>
    <n v="0"/>
    <n v="20"/>
    <n v="4"/>
    <x v="2"/>
    <x v="0"/>
  </r>
  <r>
    <x v="0"/>
    <x v="69"/>
    <s v="Yes"/>
    <x v="1"/>
    <x v="6"/>
    <s v="Male"/>
    <x v="46"/>
    <s v="No"/>
    <s v="No"/>
    <m/>
    <x v="0"/>
    <m/>
    <m/>
    <m/>
    <n v="1"/>
    <m/>
    <n v="10"/>
    <n v="1"/>
    <n v="0"/>
    <n v="0"/>
    <n v="0"/>
    <x v="1"/>
    <x v="0"/>
  </r>
  <r>
    <x v="0"/>
    <x v="69"/>
    <s v="Yes"/>
    <x v="1"/>
    <x v="12"/>
    <s v="Male"/>
    <x v="66"/>
    <s v="No"/>
    <s v="Yes"/>
    <s v="Yes"/>
    <x v="2"/>
    <s v="Credit Card"/>
    <s v="(blank)"/>
    <s v="(blank)"/>
    <n v="1"/>
    <m/>
    <n v="7"/>
    <n v="0"/>
    <n v="0"/>
    <n v="0"/>
    <n v="0"/>
    <x v="2"/>
    <x v="0"/>
  </r>
  <r>
    <x v="0"/>
    <x v="69"/>
    <s v="Yes"/>
    <x v="1"/>
    <x v="18"/>
    <s v="Female"/>
    <x v="26"/>
    <s v="No"/>
    <s v="No"/>
    <m/>
    <x v="0"/>
    <m/>
    <m/>
    <m/>
    <n v="1"/>
    <m/>
    <n v="24"/>
    <n v="0"/>
    <n v="0"/>
    <n v="36"/>
    <n v="5"/>
    <x v="1"/>
    <x v="2"/>
  </r>
  <r>
    <x v="0"/>
    <x v="69"/>
    <s v="Yes"/>
    <x v="1"/>
    <x v="24"/>
    <s v="Male"/>
    <x v="48"/>
    <s v="No"/>
    <s v="No"/>
    <m/>
    <x v="0"/>
    <m/>
    <m/>
    <m/>
    <n v="1"/>
    <m/>
    <n v="21"/>
    <n v="1"/>
    <n v="0"/>
    <n v="53"/>
    <n v="6"/>
    <x v="1"/>
    <x v="2"/>
  </r>
  <r>
    <x v="0"/>
    <x v="69"/>
    <s v="Yes"/>
    <x v="1"/>
    <x v="38"/>
    <s v="Female"/>
    <x v="3"/>
    <s v="No"/>
    <s v="No"/>
    <m/>
    <x v="0"/>
    <m/>
    <m/>
    <m/>
    <n v="1"/>
    <m/>
    <n v="9"/>
    <n v="2"/>
    <n v="0"/>
    <n v="0"/>
    <n v="0"/>
    <x v="1"/>
    <x v="0"/>
  </r>
  <r>
    <x v="0"/>
    <x v="70"/>
    <s v="No"/>
    <x v="0"/>
    <x v="0"/>
    <s v="Female"/>
    <x v="15"/>
    <s v="Yes"/>
    <s v="No"/>
    <m/>
    <x v="0"/>
    <m/>
    <m/>
    <m/>
    <n v="1"/>
    <m/>
    <n v="8"/>
    <n v="0"/>
    <n v="0"/>
    <n v="0"/>
    <n v="0"/>
    <x v="0"/>
    <x v="0"/>
  </r>
  <r>
    <x v="0"/>
    <x v="70"/>
    <s v="No"/>
    <x v="0"/>
    <x v="1"/>
    <s v="Male"/>
    <x v="4"/>
    <s v="Yes"/>
    <s v="No"/>
    <m/>
    <x v="0"/>
    <m/>
    <m/>
    <m/>
    <n v="1"/>
    <m/>
    <n v="49"/>
    <n v="1"/>
    <n v="0"/>
    <n v="5"/>
    <n v="30"/>
    <x v="0"/>
    <x v="1"/>
  </r>
  <r>
    <x v="0"/>
    <x v="70"/>
    <s v="No"/>
    <x v="0"/>
    <x v="1"/>
    <s v="Male"/>
    <x v="12"/>
    <s v="No"/>
    <s v="No"/>
    <m/>
    <x v="0"/>
    <m/>
    <m/>
    <m/>
    <n v="1"/>
    <m/>
    <n v="52"/>
    <n v="0"/>
    <n v="0"/>
    <n v="16"/>
    <n v="2"/>
    <x v="1"/>
    <x v="0"/>
  </r>
  <r>
    <x v="0"/>
    <x v="70"/>
    <s v="No"/>
    <x v="0"/>
    <x v="3"/>
    <s v="Female"/>
    <x v="55"/>
    <s v="No"/>
    <s v="Yes"/>
    <s v="No"/>
    <x v="2"/>
    <s v="Credit Card"/>
    <s v="(blank)"/>
    <s v="(blank)"/>
    <n v="1"/>
    <m/>
    <n v="52"/>
    <n v="0"/>
    <n v="0"/>
    <n v="38"/>
    <n v="2"/>
    <x v="2"/>
    <x v="0"/>
  </r>
  <r>
    <x v="0"/>
    <x v="70"/>
    <s v="No"/>
    <x v="0"/>
    <x v="4"/>
    <s v="Female"/>
    <x v="29"/>
    <s v="No"/>
    <s v="No"/>
    <m/>
    <x v="0"/>
    <m/>
    <m/>
    <m/>
    <n v="2"/>
    <m/>
    <n v="12.5"/>
    <n v="0"/>
    <n v="0"/>
    <n v="0"/>
    <n v="0"/>
    <x v="1"/>
    <x v="0"/>
  </r>
  <r>
    <x v="0"/>
    <x v="70"/>
    <s v="No"/>
    <x v="0"/>
    <x v="4"/>
    <s v="Male"/>
    <x v="28"/>
    <s v="No"/>
    <s v="No"/>
    <m/>
    <x v="0"/>
    <m/>
    <m/>
    <m/>
    <n v="1"/>
    <m/>
    <n v="10"/>
    <n v="0"/>
    <n v="0"/>
    <n v="0"/>
    <n v="0"/>
    <x v="1"/>
    <x v="0"/>
  </r>
  <r>
    <x v="0"/>
    <x v="70"/>
    <s v="No"/>
    <x v="0"/>
    <x v="5"/>
    <s v="Male"/>
    <x v="19"/>
    <s v="Yes"/>
    <s v="No"/>
    <m/>
    <x v="0"/>
    <m/>
    <m/>
    <m/>
    <n v="1"/>
    <m/>
    <n v="31"/>
    <n v="1"/>
    <n v="0"/>
    <n v="44"/>
    <n v="14"/>
    <x v="0"/>
    <x v="1"/>
  </r>
  <r>
    <x v="0"/>
    <x v="70"/>
    <s v="No"/>
    <x v="0"/>
    <x v="9"/>
    <s v="Female"/>
    <x v="41"/>
    <s v="No"/>
    <s v="No"/>
    <m/>
    <x v="0"/>
    <m/>
    <m/>
    <m/>
    <n v="1"/>
    <m/>
    <n v="10"/>
    <n v="0"/>
    <n v="0"/>
    <n v="0"/>
    <n v="0"/>
    <x v="1"/>
    <x v="0"/>
  </r>
  <r>
    <x v="0"/>
    <x v="70"/>
    <s v="No"/>
    <x v="0"/>
    <x v="10"/>
    <s v="Female"/>
    <x v="23"/>
    <s v="No"/>
    <s v="No"/>
    <m/>
    <x v="0"/>
    <m/>
    <m/>
    <m/>
    <n v="1"/>
    <m/>
    <n v="8"/>
    <n v="0"/>
    <n v="0"/>
    <n v="0"/>
    <n v="0"/>
    <x v="1"/>
    <x v="0"/>
  </r>
  <r>
    <x v="0"/>
    <x v="70"/>
    <s v="No"/>
    <x v="0"/>
    <x v="10"/>
    <s v="Male"/>
    <x v="16"/>
    <s v="Yes"/>
    <s v="No"/>
    <m/>
    <x v="0"/>
    <m/>
    <m/>
    <m/>
    <n v="1"/>
    <m/>
    <n v="11"/>
    <n v="0"/>
    <n v="0"/>
    <n v="0"/>
    <n v="0"/>
    <x v="0"/>
    <x v="0"/>
  </r>
  <r>
    <x v="0"/>
    <x v="70"/>
    <s v="No"/>
    <x v="0"/>
    <x v="12"/>
    <s v="Female"/>
    <x v="34"/>
    <s v="No"/>
    <s v="No"/>
    <m/>
    <x v="0"/>
    <m/>
    <m/>
    <m/>
    <n v="1"/>
    <m/>
    <n v="57"/>
    <n v="0"/>
    <n v="0"/>
    <n v="63"/>
    <n v="2"/>
    <x v="1"/>
    <x v="0"/>
  </r>
  <r>
    <x v="0"/>
    <x v="70"/>
    <s v="No"/>
    <x v="0"/>
    <x v="13"/>
    <s v="Male"/>
    <x v="55"/>
    <s v="No"/>
    <s v="Yes"/>
    <s v="Yes"/>
    <x v="2"/>
    <s v="Direct Debit"/>
    <s v="(blank)"/>
    <s v="(blank)"/>
    <n v="1"/>
    <m/>
    <n v="9"/>
    <n v="0"/>
    <n v="0"/>
    <n v="0"/>
    <n v="0"/>
    <x v="2"/>
    <x v="0"/>
  </r>
  <r>
    <x v="0"/>
    <x v="70"/>
    <s v="No"/>
    <x v="0"/>
    <x v="13"/>
    <s v="Male"/>
    <x v="66"/>
    <s v="No"/>
    <s v="Yes"/>
    <s v="No"/>
    <x v="2"/>
    <s v="Credit Card"/>
    <s v="(blank)"/>
    <s v="(blank)"/>
    <n v="1"/>
    <m/>
    <n v="53"/>
    <n v="2"/>
    <n v="0"/>
    <n v="13"/>
    <n v="7"/>
    <x v="2"/>
    <x v="2"/>
  </r>
  <r>
    <x v="0"/>
    <x v="70"/>
    <s v="No"/>
    <x v="0"/>
    <x v="15"/>
    <s v="Female"/>
    <x v="47"/>
    <s v="No"/>
    <s v="No"/>
    <m/>
    <x v="0"/>
    <m/>
    <m/>
    <m/>
    <n v="1"/>
    <m/>
    <n v="31"/>
    <n v="2"/>
    <n v="0"/>
    <n v="0"/>
    <n v="5"/>
    <x v="1"/>
    <x v="2"/>
  </r>
  <r>
    <x v="0"/>
    <x v="70"/>
    <s v="No"/>
    <x v="0"/>
    <x v="22"/>
    <s v="Female"/>
    <x v="57"/>
    <s v="Yes"/>
    <s v="No"/>
    <m/>
    <x v="0"/>
    <m/>
    <m/>
    <m/>
    <n v="1"/>
    <m/>
    <n v="33"/>
    <n v="0"/>
    <n v="0"/>
    <n v="62"/>
    <n v="28"/>
    <x v="0"/>
    <x v="1"/>
  </r>
  <r>
    <x v="0"/>
    <x v="70"/>
    <s v="No"/>
    <x v="0"/>
    <x v="27"/>
    <s v="Male"/>
    <x v="8"/>
    <s v="No"/>
    <s v="No"/>
    <m/>
    <x v="0"/>
    <m/>
    <m/>
    <m/>
    <n v="1"/>
    <m/>
    <n v="54"/>
    <n v="0"/>
    <n v="0"/>
    <n v="72"/>
    <n v="3"/>
    <x v="1"/>
    <x v="0"/>
  </r>
  <r>
    <x v="0"/>
    <x v="70"/>
    <s v="No"/>
    <x v="0"/>
    <x v="31"/>
    <s v="Female"/>
    <x v="23"/>
    <s v="No"/>
    <s v="No"/>
    <m/>
    <x v="0"/>
    <m/>
    <m/>
    <m/>
    <n v="1"/>
    <m/>
    <n v="60"/>
    <n v="0"/>
    <n v="0"/>
    <n v="43"/>
    <n v="12"/>
    <x v="1"/>
    <x v="1"/>
  </r>
  <r>
    <x v="0"/>
    <x v="70"/>
    <s v="No"/>
    <x v="0"/>
    <x v="34"/>
    <s v="Male"/>
    <x v="50"/>
    <s v="No"/>
    <s v="No"/>
    <m/>
    <x v="0"/>
    <m/>
    <m/>
    <m/>
    <n v="1"/>
    <m/>
    <n v="14"/>
    <n v="0"/>
    <n v="0"/>
    <n v="0"/>
    <n v="0"/>
    <x v="1"/>
    <x v="0"/>
  </r>
  <r>
    <x v="0"/>
    <x v="70"/>
    <s v="No"/>
    <x v="0"/>
    <x v="34"/>
    <s v="Male"/>
    <x v="40"/>
    <s v="No"/>
    <s v="Yes"/>
    <s v="No"/>
    <x v="2"/>
    <s v="Credit Card"/>
    <s v="(blank)"/>
    <s v="(blank)"/>
    <n v="1"/>
    <m/>
    <n v="12"/>
    <n v="0"/>
    <n v="0"/>
    <n v="0"/>
    <n v="0"/>
    <x v="2"/>
    <x v="0"/>
  </r>
  <r>
    <x v="0"/>
    <x v="70"/>
    <s v="No"/>
    <x v="0"/>
    <x v="36"/>
    <s v="Female"/>
    <x v="49"/>
    <s v="No"/>
    <s v="No"/>
    <m/>
    <x v="0"/>
    <m/>
    <m/>
    <m/>
    <n v="1"/>
    <m/>
    <n v="9"/>
    <n v="0"/>
    <n v="0"/>
    <n v="0"/>
    <n v="0"/>
    <x v="1"/>
    <x v="0"/>
  </r>
  <r>
    <x v="0"/>
    <x v="70"/>
    <s v="No"/>
    <x v="0"/>
    <x v="36"/>
    <s v="Male"/>
    <x v="38"/>
    <s v="No"/>
    <s v="No"/>
    <m/>
    <x v="0"/>
    <m/>
    <m/>
    <m/>
    <n v="1"/>
    <m/>
    <n v="61"/>
    <n v="2"/>
    <n v="0"/>
    <n v="56"/>
    <n v="9"/>
    <x v="1"/>
    <x v="2"/>
  </r>
  <r>
    <x v="0"/>
    <x v="70"/>
    <s v="No"/>
    <x v="0"/>
    <x v="38"/>
    <s v="Male"/>
    <x v="18"/>
    <s v="Yes"/>
    <s v="No"/>
    <m/>
    <x v="0"/>
    <m/>
    <m/>
    <m/>
    <n v="1"/>
    <m/>
    <n v="8"/>
    <n v="0"/>
    <n v="0"/>
    <n v="0"/>
    <n v="0"/>
    <x v="0"/>
    <x v="0"/>
  </r>
  <r>
    <x v="0"/>
    <x v="70"/>
    <s v="No"/>
    <x v="0"/>
    <x v="38"/>
    <s v="Male"/>
    <x v="37"/>
    <s v="No"/>
    <s v="No"/>
    <m/>
    <x v="0"/>
    <m/>
    <m/>
    <m/>
    <n v="1"/>
    <m/>
    <n v="35"/>
    <n v="0"/>
    <n v="0"/>
    <n v="21"/>
    <n v="3"/>
    <x v="1"/>
    <x v="0"/>
  </r>
  <r>
    <x v="0"/>
    <x v="70"/>
    <s v="No"/>
    <x v="0"/>
    <x v="39"/>
    <s v="Male"/>
    <x v="34"/>
    <s v="No"/>
    <s v="No"/>
    <m/>
    <x v="0"/>
    <m/>
    <m/>
    <m/>
    <n v="1"/>
    <m/>
    <n v="57"/>
    <n v="0"/>
    <n v="0"/>
    <n v="58"/>
    <n v="11"/>
    <x v="1"/>
    <x v="1"/>
  </r>
  <r>
    <x v="0"/>
    <x v="70"/>
    <s v="No"/>
    <x v="0"/>
    <x v="40"/>
    <s v="Male"/>
    <x v="25"/>
    <s v="No"/>
    <s v="No"/>
    <m/>
    <x v="0"/>
    <m/>
    <m/>
    <m/>
    <n v="1"/>
    <m/>
    <n v="8"/>
    <n v="0"/>
    <n v="0"/>
    <n v="0"/>
    <n v="0"/>
    <x v="1"/>
    <x v="0"/>
  </r>
  <r>
    <x v="0"/>
    <x v="70"/>
    <s v="No"/>
    <x v="0"/>
    <x v="40"/>
    <s v="Male"/>
    <x v="39"/>
    <s v="No"/>
    <s v="No"/>
    <m/>
    <x v="0"/>
    <m/>
    <m/>
    <m/>
    <n v="1"/>
    <m/>
    <n v="7"/>
    <n v="0"/>
    <n v="0"/>
    <n v="0"/>
    <n v="0"/>
    <x v="1"/>
    <x v="0"/>
  </r>
  <r>
    <x v="0"/>
    <x v="70"/>
    <s v="No"/>
    <x v="0"/>
    <x v="42"/>
    <s v="Female"/>
    <x v="39"/>
    <s v="No"/>
    <s v="No"/>
    <m/>
    <x v="0"/>
    <m/>
    <m/>
    <m/>
    <n v="1"/>
    <m/>
    <n v="6"/>
    <n v="0"/>
    <n v="0"/>
    <n v="0"/>
    <n v="0"/>
    <x v="1"/>
    <x v="0"/>
  </r>
  <r>
    <x v="0"/>
    <x v="70"/>
    <s v="No"/>
    <x v="0"/>
    <x v="44"/>
    <s v="Female"/>
    <x v="12"/>
    <s v="No"/>
    <s v="No"/>
    <m/>
    <x v="0"/>
    <m/>
    <m/>
    <m/>
    <n v="1"/>
    <m/>
    <n v="14"/>
    <n v="2"/>
    <n v="0"/>
    <n v="0"/>
    <n v="0"/>
    <x v="1"/>
    <x v="0"/>
  </r>
  <r>
    <x v="0"/>
    <x v="70"/>
    <s v="No"/>
    <x v="0"/>
    <x v="44"/>
    <s v="Male"/>
    <x v="0"/>
    <s v="Yes"/>
    <s v="No"/>
    <m/>
    <x v="0"/>
    <m/>
    <m/>
    <m/>
    <n v="1"/>
    <m/>
    <n v="5"/>
    <n v="0"/>
    <n v="0"/>
    <n v="0"/>
    <n v="0"/>
    <x v="0"/>
    <x v="0"/>
  </r>
  <r>
    <x v="0"/>
    <x v="70"/>
    <s v="No"/>
    <x v="0"/>
    <x v="45"/>
    <s v="Male"/>
    <x v="57"/>
    <s v="Yes"/>
    <s v="No"/>
    <m/>
    <x v="0"/>
    <m/>
    <m/>
    <m/>
    <n v="1"/>
    <m/>
    <n v="11"/>
    <n v="0"/>
    <n v="0"/>
    <n v="0"/>
    <n v="0"/>
    <x v="0"/>
    <x v="0"/>
  </r>
  <r>
    <x v="0"/>
    <x v="70"/>
    <s v="No"/>
    <x v="0"/>
    <x v="46"/>
    <s v="Female"/>
    <x v="11"/>
    <s v="No"/>
    <s v="No"/>
    <m/>
    <x v="0"/>
    <m/>
    <m/>
    <m/>
    <n v="1"/>
    <m/>
    <n v="55"/>
    <n v="0"/>
    <n v="0"/>
    <n v="22"/>
    <n v="6"/>
    <x v="1"/>
    <x v="2"/>
  </r>
  <r>
    <x v="0"/>
    <x v="70"/>
    <s v="No"/>
    <x v="0"/>
    <x v="47"/>
    <s v="Male"/>
    <x v="37"/>
    <s v="No"/>
    <s v="No"/>
    <m/>
    <x v="0"/>
    <m/>
    <m/>
    <m/>
    <n v="1"/>
    <m/>
    <n v="57"/>
    <n v="0"/>
    <n v="0"/>
    <n v="25"/>
    <n v="19"/>
    <x v="1"/>
    <x v="1"/>
  </r>
  <r>
    <x v="0"/>
    <x v="70"/>
    <s v="Yes"/>
    <x v="0"/>
    <x v="1"/>
    <s v="Female"/>
    <x v="38"/>
    <s v="No"/>
    <s v="No"/>
    <m/>
    <x v="0"/>
    <m/>
    <m/>
    <m/>
    <n v="2"/>
    <m/>
    <n v="19.5"/>
    <n v="1"/>
    <n v="164.95"/>
    <n v="17"/>
    <n v="1"/>
    <x v="1"/>
    <x v="0"/>
  </r>
  <r>
    <x v="0"/>
    <x v="70"/>
    <s v="Yes"/>
    <x v="0"/>
    <x v="2"/>
    <s v="Female"/>
    <x v="7"/>
    <s v="No"/>
    <s v="No"/>
    <m/>
    <x v="0"/>
    <m/>
    <m/>
    <m/>
    <n v="1"/>
    <m/>
    <n v="12"/>
    <n v="0"/>
    <n v="252.1"/>
    <n v="0"/>
    <n v="0"/>
    <x v="1"/>
    <x v="0"/>
  </r>
  <r>
    <x v="0"/>
    <x v="70"/>
    <s v="Yes"/>
    <x v="0"/>
    <x v="6"/>
    <s v="Female"/>
    <x v="47"/>
    <s v="No"/>
    <s v="No"/>
    <m/>
    <x v="0"/>
    <m/>
    <m/>
    <m/>
    <n v="1"/>
    <m/>
    <n v="12"/>
    <n v="0"/>
    <n v="582.20000000000005"/>
    <n v="0"/>
    <n v="0"/>
    <x v="1"/>
    <x v="0"/>
  </r>
  <r>
    <x v="0"/>
    <x v="70"/>
    <s v="Yes"/>
    <x v="0"/>
    <x v="12"/>
    <s v="Male"/>
    <x v="46"/>
    <s v="No"/>
    <s v="No"/>
    <m/>
    <x v="0"/>
    <m/>
    <m/>
    <m/>
    <n v="1"/>
    <m/>
    <n v="11"/>
    <n v="0"/>
    <n v="216.6"/>
    <n v="0"/>
    <n v="0"/>
    <x v="1"/>
    <x v="0"/>
  </r>
  <r>
    <x v="0"/>
    <x v="70"/>
    <s v="Yes"/>
    <x v="0"/>
    <x v="18"/>
    <s v="Male"/>
    <x v="24"/>
    <s v="No"/>
    <s v="No"/>
    <m/>
    <x v="0"/>
    <m/>
    <m/>
    <m/>
    <n v="1"/>
    <n v="1"/>
    <n v="52"/>
    <n v="5"/>
    <n v="186.4"/>
    <n v="12"/>
    <n v="4"/>
    <x v="1"/>
    <x v="0"/>
  </r>
  <r>
    <x v="0"/>
    <x v="70"/>
    <s v="Yes"/>
    <x v="0"/>
    <x v="50"/>
    <s v="Male"/>
    <x v="57"/>
    <s v="Yes"/>
    <s v="No"/>
    <m/>
    <x v="0"/>
    <m/>
    <m/>
    <m/>
    <n v="1"/>
    <m/>
    <n v="12"/>
    <n v="2"/>
    <n v="248.5"/>
    <n v="0"/>
    <n v="0"/>
    <x v="0"/>
    <x v="0"/>
  </r>
  <r>
    <x v="0"/>
    <x v="70"/>
    <s v="Yes"/>
    <x v="0"/>
    <x v="22"/>
    <s v="Male"/>
    <x v="37"/>
    <s v="No"/>
    <s v="No"/>
    <m/>
    <x v="0"/>
    <m/>
    <m/>
    <m/>
    <n v="1"/>
    <m/>
    <n v="13"/>
    <n v="1"/>
    <n v="443.8"/>
    <n v="0"/>
    <n v="0"/>
    <x v="1"/>
    <x v="0"/>
  </r>
  <r>
    <x v="0"/>
    <x v="70"/>
    <s v="Yes"/>
    <x v="0"/>
    <x v="22"/>
    <s v="Male"/>
    <x v="3"/>
    <s v="No"/>
    <s v="No"/>
    <m/>
    <x v="0"/>
    <m/>
    <m/>
    <m/>
    <n v="1"/>
    <m/>
    <n v="12"/>
    <n v="0"/>
    <n v="153.4"/>
    <n v="0"/>
    <n v="0"/>
    <x v="1"/>
    <x v="0"/>
  </r>
  <r>
    <x v="0"/>
    <x v="70"/>
    <s v="Yes"/>
    <x v="0"/>
    <x v="24"/>
    <s v="Male"/>
    <x v="59"/>
    <s v="No"/>
    <s v="Yes"/>
    <s v="No"/>
    <x v="2"/>
    <s v="Direct Debit"/>
    <s v="(blank)"/>
    <s v="(blank)"/>
    <n v="1"/>
    <m/>
    <n v="10"/>
    <n v="0"/>
    <n v="387"/>
    <n v="0"/>
    <n v="0"/>
    <x v="2"/>
    <x v="0"/>
  </r>
  <r>
    <x v="0"/>
    <x v="70"/>
    <s v="Yes"/>
    <x v="0"/>
    <x v="25"/>
    <s v="Female"/>
    <x v="23"/>
    <s v="No"/>
    <s v="No"/>
    <m/>
    <x v="0"/>
    <m/>
    <m/>
    <m/>
    <n v="1"/>
    <m/>
    <n v="50"/>
    <n v="1"/>
    <n v="17.8"/>
    <n v="44"/>
    <n v="14"/>
    <x v="1"/>
    <x v="1"/>
  </r>
  <r>
    <x v="0"/>
    <x v="70"/>
    <s v="Yes"/>
    <x v="0"/>
    <x v="25"/>
    <s v="Male"/>
    <x v="1"/>
    <s v="No"/>
    <s v="No"/>
    <m/>
    <x v="0"/>
    <m/>
    <m/>
    <m/>
    <n v="1"/>
    <m/>
    <n v="25"/>
    <n v="0"/>
    <n v="295.8"/>
    <n v="5"/>
    <n v="9"/>
    <x v="1"/>
    <x v="2"/>
  </r>
  <r>
    <x v="0"/>
    <x v="70"/>
    <s v="Yes"/>
    <x v="0"/>
    <x v="30"/>
    <s v="Female"/>
    <x v="41"/>
    <s v="No"/>
    <s v="No"/>
    <m/>
    <x v="0"/>
    <m/>
    <m/>
    <m/>
    <n v="1"/>
    <m/>
    <n v="10"/>
    <n v="2"/>
    <n v="140.6"/>
    <n v="0"/>
    <n v="0"/>
    <x v="1"/>
    <x v="0"/>
  </r>
  <r>
    <x v="0"/>
    <x v="70"/>
    <s v="Yes"/>
    <x v="0"/>
    <x v="31"/>
    <s v="Female"/>
    <x v="10"/>
    <s v="Yes"/>
    <s v="No"/>
    <m/>
    <x v="0"/>
    <m/>
    <m/>
    <m/>
    <n v="1"/>
    <m/>
    <n v="42"/>
    <n v="0"/>
    <n v="204.1"/>
    <n v="68"/>
    <n v="12"/>
    <x v="0"/>
    <x v="1"/>
  </r>
  <r>
    <x v="0"/>
    <x v="70"/>
    <s v="Yes"/>
    <x v="0"/>
    <x v="32"/>
    <s v="Male"/>
    <x v="29"/>
    <s v="No"/>
    <s v="No"/>
    <m/>
    <x v="0"/>
    <m/>
    <m/>
    <m/>
    <n v="1"/>
    <n v="1"/>
    <n v="20"/>
    <n v="5"/>
    <n v="186"/>
    <n v="36"/>
    <n v="8"/>
    <x v="1"/>
    <x v="2"/>
  </r>
  <r>
    <x v="0"/>
    <x v="70"/>
    <s v="Yes"/>
    <x v="0"/>
    <x v="47"/>
    <s v="Female"/>
    <x v="34"/>
    <s v="No"/>
    <s v="No"/>
    <m/>
    <x v="0"/>
    <m/>
    <m/>
    <m/>
    <n v="1"/>
    <m/>
    <n v="26"/>
    <n v="0"/>
    <n v="319.5"/>
    <n v="71"/>
    <n v="7"/>
    <x v="1"/>
    <x v="2"/>
  </r>
  <r>
    <x v="0"/>
    <x v="70"/>
    <s v="Yes"/>
    <x v="1"/>
    <x v="11"/>
    <s v="Female"/>
    <x v="16"/>
    <s v="Yes"/>
    <s v="No"/>
    <m/>
    <x v="0"/>
    <m/>
    <m/>
    <m/>
    <n v="1"/>
    <m/>
    <n v="10"/>
    <n v="1"/>
    <n v="0"/>
    <n v="0"/>
    <n v="0"/>
    <x v="0"/>
    <x v="0"/>
  </r>
  <r>
    <x v="0"/>
    <x v="70"/>
    <s v="Yes"/>
    <x v="1"/>
    <x v="17"/>
    <s v="Female"/>
    <x v="36"/>
    <s v="No"/>
    <s v="No"/>
    <m/>
    <x v="0"/>
    <m/>
    <m/>
    <m/>
    <n v="1"/>
    <m/>
    <n v="15"/>
    <n v="0"/>
    <n v="0"/>
    <n v="0"/>
    <n v="0"/>
    <x v="1"/>
    <x v="0"/>
  </r>
  <r>
    <x v="0"/>
    <x v="70"/>
    <s v="Yes"/>
    <x v="1"/>
    <x v="45"/>
    <s v="Male"/>
    <x v="47"/>
    <s v="No"/>
    <s v="No"/>
    <m/>
    <x v="0"/>
    <m/>
    <m/>
    <m/>
    <n v="1"/>
    <m/>
    <n v="31"/>
    <n v="0"/>
    <n v="0"/>
    <n v="57"/>
    <n v="4"/>
    <x v="1"/>
    <x v="0"/>
  </r>
  <r>
    <x v="0"/>
    <x v="71"/>
    <s v="No"/>
    <x v="0"/>
    <x v="3"/>
    <s v="Female"/>
    <x v="2"/>
    <s v="No"/>
    <s v="No"/>
    <m/>
    <x v="0"/>
    <m/>
    <m/>
    <m/>
    <n v="1"/>
    <m/>
    <n v="13"/>
    <n v="0"/>
    <n v="0"/>
    <n v="0"/>
    <n v="0"/>
    <x v="1"/>
    <x v="0"/>
  </r>
  <r>
    <x v="0"/>
    <x v="71"/>
    <s v="No"/>
    <x v="0"/>
    <x v="4"/>
    <s v="Male"/>
    <x v="45"/>
    <s v="No"/>
    <s v="Yes"/>
    <s v="No"/>
    <x v="1"/>
    <s v="Direct Debit"/>
    <s v="(blank)"/>
    <s v="(blank)"/>
    <n v="1"/>
    <m/>
    <n v="26"/>
    <n v="0"/>
    <n v="0"/>
    <n v="22"/>
    <n v="14"/>
    <x v="2"/>
    <x v="1"/>
  </r>
  <r>
    <x v="0"/>
    <x v="71"/>
    <s v="No"/>
    <x v="0"/>
    <x v="5"/>
    <s v="Male"/>
    <x v="14"/>
    <s v="No"/>
    <s v="No"/>
    <m/>
    <x v="0"/>
    <m/>
    <m/>
    <m/>
    <n v="1"/>
    <m/>
    <n v="54"/>
    <n v="0"/>
    <n v="0"/>
    <n v="19"/>
    <n v="8"/>
    <x v="1"/>
    <x v="2"/>
  </r>
  <r>
    <x v="0"/>
    <x v="71"/>
    <s v="No"/>
    <x v="0"/>
    <x v="11"/>
    <s v="Male"/>
    <x v="1"/>
    <s v="No"/>
    <s v="No"/>
    <m/>
    <x v="0"/>
    <m/>
    <m/>
    <m/>
    <n v="1"/>
    <m/>
    <n v="10"/>
    <n v="0"/>
    <n v="0"/>
    <n v="0"/>
    <n v="0"/>
    <x v="1"/>
    <x v="0"/>
  </r>
  <r>
    <x v="0"/>
    <x v="71"/>
    <s v="No"/>
    <x v="0"/>
    <x v="11"/>
    <s v="Male"/>
    <x v="24"/>
    <s v="No"/>
    <s v="No"/>
    <m/>
    <x v="0"/>
    <m/>
    <m/>
    <m/>
    <n v="1"/>
    <m/>
    <n v="10"/>
    <n v="0"/>
    <n v="0"/>
    <n v="0"/>
    <n v="0"/>
    <x v="1"/>
    <x v="0"/>
  </r>
  <r>
    <x v="0"/>
    <x v="71"/>
    <s v="No"/>
    <x v="0"/>
    <x v="14"/>
    <s v="Male"/>
    <x v="25"/>
    <s v="No"/>
    <s v="No"/>
    <m/>
    <x v="0"/>
    <m/>
    <m/>
    <m/>
    <n v="1"/>
    <m/>
    <n v="48"/>
    <n v="0"/>
    <n v="0"/>
    <n v="34"/>
    <n v="13"/>
    <x v="1"/>
    <x v="1"/>
  </r>
  <r>
    <x v="0"/>
    <x v="71"/>
    <s v="No"/>
    <x v="0"/>
    <x v="17"/>
    <s v="Female"/>
    <x v="10"/>
    <s v="Yes"/>
    <s v="No"/>
    <m/>
    <x v="0"/>
    <m/>
    <m/>
    <m/>
    <n v="1"/>
    <m/>
    <n v="10"/>
    <n v="0"/>
    <n v="0"/>
    <n v="0"/>
    <n v="0"/>
    <x v="0"/>
    <x v="0"/>
  </r>
  <r>
    <x v="0"/>
    <x v="71"/>
    <s v="No"/>
    <x v="0"/>
    <x v="20"/>
    <s v="Male"/>
    <x v="0"/>
    <s v="Yes"/>
    <s v="No"/>
    <m/>
    <x v="0"/>
    <m/>
    <m/>
    <m/>
    <n v="1"/>
    <m/>
    <n v="11"/>
    <n v="2"/>
    <n v="0"/>
    <n v="0"/>
    <n v="0"/>
    <x v="0"/>
    <x v="0"/>
  </r>
  <r>
    <x v="0"/>
    <x v="71"/>
    <s v="No"/>
    <x v="0"/>
    <x v="21"/>
    <s v="Male"/>
    <x v="4"/>
    <s v="Yes"/>
    <s v="No"/>
    <m/>
    <x v="0"/>
    <m/>
    <m/>
    <m/>
    <n v="1"/>
    <m/>
    <n v="43"/>
    <n v="1"/>
    <n v="0"/>
    <n v="22"/>
    <n v="12"/>
    <x v="0"/>
    <x v="1"/>
  </r>
  <r>
    <x v="0"/>
    <x v="71"/>
    <s v="No"/>
    <x v="0"/>
    <x v="22"/>
    <s v="Male"/>
    <x v="29"/>
    <s v="No"/>
    <s v="No"/>
    <m/>
    <x v="0"/>
    <m/>
    <m/>
    <m/>
    <n v="1"/>
    <m/>
    <n v="11"/>
    <n v="2"/>
    <n v="0"/>
    <n v="0"/>
    <n v="0"/>
    <x v="1"/>
    <x v="0"/>
  </r>
  <r>
    <x v="0"/>
    <x v="71"/>
    <s v="No"/>
    <x v="0"/>
    <x v="23"/>
    <s v="Male"/>
    <x v="26"/>
    <s v="No"/>
    <s v="No"/>
    <m/>
    <x v="0"/>
    <m/>
    <m/>
    <m/>
    <n v="1"/>
    <m/>
    <n v="12"/>
    <n v="0"/>
    <n v="0"/>
    <n v="0"/>
    <n v="0"/>
    <x v="1"/>
    <x v="0"/>
  </r>
  <r>
    <x v="0"/>
    <x v="71"/>
    <s v="No"/>
    <x v="0"/>
    <x v="24"/>
    <s v="Male"/>
    <x v="50"/>
    <s v="No"/>
    <s v="No"/>
    <m/>
    <x v="0"/>
    <m/>
    <m/>
    <m/>
    <n v="1"/>
    <m/>
    <n v="57"/>
    <n v="2"/>
    <n v="0"/>
    <n v="53"/>
    <n v="2"/>
    <x v="1"/>
    <x v="0"/>
  </r>
  <r>
    <x v="0"/>
    <x v="71"/>
    <s v="No"/>
    <x v="0"/>
    <x v="26"/>
    <s v="Female"/>
    <x v="19"/>
    <s v="Yes"/>
    <s v="No"/>
    <m/>
    <x v="0"/>
    <m/>
    <m/>
    <m/>
    <n v="1"/>
    <m/>
    <n v="34"/>
    <n v="0"/>
    <n v="0"/>
    <n v="41"/>
    <n v="5"/>
    <x v="0"/>
    <x v="2"/>
  </r>
  <r>
    <x v="0"/>
    <x v="71"/>
    <s v="No"/>
    <x v="0"/>
    <x v="30"/>
    <s v="Female"/>
    <x v="4"/>
    <s v="Yes"/>
    <s v="No"/>
    <m/>
    <x v="0"/>
    <m/>
    <m/>
    <m/>
    <n v="1"/>
    <m/>
    <n v="10"/>
    <n v="1"/>
    <n v="0"/>
    <n v="0"/>
    <n v="0"/>
    <x v="0"/>
    <x v="0"/>
  </r>
  <r>
    <x v="0"/>
    <x v="71"/>
    <s v="No"/>
    <x v="0"/>
    <x v="32"/>
    <s v="Female"/>
    <x v="50"/>
    <s v="No"/>
    <s v="No"/>
    <m/>
    <x v="0"/>
    <m/>
    <m/>
    <m/>
    <n v="1"/>
    <m/>
    <n v="35"/>
    <n v="1"/>
    <n v="0"/>
    <n v="4"/>
    <n v="8"/>
    <x v="1"/>
    <x v="2"/>
  </r>
  <r>
    <x v="0"/>
    <x v="71"/>
    <s v="No"/>
    <x v="0"/>
    <x v="33"/>
    <s v="Female"/>
    <x v="22"/>
    <s v="No"/>
    <s v="Yes"/>
    <s v="No"/>
    <x v="3"/>
    <s v="Credit Card"/>
    <s v="(blank)"/>
    <s v="(blank)"/>
    <n v="1"/>
    <m/>
    <n v="57"/>
    <n v="0"/>
    <n v="0"/>
    <n v="37"/>
    <n v="8"/>
    <x v="2"/>
    <x v="2"/>
  </r>
  <r>
    <x v="0"/>
    <x v="71"/>
    <s v="No"/>
    <x v="0"/>
    <x v="36"/>
    <s v="Female"/>
    <x v="21"/>
    <s v="No"/>
    <s v="No"/>
    <m/>
    <x v="0"/>
    <m/>
    <m/>
    <m/>
    <n v="1"/>
    <m/>
    <n v="9"/>
    <n v="0"/>
    <n v="0"/>
    <n v="0"/>
    <n v="0"/>
    <x v="1"/>
    <x v="0"/>
  </r>
  <r>
    <x v="0"/>
    <x v="71"/>
    <s v="No"/>
    <x v="0"/>
    <x v="36"/>
    <s v="Male"/>
    <x v="60"/>
    <s v="No"/>
    <s v="Yes"/>
    <s v="No"/>
    <x v="2"/>
    <s v="Credit Card"/>
    <s v="(blank)"/>
    <s v="(blank)"/>
    <n v="1"/>
    <m/>
    <n v="9"/>
    <n v="0"/>
    <n v="0"/>
    <n v="0"/>
    <n v="0"/>
    <x v="2"/>
    <x v="0"/>
  </r>
  <r>
    <x v="0"/>
    <x v="71"/>
    <s v="No"/>
    <x v="0"/>
    <x v="38"/>
    <s v="Male"/>
    <x v="52"/>
    <s v="No"/>
    <s v="Yes"/>
    <s v="No"/>
    <x v="2"/>
    <s v="Direct Debit"/>
    <s v="(blank)"/>
    <s v="(blank)"/>
    <n v="1"/>
    <m/>
    <n v="44"/>
    <n v="0"/>
    <n v="0"/>
    <n v="39"/>
    <n v="10"/>
    <x v="2"/>
    <x v="1"/>
  </r>
  <r>
    <x v="0"/>
    <x v="71"/>
    <s v="No"/>
    <x v="0"/>
    <x v="42"/>
    <s v="Male"/>
    <x v="5"/>
    <s v="Yes"/>
    <s v="No"/>
    <m/>
    <x v="0"/>
    <m/>
    <m/>
    <m/>
    <n v="1"/>
    <m/>
    <n v="38"/>
    <n v="0"/>
    <n v="0"/>
    <n v="5"/>
    <n v="37"/>
    <x v="0"/>
    <x v="1"/>
  </r>
  <r>
    <x v="0"/>
    <x v="71"/>
    <s v="No"/>
    <x v="0"/>
    <x v="43"/>
    <s v="Female"/>
    <x v="49"/>
    <s v="No"/>
    <s v="No"/>
    <m/>
    <x v="0"/>
    <m/>
    <m/>
    <m/>
    <n v="1"/>
    <m/>
    <n v="68"/>
    <n v="0"/>
    <n v="0"/>
    <n v="31"/>
    <n v="1"/>
    <x v="1"/>
    <x v="0"/>
  </r>
  <r>
    <x v="0"/>
    <x v="71"/>
    <s v="No"/>
    <x v="0"/>
    <x v="47"/>
    <s v="Male"/>
    <x v="33"/>
    <s v="No"/>
    <s v="Yes"/>
    <s v="No"/>
    <x v="2"/>
    <s v="Direct Debit"/>
    <s v="(blank)"/>
    <s v="(blank)"/>
    <n v="1"/>
    <m/>
    <n v="15"/>
    <n v="1"/>
    <n v="0"/>
    <n v="0"/>
    <n v="0"/>
    <x v="2"/>
    <x v="0"/>
  </r>
  <r>
    <x v="0"/>
    <x v="71"/>
    <s v="No"/>
    <x v="1"/>
    <x v="41"/>
    <s v="Male"/>
    <x v="36"/>
    <s v="No"/>
    <s v="No"/>
    <m/>
    <x v="0"/>
    <m/>
    <m/>
    <m/>
    <n v="1"/>
    <m/>
    <n v="10"/>
    <n v="0"/>
    <n v="0"/>
    <n v="0"/>
    <n v="0"/>
    <x v="1"/>
    <x v="0"/>
  </r>
  <r>
    <x v="0"/>
    <x v="71"/>
    <s v="Yes"/>
    <x v="0"/>
    <x v="24"/>
    <s v="Female"/>
    <x v="17"/>
    <s v="Yes"/>
    <s v="No"/>
    <m/>
    <x v="0"/>
    <m/>
    <m/>
    <m/>
    <n v="1"/>
    <m/>
    <n v="43"/>
    <n v="0"/>
    <n v="396"/>
    <n v="56"/>
    <n v="13"/>
    <x v="0"/>
    <x v="1"/>
  </r>
  <r>
    <x v="0"/>
    <x v="71"/>
    <s v="Yes"/>
    <x v="0"/>
    <x v="25"/>
    <s v="Male"/>
    <x v="16"/>
    <s v="Yes"/>
    <s v="No"/>
    <m/>
    <x v="0"/>
    <m/>
    <m/>
    <m/>
    <n v="1"/>
    <m/>
    <n v="9"/>
    <n v="1"/>
    <n v="529.20000000000005"/>
    <n v="0"/>
    <n v="0"/>
    <x v="0"/>
    <x v="0"/>
  </r>
  <r>
    <x v="0"/>
    <x v="71"/>
    <s v="Yes"/>
    <x v="0"/>
    <x v="25"/>
    <s v="Male"/>
    <x v="53"/>
    <s v="No"/>
    <s v="Yes"/>
    <s v="No"/>
    <x v="2"/>
    <s v="Direct Debit"/>
    <s v="(blank)"/>
    <s v="(blank)"/>
    <n v="1"/>
    <m/>
    <n v="63"/>
    <n v="0"/>
    <n v="153"/>
    <n v="72"/>
    <n v="3"/>
    <x v="2"/>
    <x v="0"/>
  </r>
  <r>
    <x v="0"/>
    <x v="71"/>
    <s v="Yes"/>
    <x v="0"/>
    <x v="29"/>
    <s v="Female"/>
    <x v="17"/>
    <s v="Yes"/>
    <s v="No"/>
    <m/>
    <x v="0"/>
    <m/>
    <m/>
    <m/>
    <n v="1"/>
    <m/>
    <n v="29"/>
    <n v="0"/>
    <n v="342"/>
    <n v="36"/>
    <n v="13"/>
    <x v="0"/>
    <x v="1"/>
  </r>
  <r>
    <x v="0"/>
    <x v="71"/>
    <s v="Yes"/>
    <x v="0"/>
    <x v="40"/>
    <s v="Male"/>
    <x v="17"/>
    <s v="Yes"/>
    <s v="No"/>
    <m/>
    <x v="0"/>
    <m/>
    <m/>
    <m/>
    <n v="1"/>
    <m/>
    <n v="10"/>
    <n v="0"/>
    <n v="316.8"/>
    <n v="0"/>
    <n v="0"/>
    <x v="0"/>
    <x v="0"/>
  </r>
  <r>
    <x v="0"/>
    <x v="71"/>
    <s v="Yes"/>
    <x v="0"/>
    <x v="43"/>
    <s v="Male"/>
    <x v="18"/>
    <s v="Yes"/>
    <s v="No"/>
    <m/>
    <x v="0"/>
    <m/>
    <m/>
    <m/>
    <n v="1"/>
    <m/>
    <n v="75"/>
    <n v="2"/>
    <n v="259.2"/>
    <n v="74"/>
    <n v="5"/>
    <x v="0"/>
    <x v="2"/>
  </r>
  <r>
    <x v="0"/>
    <x v="71"/>
    <s v="Yes"/>
    <x v="0"/>
    <x v="44"/>
    <s v="Female"/>
    <x v="0"/>
    <s v="Yes"/>
    <s v="No"/>
    <m/>
    <x v="0"/>
    <m/>
    <m/>
    <m/>
    <n v="1"/>
    <m/>
    <n v="9"/>
    <n v="0"/>
    <n v="151.19999999999999"/>
    <n v="0"/>
    <n v="0"/>
    <x v="0"/>
    <x v="0"/>
  </r>
  <r>
    <x v="0"/>
    <x v="71"/>
    <s v="Yes"/>
    <x v="0"/>
    <x v="44"/>
    <s v="Male"/>
    <x v="62"/>
    <s v="No"/>
    <s v="Yes"/>
    <s v="No"/>
    <x v="1"/>
    <s v="Direct Debit"/>
    <s v="(blank)"/>
    <s v="(blank)"/>
    <n v="1"/>
    <m/>
    <n v="52"/>
    <n v="0"/>
    <n v="252"/>
    <n v="73"/>
    <n v="5"/>
    <x v="2"/>
    <x v="2"/>
  </r>
  <r>
    <x v="0"/>
    <x v="71"/>
    <s v="Yes"/>
    <x v="0"/>
    <x v="47"/>
    <s v="Male"/>
    <x v="40"/>
    <s v="No"/>
    <s v="Yes"/>
    <s v="No"/>
    <x v="2"/>
    <s v="Direct Debit"/>
    <s v="(blank)"/>
    <s v="(blank)"/>
    <n v="1"/>
    <m/>
    <n v="61"/>
    <n v="2"/>
    <n v="450"/>
    <n v="49"/>
    <n v="7"/>
    <x v="2"/>
    <x v="2"/>
  </r>
  <r>
    <x v="0"/>
    <x v="71"/>
    <s v="Yes"/>
    <x v="1"/>
    <x v="36"/>
    <s v="Male"/>
    <x v="30"/>
    <s v="No"/>
    <s v="Yes"/>
    <s v="No"/>
    <x v="2"/>
    <s v="Direct Debit"/>
    <s v="(blank)"/>
    <s v="(blank)"/>
    <n v="1"/>
    <m/>
    <n v="47"/>
    <n v="0"/>
    <n v="0"/>
    <n v="59"/>
    <n v="5"/>
    <x v="2"/>
    <x v="2"/>
  </r>
  <r>
    <x v="0"/>
    <x v="71"/>
    <s v="Yes"/>
    <x v="1"/>
    <x v="41"/>
    <s v="Female"/>
    <x v="30"/>
    <s v="No"/>
    <s v="Yes"/>
    <s v="No"/>
    <x v="3"/>
    <s v="Direct Debit"/>
    <s v="(blank)"/>
    <s v="(blank)"/>
    <n v="1"/>
    <m/>
    <n v="43"/>
    <n v="0"/>
    <n v="0"/>
    <n v="45"/>
    <n v="4"/>
    <x v="2"/>
    <x v="0"/>
  </r>
  <r>
    <x v="0"/>
    <x v="72"/>
    <s v="No"/>
    <x v="0"/>
    <x v="48"/>
    <s v="Male"/>
    <x v="17"/>
    <s v="Yes"/>
    <s v="No"/>
    <m/>
    <x v="0"/>
    <m/>
    <m/>
    <m/>
    <n v="1"/>
    <m/>
    <n v="38"/>
    <n v="0"/>
    <n v="0"/>
    <n v="45"/>
    <n v="14"/>
    <x v="0"/>
    <x v="1"/>
  </r>
  <r>
    <x v="0"/>
    <x v="72"/>
    <s v="No"/>
    <x v="0"/>
    <x v="6"/>
    <s v="Female"/>
    <x v="4"/>
    <s v="Yes"/>
    <s v="No"/>
    <m/>
    <x v="0"/>
    <m/>
    <m/>
    <m/>
    <n v="1"/>
    <m/>
    <n v="56"/>
    <n v="0"/>
    <n v="0"/>
    <n v="73"/>
    <n v="24"/>
    <x v="0"/>
    <x v="1"/>
  </r>
  <r>
    <x v="0"/>
    <x v="72"/>
    <s v="No"/>
    <x v="0"/>
    <x v="7"/>
    <s v="Male"/>
    <x v="7"/>
    <s v="No"/>
    <s v="No"/>
    <m/>
    <x v="0"/>
    <m/>
    <m/>
    <m/>
    <n v="1"/>
    <m/>
    <n v="25"/>
    <n v="0"/>
    <n v="0"/>
    <n v="91"/>
    <n v="3"/>
    <x v="1"/>
    <x v="0"/>
  </r>
  <r>
    <x v="0"/>
    <x v="72"/>
    <s v="No"/>
    <x v="0"/>
    <x v="7"/>
    <s v="Male"/>
    <x v="29"/>
    <s v="No"/>
    <s v="No"/>
    <m/>
    <x v="0"/>
    <m/>
    <m/>
    <m/>
    <n v="1"/>
    <m/>
    <n v="44"/>
    <n v="0"/>
    <n v="0"/>
    <n v="18"/>
    <n v="3"/>
    <x v="1"/>
    <x v="0"/>
  </r>
  <r>
    <x v="0"/>
    <x v="72"/>
    <s v="No"/>
    <x v="0"/>
    <x v="49"/>
    <s v="Male"/>
    <x v="0"/>
    <s v="Yes"/>
    <s v="No"/>
    <m/>
    <x v="0"/>
    <m/>
    <m/>
    <m/>
    <n v="1"/>
    <m/>
    <n v="11"/>
    <n v="0"/>
    <n v="0"/>
    <n v="0"/>
    <n v="0"/>
    <x v="0"/>
    <x v="0"/>
  </r>
  <r>
    <x v="0"/>
    <x v="72"/>
    <s v="No"/>
    <x v="0"/>
    <x v="13"/>
    <s v="Female"/>
    <x v="47"/>
    <s v="No"/>
    <s v="No"/>
    <m/>
    <x v="0"/>
    <m/>
    <m/>
    <m/>
    <n v="1"/>
    <m/>
    <n v="39"/>
    <n v="0"/>
    <n v="0"/>
    <n v="53"/>
    <n v="6"/>
    <x v="1"/>
    <x v="2"/>
  </r>
  <r>
    <x v="0"/>
    <x v="72"/>
    <s v="No"/>
    <x v="0"/>
    <x v="13"/>
    <s v="Female"/>
    <x v="11"/>
    <s v="No"/>
    <s v="No"/>
    <m/>
    <x v="0"/>
    <m/>
    <m/>
    <m/>
    <n v="1"/>
    <m/>
    <n v="10"/>
    <n v="2"/>
    <n v="0"/>
    <n v="0"/>
    <n v="0"/>
    <x v="1"/>
    <x v="0"/>
  </r>
  <r>
    <x v="0"/>
    <x v="72"/>
    <s v="No"/>
    <x v="0"/>
    <x v="14"/>
    <s v="Female"/>
    <x v="47"/>
    <s v="No"/>
    <s v="No"/>
    <m/>
    <x v="0"/>
    <m/>
    <m/>
    <m/>
    <n v="1"/>
    <m/>
    <n v="9"/>
    <n v="2"/>
    <n v="0"/>
    <n v="0"/>
    <n v="0"/>
    <x v="1"/>
    <x v="0"/>
  </r>
  <r>
    <x v="0"/>
    <x v="72"/>
    <s v="No"/>
    <x v="0"/>
    <x v="50"/>
    <s v="Female"/>
    <x v="15"/>
    <s v="Yes"/>
    <s v="No"/>
    <m/>
    <x v="0"/>
    <m/>
    <m/>
    <m/>
    <n v="1"/>
    <m/>
    <n v="8"/>
    <n v="0"/>
    <n v="0"/>
    <n v="0"/>
    <n v="0"/>
    <x v="0"/>
    <x v="0"/>
  </r>
  <r>
    <x v="0"/>
    <x v="72"/>
    <s v="No"/>
    <x v="0"/>
    <x v="22"/>
    <s v="Male"/>
    <x v="11"/>
    <s v="No"/>
    <s v="No"/>
    <m/>
    <x v="0"/>
    <m/>
    <m/>
    <m/>
    <n v="1"/>
    <m/>
    <n v="13"/>
    <n v="0"/>
    <n v="0"/>
    <n v="0"/>
    <n v="0"/>
    <x v="1"/>
    <x v="0"/>
  </r>
  <r>
    <x v="0"/>
    <x v="72"/>
    <s v="No"/>
    <x v="0"/>
    <x v="28"/>
    <s v="Female"/>
    <x v="1"/>
    <s v="No"/>
    <s v="No"/>
    <m/>
    <x v="0"/>
    <m/>
    <m/>
    <m/>
    <n v="1"/>
    <m/>
    <n v="7"/>
    <n v="0"/>
    <n v="0"/>
    <n v="0"/>
    <n v="0"/>
    <x v="1"/>
    <x v="0"/>
  </r>
  <r>
    <x v="0"/>
    <x v="72"/>
    <s v="No"/>
    <x v="0"/>
    <x v="28"/>
    <s v="Male"/>
    <x v="8"/>
    <s v="No"/>
    <s v="No"/>
    <m/>
    <x v="0"/>
    <m/>
    <m/>
    <m/>
    <n v="1"/>
    <m/>
    <n v="9"/>
    <n v="1"/>
    <n v="0"/>
    <n v="0"/>
    <n v="0"/>
    <x v="1"/>
    <x v="0"/>
  </r>
  <r>
    <x v="0"/>
    <x v="72"/>
    <s v="No"/>
    <x v="0"/>
    <x v="32"/>
    <s v="Male"/>
    <x v="1"/>
    <s v="No"/>
    <s v="No"/>
    <m/>
    <x v="0"/>
    <m/>
    <m/>
    <m/>
    <n v="1"/>
    <m/>
    <n v="48"/>
    <n v="0"/>
    <n v="0"/>
    <n v="0"/>
    <n v="2"/>
    <x v="1"/>
    <x v="0"/>
  </r>
  <r>
    <x v="0"/>
    <x v="72"/>
    <s v="No"/>
    <x v="0"/>
    <x v="33"/>
    <s v="Female"/>
    <x v="47"/>
    <s v="No"/>
    <s v="No"/>
    <m/>
    <x v="0"/>
    <m/>
    <m/>
    <m/>
    <n v="1"/>
    <m/>
    <n v="6"/>
    <n v="0"/>
    <n v="0"/>
    <n v="0"/>
    <n v="0"/>
    <x v="1"/>
    <x v="0"/>
  </r>
  <r>
    <x v="0"/>
    <x v="72"/>
    <s v="No"/>
    <x v="0"/>
    <x v="33"/>
    <s v="Female"/>
    <x v="50"/>
    <s v="No"/>
    <s v="No"/>
    <m/>
    <x v="0"/>
    <m/>
    <m/>
    <m/>
    <n v="1"/>
    <m/>
    <n v="37"/>
    <n v="0"/>
    <n v="0"/>
    <n v="33"/>
    <n v="7"/>
    <x v="1"/>
    <x v="2"/>
  </r>
  <r>
    <x v="0"/>
    <x v="72"/>
    <s v="No"/>
    <x v="0"/>
    <x v="34"/>
    <s v="Female"/>
    <x v="7"/>
    <s v="No"/>
    <s v="No"/>
    <m/>
    <x v="0"/>
    <m/>
    <m/>
    <m/>
    <n v="1"/>
    <m/>
    <n v="6"/>
    <n v="0"/>
    <n v="0"/>
    <n v="0"/>
    <n v="0"/>
    <x v="1"/>
    <x v="0"/>
  </r>
  <r>
    <x v="0"/>
    <x v="72"/>
    <s v="No"/>
    <x v="0"/>
    <x v="39"/>
    <s v="Female"/>
    <x v="10"/>
    <s v="Yes"/>
    <s v="No"/>
    <m/>
    <x v="0"/>
    <m/>
    <m/>
    <m/>
    <n v="1"/>
    <m/>
    <n v="23"/>
    <n v="0"/>
    <n v="0"/>
    <n v="38"/>
    <n v="35"/>
    <x v="0"/>
    <x v="1"/>
  </r>
  <r>
    <x v="0"/>
    <x v="72"/>
    <s v="No"/>
    <x v="0"/>
    <x v="43"/>
    <s v="Female"/>
    <x v="53"/>
    <s v="No"/>
    <s v="Yes"/>
    <s v="No"/>
    <x v="2"/>
    <s v="Credit Card"/>
    <s v="(blank)"/>
    <s v="(blank)"/>
    <n v="1"/>
    <m/>
    <n v="52"/>
    <n v="0"/>
    <n v="0"/>
    <n v="79"/>
    <n v="8"/>
    <x v="2"/>
    <x v="2"/>
  </r>
  <r>
    <x v="0"/>
    <x v="72"/>
    <s v="No"/>
    <x v="0"/>
    <x v="44"/>
    <s v="Female"/>
    <x v="32"/>
    <s v="No"/>
    <s v="No"/>
    <m/>
    <x v="0"/>
    <m/>
    <m/>
    <m/>
    <n v="1"/>
    <m/>
    <n v="11"/>
    <n v="1"/>
    <n v="0"/>
    <n v="0"/>
    <n v="0"/>
    <x v="1"/>
    <x v="0"/>
  </r>
  <r>
    <x v="0"/>
    <x v="72"/>
    <s v="No"/>
    <x v="0"/>
    <x v="47"/>
    <s v="Male"/>
    <x v="9"/>
    <s v="No"/>
    <s v="No"/>
    <m/>
    <x v="0"/>
    <m/>
    <m/>
    <m/>
    <n v="1"/>
    <m/>
    <n v="13"/>
    <n v="0"/>
    <n v="0"/>
    <n v="0"/>
    <n v="0"/>
    <x v="1"/>
    <x v="0"/>
  </r>
  <r>
    <x v="0"/>
    <x v="72"/>
    <s v="Yes"/>
    <x v="0"/>
    <x v="15"/>
    <s v="Female"/>
    <x v="25"/>
    <s v="No"/>
    <s v="No"/>
    <m/>
    <x v="0"/>
    <m/>
    <m/>
    <m/>
    <n v="1"/>
    <m/>
    <n v="14"/>
    <n v="0"/>
    <n v="159.1"/>
    <n v="0"/>
    <n v="0"/>
    <x v="1"/>
    <x v="0"/>
  </r>
  <r>
    <x v="0"/>
    <x v="72"/>
    <s v="Yes"/>
    <x v="0"/>
    <x v="17"/>
    <s v="Female"/>
    <x v="28"/>
    <s v="No"/>
    <s v="No"/>
    <m/>
    <x v="0"/>
    <m/>
    <m/>
    <m/>
    <n v="1"/>
    <m/>
    <n v="49"/>
    <n v="0"/>
    <n v="181"/>
    <n v="26"/>
    <n v="8"/>
    <x v="1"/>
    <x v="2"/>
  </r>
  <r>
    <x v="0"/>
    <x v="72"/>
    <s v="Yes"/>
    <x v="0"/>
    <x v="20"/>
    <s v="Male"/>
    <x v="66"/>
    <s v="No"/>
    <s v="Yes"/>
    <s v="Yes"/>
    <x v="2"/>
    <s v="Credit Card"/>
    <s v="(blank)"/>
    <s v="(blank)"/>
    <n v="1"/>
    <m/>
    <n v="61"/>
    <n v="0"/>
    <n v="304.2"/>
    <n v="52"/>
    <n v="4"/>
    <x v="2"/>
    <x v="0"/>
  </r>
  <r>
    <x v="0"/>
    <x v="72"/>
    <s v="Yes"/>
    <x v="0"/>
    <x v="24"/>
    <s v="Male"/>
    <x v="12"/>
    <s v="No"/>
    <s v="No"/>
    <m/>
    <x v="0"/>
    <m/>
    <m/>
    <m/>
    <n v="1"/>
    <m/>
    <n v="42"/>
    <n v="2"/>
    <n v="438"/>
    <n v="79"/>
    <n v="15"/>
    <x v="1"/>
    <x v="1"/>
  </r>
  <r>
    <x v="0"/>
    <x v="72"/>
    <s v="Yes"/>
    <x v="0"/>
    <x v="41"/>
    <s v="Male"/>
    <x v="44"/>
    <s v="No"/>
    <s v="No"/>
    <m/>
    <x v="0"/>
    <m/>
    <m/>
    <m/>
    <n v="1"/>
    <m/>
    <n v="9"/>
    <n v="0"/>
    <n v="106.6"/>
    <n v="0"/>
    <n v="0"/>
    <x v="1"/>
    <x v="0"/>
  </r>
  <r>
    <x v="0"/>
    <x v="72"/>
    <s v="Yes"/>
    <x v="0"/>
    <x v="43"/>
    <s v="Female"/>
    <x v="23"/>
    <s v="No"/>
    <s v="No"/>
    <m/>
    <x v="0"/>
    <m/>
    <m/>
    <m/>
    <n v="1"/>
    <m/>
    <n v="15"/>
    <n v="0"/>
    <n v="192.7"/>
    <n v="0"/>
    <n v="0"/>
    <x v="1"/>
    <x v="0"/>
  </r>
  <r>
    <x v="0"/>
    <x v="72"/>
    <s v="Yes"/>
    <x v="0"/>
    <x v="47"/>
    <s v="Male"/>
    <x v="57"/>
    <s v="Yes"/>
    <s v="No"/>
    <m/>
    <x v="0"/>
    <m/>
    <m/>
    <m/>
    <n v="1"/>
    <m/>
    <n v="46"/>
    <n v="1"/>
    <n v="309"/>
    <n v="8"/>
    <n v="18"/>
    <x v="0"/>
    <x v="1"/>
  </r>
  <r>
    <x v="0"/>
    <x v="72"/>
    <s v="Yes"/>
    <x v="0"/>
    <x v="47"/>
    <s v="Male"/>
    <x v="35"/>
    <s v="No"/>
    <s v="No"/>
    <m/>
    <x v="0"/>
    <m/>
    <m/>
    <m/>
    <n v="1"/>
    <m/>
    <n v="52"/>
    <n v="0"/>
    <n v="193.5"/>
    <n v="19"/>
    <n v="19"/>
    <x v="1"/>
    <x v="1"/>
  </r>
  <r>
    <x v="0"/>
    <x v="72"/>
    <s v="Yes"/>
    <x v="1"/>
    <x v="42"/>
    <s v="Female"/>
    <x v="2"/>
    <s v="No"/>
    <s v="No"/>
    <m/>
    <x v="0"/>
    <m/>
    <m/>
    <m/>
    <n v="1"/>
    <m/>
    <n v="8"/>
    <n v="1"/>
    <n v="0"/>
    <n v="0"/>
    <n v="0"/>
    <x v="1"/>
    <x v="0"/>
  </r>
  <r>
    <x v="0"/>
    <x v="72"/>
    <s v="Yes"/>
    <x v="1"/>
    <x v="43"/>
    <s v="Male"/>
    <x v="40"/>
    <s v="No"/>
    <s v="Yes"/>
    <s v="No"/>
    <x v="2"/>
    <s v="Direct Debit"/>
    <s v="(blank)"/>
    <s v="(blank)"/>
    <n v="1"/>
    <m/>
    <n v="8"/>
    <n v="0"/>
    <n v="0"/>
    <n v="0"/>
    <n v="0"/>
    <x v="2"/>
    <x v="0"/>
  </r>
  <r>
    <x v="0"/>
    <x v="72"/>
    <s v="Yes"/>
    <x v="1"/>
    <x v="47"/>
    <s v="Female"/>
    <x v="7"/>
    <s v="No"/>
    <s v="No"/>
    <m/>
    <x v="0"/>
    <m/>
    <m/>
    <m/>
    <n v="1"/>
    <m/>
    <n v="66"/>
    <n v="0"/>
    <n v="0"/>
    <n v="39"/>
    <n v="3"/>
    <x v="1"/>
    <x v="0"/>
  </r>
  <r>
    <x v="0"/>
    <x v="73"/>
    <s v="No"/>
    <x v="0"/>
    <x v="2"/>
    <s v="Female"/>
    <x v="49"/>
    <s v="No"/>
    <s v="No"/>
    <m/>
    <x v="0"/>
    <m/>
    <m/>
    <m/>
    <n v="1"/>
    <m/>
    <n v="12"/>
    <n v="0"/>
    <n v="0"/>
    <n v="0"/>
    <n v="0"/>
    <x v="1"/>
    <x v="0"/>
  </r>
  <r>
    <x v="0"/>
    <x v="73"/>
    <s v="No"/>
    <x v="0"/>
    <x v="2"/>
    <s v="Female"/>
    <x v="55"/>
    <s v="No"/>
    <s v="Yes"/>
    <s v="No"/>
    <x v="2"/>
    <s v="Direct Debit"/>
    <s v="(blank)"/>
    <s v="(blank)"/>
    <n v="1"/>
    <m/>
    <n v="11"/>
    <n v="0"/>
    <n v="0"/>
    <n v="0"/>
    <n v="0"/>
    <x v="2"/>
    <x v="0"/>
  </r>
  <r>
    <x v="0"/>
    <x v="73"/>
    <s v="No"/>
    <x v="0"/>
    <x v="4"/>
    <s v="Female"/>
    <x v="41"/>
    <s v="No"/>
    <s v="No"/>
    <m/>
    <x v="0"/>
    <m/>
    <m/>
    <m/>
    <n v="1"/>
    <m/>
    <n v="11"/>
    <n v="0"/>
    <n v="0"/>
    <n v="0"/>
    <n v="0"/>
    <x v="1"/>
    <x v="0"/>
  </r>
  <r>
    <x v="0"/>
    <x v="73"/>
    <s v="No"/>
    <x v="0"/>
    <x v="5"/>
    <s v="Female"/>
    <x v="43"/>
    <s v="No"/>
    <s v="No"/>
    <m/>
    <x v="0"/>
    <m/>
    <m/>
    <m/>
    <n v="1"/>
    <m/>
    <n v="7"/>
    <n v="2"/>
    <n v="0"/>
    <n v="0"/>
    <n v="0"/>
    <x v="1"/>
    <x v="0"/>
  </r>
  <r>
    <x v="0"/>
    <x v="73"/>
    <s v="No"/>
    <x v="0"/>
    <x v="23"/>
    <s v="Female"/>
    <x v="32"/>
    <s v="No"/>
    <s v="No"/>
    <m/>
    <x v="0"/>
    <m/>
    <m/>
    <m/>
    <n v="1"/>
    <m/>
    <n v="30"/>
    <n v="1"/>
    <n v="0"/>
    <n v="57"/>
    <n v="14"/>
    <x v="1"/>
    <x v="1"/>
  </r>
  <r>
    <x v="0"/>
    <x v="73"/>
    <s v="No"/>
    <x v="0"/>
    <x v="25"/>
    <s v="Male"/>
    <x v="35"/>
    <s v="No"/>
    <s v="No"/>
    <m/>
    <x v="0"/>
    <m/>
    <m/>
    <m/>
    <n v="1"/>
    <m/>
    <n v="11"/>
    <n v="0"/>
    <n v="0"/>
    <n v="0"/>
    <n v="0"/>
    <x v="1"/>
    <x v="0"/>
  </r>
  <r>
    <x v="0"/>
    <x v="73"/>
    <s v="No"/>
    <x v="0"/>
    <x v="31"/>
    <s v="Female"/>
    <x v="27"/>
    <s v="No"/>
    <s v="No"/>
    <m/>
    <x v="0"/>
    <m/>
    <m/>
    <m/>
    <n v="1"/>
    <m/>
    <n v="14"/>
    <n v="0"/>
    <n v="0"/>
    <n v="0"/>
    <n v="0"/>
    <x v="1"/>
    <x v="0"/>
  </r>
  <r>
    <x v="0"/>
    <x v="73"/>
    <s v="No"/>
    <x v="0"/>
    <x v="37"/>
    <s v="Female"/>
    <x v="2"/>
    <s v="No"/>
    <s v="No"/>
    <m/>
    <x v="0"/>
    <m/>
    <m/>
    <m/>
    <n v="1"/>
    <m/>
    <n v="7"/>
    <n v="0"/>
    <n v="0"/>
    <n v="0"/>
    <n v="0"/>
    <x v="1"/>
    <x v="0"/>
  </r>
  <r>
    <x v="0"/>
    <x v="73"/>
    <s v="No"/>
    <x v="0"/>
    <x v="39"/>
    <s v="Female"/>
    <x v="27"/>
    <s v="No"/>
    <s v="No"/>
    <m/>
    <x v="0"/>
    <m/>
    <m/>
    <m/>
    <n v="1"/>
    <m/>
    <n v="8"/>
    <n v="0"/>
    <n v="0"/>
    <n v="0"/>
    <n v="0"/>
    <x v="1"/>
    <x v="0"/>
  </r>
  <r>
    <x v="0"/>
    <x v="73"/>
    <s v="No"/>
    <x v="0"/>
    <x v="40"/>
    <s v="Female"/>
    <x v="48"/>
    <s v="No"/>
    <s v="No"/>
    <m/>
    <x v="0"/>
    <m/>
    <m/>
    <m/>
    <n v="1"/>
    <m/>
    <n v="10"/>
    <n v="0"/>
    <n v="0"/>
    <n v="0"/>
    <n v="0"/>
    <x v="1"/>
    <x v="0"/>
  </r>
  <r>
    <x v="0"/>
    <x v="73"/>
    <s v="Yes"/>
    <x v="0"/>
    <x v="9"/>
    <s v="Female"/>
    <x v="49"/>
    <s v="No"/>
    <s v="No"/>
    <m/>
    <x v="0"/>
    <m/>
    <m/>
    <m/>
    <n v="1"/>
    <m/>
    <n v="12"/>
    <n v="0"/>
    <n v="239.3"/>
    <n v="0"/>
    <n v="0"/>
    <x v="1"/>
    <x v="0"/>
  </r>
  <r>
    <x v="0"/>
    <x v="73"/>
    <s v="Yes"/>
    <x v="0"/>
    <x v="19"/>
    <s v="Male"/>
    <x v="27"/>
    <s v="No"/>
    <s v="No"/>
    <m/>
    <x v="0"/>
    <m/>
    <m/>
    <m/>
    <n v="1"/>
    <m/>
    <n v="36"/>
    <n v="2"/>
    <n v="168.4"/>
    <n v="6"/>
    <n v="3"/>
    <x v="1"/>
    <x v="0"/>
  </r>
  <r>
    <x v="0"/>
    <x v="73"/>
    <s v="Yes"/>
    <x v="0"/>
    <x v="43"/>
    <s v="Male"/>
    <x v="4"/>
    <s v="Yes"/>
    <s v="No"/>
    <m/>
    <x v="0"/>
    <m/>
    <m/>
    <m/>
    <n v="1"/>
    <m/>
    <n v="12"/>
    <n v="0"/>
    <n v="233.1"/>
    <n v="0"/>
    <n v="0"/>
    <x v="0"/>
    <x v="0"/>
  </r>
  <r>
    <x v="0"/>
    <x v="73"/>
    <s v="Yes"/>
    <x v="1"/>
    <x v="2"/>
    <s v="Female"/>
    <x v="29"/>
    <s v="No"/>
    <s v="No"/>
    <m/>
    <x v="0"/>
    <m/>
    <m/>
    <m/>
    <n v="1"/>
    <m/>
    <n v="17"/>
    <n v="0"/>
    <n v="0"/>
    <n v="0"/>
    <n v="0"/>
    <x v="1"/>
    <x v="0"/>
  </r>
  <r>
    <x v="0"/>
    <x v="73"/>
    <s v="Yes"/>
    <x v="1"/>
    <x v="14"/>
    <s v="Male"/>
    <x v="27"/>
    <s v="No"/>
    <s v="No"/>
    <m/>
    <x v="0"/>
    <m/>
    <m/>
    <m/>
    <n v="1"/>
    <m/>
    <n v="8"/>
    <n v="0"/>
    <n v="0"/>
    <n v="0"/>
    <n v="0"/>
    <x v="1"/>
    <x v="0"/>
  </r>
  <r>
    <x v="0"/>
    <x v="73"/>
    <s v="Yes"/>
    <x v="1"/>
    <x v="45"/>
    <s v="Male"/>
    <x v="47"/>
    <s v="No"/>
    <s v="No"/>
    <m/>
    <x v="0"/>
    <m/>
    <m/>
    <m/>
    <n v="1"/>
    <m/>
    <n v="13"/>
    <n v="0"/>
    <n v="0"/>
    <n v="0"/>
    <n v="0"/>
    <x v="1"/>
    <x v="0"/>
  </r>
  <r>
    <x v="0"/>
    <x v="74"/>
    <s v="No"/>
    <x v="0"/>
    <x v="2"/>
    <s v="Female"/>
    <x v="2"/>
    <s v="No"/>
    <s v="No"/>
    <m/>
    <x v="0"/>
    <m/>
    <m/>
    <m/>
    <n v="1"/>
    <m/>
    <n v="9"/>
    <n v="0"/>
    <n v="0"/>
    <n v="0"/>
    <n v="0"/>
    <x v="1"/>
    <x v="0"/>
  </r>
  <r>
    <x v="0"/>
    <x v="74"/>
    <s v="No"/>
    <x v="0"/>
    <x v="4"/>
    <s v="Male"/>
    <x v="32"/>
    <s v="No"/>
    <s v="No"/>
    <m/>
    <x v="0"/>
    <m/>
    <m/>
    <m/>
    <n v="1"/>
    <m/>
    <n v="13"/>
    <n v="1"/>
    <n v="0"/>
    <n v="0"/>
    <n v="0"/>
    <x v="1"/>
    <x v="0"/>
  </r>
  <r>
    <x v="0"/>
    <x v="74"/>
    <s v="No"/>
    <x v="0"/>
    <x v="11"/>
    <s v="Female"/>
    <x v="45"/>
    <s v="No"/>
    <s v="Yes"/>
    <s v="No"/>
    <x v="2"/>
    <s v="Credit Card"/>
    <s v="(blank)"/>
    <s v="(blank)"/>
    <n v="1"/>
    <m/>
    <n v="11"/>
    <n v="0"/>
    <n v="0"/>
    <n v="0"/>
    <n v="0"/>
    <x v="2"/>
    <x v="0"/>
  </r>
  <r>
    <x v="0"/>
    <x v="74"/>
    <s v="No"/>
    <x v="0"/>
    <x v="18"/>
    <s v="Female"/>
    <x v="21"/>
    <s v="No"/>
    <s v="No"/>
    <m/>
    <x v="0"/>
    <m/>
    <m/>
    <m/>
    <n v="1"/>
    <m/>
    <n v="9"/>
    <n v="0"/>
    <n v="0"/>
    <n v="0"/>
    <n v="0"/>
    <x v="1"/>
    <x v="0"/>
  </r>
  <r>
    <x v="0"/>
    <x v="74"/>
    <s v="No"/>
    <x v="0"/>
    <x v="18"/>
    <s v="Male"/>
    <x v="28"/>
    <s v="No"/>
    <s v="No"/>
    <m/>
    <x v="0"/>
    <m/>
    <m/>
    <m/>
    <n v="1"/>
    <m/>
    <n v="12"/>
    <n v="0"/>
    <n v="0"/>
    <n v="0"/>
    <n v="0"/>
    <x v="1"/>
    <x v="0"/>
  </r>
  <r>
    <x v="0"/>
    <x v="74"/>
    <s v="No"/>
    <x v="0"/>
    <x v="34"/>
    <s v="Female"/>
    <x v="2"/>
    <s v="No"/>
    <s v="No"/>
    <m/>
    <x v="0"/>
    <m/>
    <m/>
    <m/>
    <n v="1"/>
    <m/>
    <n v="12"/>
    <n v="1"/>
    <n v="0"/>
    <n v="0"/>
    <n v="0"/>
    <x v="1"/>
    <x v="0"/>
  </r>
  <r>
    <x v="0"/>
    <x v="74"/>
    <s v="Yes"/>
    <x v="0"/>
    <x v="39"/>
    <s v="Female"/>
    <x v="19"/>
    <s v="Yes"/>
    <s v="No"/>
    <m/>
    <x v="0"/>
    <m/>
    <m/>
    <m/>
    <n v="1"/>
    <m/>
    <n v="13"/>
    <n v="0"/>
    <n v="240"/>
    <n v="0"/>
    <n v="0"/>
    <x v="0"/>
    <x v="0"/>
  </r>
  <r>
    <x v="0"/>
    <x v="75"/>
    <s v="No"/>
    <x v="0"/>
    <x v="13"/>
    <s v="Male"/>
    <x v="34"/>
    <s v="No"/>
    <s v="No"/>
    <m/>
    <x v="0"/>
    <m/>
    <m/>
    <m/>
    <n v="1"/>
    <m/>
    <n v="17"/>
    <n v="3"/>
    <n v="0"/>
    <n v="0"/>
    <n v="0"/>
    <x v="1"/>
    <x v="0"/>
  </r>
  <r>
    <x v="0"/>
    <x v="75"/>
    <s v="No"/>
    <x v="0"/>
    <x v="19"/>
    <s v="Female"/>
    <x v="48"/>
    <s v="No"/>
    <s v="No"/>
    <m/>
    <x v="0"/>
    <m/>
    <m/>
    <m/>
    <n v="1"/>
    <m/>
    <n v="11"/>
    <n v="0"/>
    <n v="0"/>
    <n v="0"/>
    <n v="0"/>
    <x v="1"/>
    <x v="0"/>
  </r>
  <r>
    <x v="0"/>
    <x v="75"/>
    <s v="No"/>
    <x v="0"/>
    <x v="44"/>
    <s v="Male"/>
    <x v="30"/>
    <s v="No"/>
    <s v="Yes"/>
    <s v="No"/>
    <x v="2"/>
    <s v="Direct Debit"/>
    <s v="(blank)"/>
    <s v="(blank)"/>
    <n v="1"/>
    <m/>
    <n v="9"/>
    <n v="0"/>
    <n v="0"/>
    <n v="0"/>
    <n v="0"/>
    <x v="2"/>
    <x v="0"/>
  </r>
  <r>
    <x v="0"/>
    <x v="76"/>
    <s v="No"/>
    <x v="0"/>
    <x v="3"/>
    <s v="Female"/>
    <x v="10"/>
    <s v="Yes"/>
    <s v="No"/>
    <m/>
    <x v="0"/>
    <m/>
    <m/>
    <m/>
    <n v="1"/>
    <m/>
    <n v="7"/>
    <n v="0"/>
    <n v="0"/>
    <n v="0"/>
    <n v="0"/>
    <x v="0"/>
    <x v="0"/>
  </r>
  <r>
    <x v="0"/>
    <x v="76"/>
    <s v="No"/>
    <x v="0"/>
    <x v="22"/>
    <s v="Female"/>
    <x v="29"/>
    <s v="No"/>
    <s v="No"/>
    <m/>
    <x v="0"/>
    <m/>
    <m/>
    <m/>
    <n v="1"/>
    <m/>
    <n v="10"/>
    <n v="0"/>
    <n v="0"/>
    <n v="0"/>
    <n v="0"/>
    <x v="1"/>
    <x v="0"/>
  </r>
  <r>
    <x v="0"/>
    <x v="76"/>
    <s v="No"/>
    <x v="0"/>
    <x v="30"/>
    <s v="Female"/>
    <x v="31"/>
    <s v="No"/>
    <s v="Yes"/>
    <s v="No"/>
    <x v="2"/>
    <s v="Credit Card"/>
    <s v="(blank)"/>
    <s v="(blank)"/>
    <n v="1"/>
    <m/>
    <n v="13"/>
    <n v="0"/>
    <n v="0"/>
    <n v="0"/>
    <n v="0"/>
    <x v="2"/>
    <x v="0"/>
  </r>
  <r>
    <x v="0"/>
    <x v="76"/>
    <s v="Yes"/>
    <x v="0"/>
    <x v="33"/>
    <s v="Male"/>
    <x v="3"/>
    <s v="No"/>
    <s v="No"/>
    <m/>
    <x v="0"/>
    <m/>
    <m/>
    <m/>
    <n v="1"/>
    <m/>
    <n v="13"/>
    <n v="0"/>
    <n v="150.9"/>
    <n v="0"/>
    <n v="0"/>
    <x v="1"/>
    <x v="0"/>
  </r>
  <r>
    <x v="0"/>
    <x v="76"/>
    <s v="Yes"/>
    <x v="0"/>
    <x v="42"/>
    <s v="Male"/>
    <x v="57"/>
    <s v="Yes"/>
    <s v="No"/>
    <m/>
    <x v="0"/>
    <m/>
    <m/>
    <m/>
    <n v="1"/>
    <m/>
    <n v="9"/>
    <n v="0"/>
    <n v="454.3"/>
    <n v="0"/>
    <n v="0"/>
    <x v="0"/>
    <x v="0"/>
  </r>
  <r>
    <x v="1"/>
    <x v="0"/>
    <s v="No"/>
    <x v="0"/>
    <x v="0"/>
    <s v="Female"/>
    <x v="4"/>
    <s v="Yes"/>
    <s v="No"/>
    <m/>
    <x v="0"/>
    <m/>
    <m/>
    <m/>
    <n v="1"/>
    <n v="1"/>
    <n v="21"/>
    <n v="3"/>
    <n v="0"/>
    <n v="0"/>
    <n v="26"/>
    <x v="0"/>
    <x v="1"/>
  </r>
  <r>
    <x v="1"/>
    <x v="0"/>
    <s v="No"/>
    <x v="0"/>
    <x v="0"/>
    <s v="Female"/>
    <x v="13"/>
    <s v="Yes"/>
    <s v="No"/>
    <m/>
    <x v="0"/>
    <m/>
    <m/>
    <m/>
    <n v="1"/>
    <m/>
    <n v="22"/>
    <n v="0"/>
    <n v="0"/>
    <n v="0"/>
    <n v="21"/>
    <x v="0"/>
    <x v="1"/>
  </r>
  <r>
    <x v="1"/>
    <x v="0"/>
    <s v="No"/>
    <x v="0"/>
    <x v="0"/>
    <s v="Female"/>
    <x v="25"/>
    <s v="No"/>
    <s v="No"/>
    <m/>
    <x v="0"/>
    <m/>
    <m/>
    <m/>
    <n v="1"/>
    <n v="1"/>
    <n v="35"/>
    <n v="4"/>
    <n v="0"/>
    <n v="0"/>
    <n v="2"/>
    <x v="1"/>
    <x v="0"/>
  </r>
  <r>
    <x v="1"/>
    <x v="0"/>
    <s v="No"/>
    <x v="0"/>
    <x v="1"/>
    <s v="Female"/>
    <x v="18"/>
    <s v="Yes"/>
    <s v="No"/>
    <m/>
    <x v="0"/>
    <m/>
    <m/>
    <m/>
    <n v="1"/>
    <n v="1"/>
    <n v="27"/>
    <n v="1"/>
    <n v="0"/>
    <n v="0"/>
    <n v="15"/>
    <x v="0"/>
    <x v="1"/>
  </r>
  <r>
    <x v="1"/>
    <x v="0"/>
    <s v="No"/>
    <x v="0"/>
    <x v="1"/>
    <s v="Female"/>
    <x v="1"/>
    <s v="No"/>
    <s v="No"/>
    <m/>
    <x v="0"/>
    <m/>
    <m/>
    <m/>
    <n v="1"/>
    <m/>
    <n v="17"/>
    <n v="2"/>
    <n v="0"/>
    <n v="0"/>
    <n v="2"/>
    <x v="1"/>
    <x v="0"/>
  </r>
  <r>
    <x v="1"/>
    <x v="0"/>
    <s v="No"/>
    <x v="0"/>
    <x v="1"/>
    <s v="Male"/>
    <x v="4"/>
    <s v="Yes"/>
    <s v="No"/>
    <m/>
    <x v="0"/>
    <m/>
    <m/>
    <m/>
    <n v="1"/>
    <m/>
    <n v="19"/>
    <n v="0"/>
    <n v="0"/>
    <n v="0"/>
    <n v="16"/>
    <x v="0"/>
    <x v="1"/>
  </r>
  <r>
    <x v="1"/>
    <x v="0"/>
    <s v="No"/>
    <x v="0"/>
    <x v="1"/>
    <s v="Male"/>
    <x v="27"/>
    <s v="No"/>
    <s v="No"/>
    <m/>
    <x v="0"/>
    <m/>
    <m/>
    <m/>
    <n v="1"/>
    <m/>
    <n v="32"/>
    <n v="1"/>
    <n v="0"/>
    <n v="0"/>
    <n v="4"/>
    <x v="1"/>
    <x v="0"/>
  </r>
  <r>
    <x v="1"/>
    <x v="0"/>
    <s v="No"/>
    <x v="0"/>
    <x v="1"/>
    <s v="Male"/>
    <x v="42"/>
    <s v="No"/>
    <s v="No"/>
    <m/>
    <x v="0"/>
    <m/>
    <m/>
    <m/>
    <n v="1"/>
    <n v="1"/>
    <n v="12"/>
    <n v="1"/>
    <n v="14.6"/>
    <n v="0"/>
    <n v="7"/>
    <x v="1"/>
    <x v="2"/>
  </r>
  <r>
    <x v="1"/>
    <x v="0"/>
    <s v="No"/>
    <x v="0"/>
    <x v="2"/>
    <s v="Female"/>
    <x v="31"/>
    <s v="No"/>
    <s v="Yes"/>
    <s v="No"/>
    <x v="1"/>
    <s v="Direct Debit"/>
    <s v="Competitor"/>
    <s v="Competitor had better devices"/>
    <n v="1"/>
    <n v="1"/>
    <n v="37"/>
    <n v="0"/>
    <n v="0"/>
    <n v="0"/>
    <n v="4"/>
    <x v="2"/>
    <x v="0"/>
  </r>
  <r>
    <x v="1"/>
    <x v="0"/>
    <s v="No"/>
    <x v="0"/>
    <x v="2"/>
    <s v="Male"/>
    <x v="1"/>
    <s v="No"/>
    <s v="No"/>
    <m/>
    <x v="0"/>
    <m/>
    <m/>
    <m/>
    <n v="1"/>
    <n v="1"/>
    <n v="33"/>
    <n v="3"/>
    <n v="0"/>
    <n v="0"/>
    <n v="3"/>
    <x v="1"/>
    <x v="0"/>
  </r>
  <r>
    <x v="1"/>
    <x v="0"/>
    <s v="No"/>
    <x v="0"/>
    <x v="3"/>
    <s v="Female"/>
    <x v="66"/>
    <s v="No"/>
    <s v="Yes"/>
    <s v="No"/>
    <x v="1"/>
    <s v="Direct Debit"/>
    <s v="Competitor"/>
    <s v="Competitor made better offer"/>
    <n v="1"/>
    <n v="1"/>
    <n v="12"/>
    <n v="3"/>
    <n v="0"/>
    <n v="0"/>
    <n v="10"/>
    <x v="2"/>
    <x v="1"/>
  </r>
  <r>
    <x v="1"/>
    <x v="0"/>
    <s v="No"/>
    <x v="0"/>
    <x v="3"/>
    <s v="Male"/>
    <x v="49"/>
    <s v="No"/>
    <s v="No"/>
    <m/>
    <x v="0"/>
    <m/>
    <m/>
    <m/>
    <n v="1"/>
    <n v="1"/>
    <n v="28"/>
    <n v="1"/>
    <n v="45.9"/>
    <n v="0"/>
    <n v="5"/>
    <x v="1"/>
    <x v="2"/>
  </r>
  <r>
    <x v="1"/>
    <x v="0"/>
    <s v="No"/>
    <x v="0"/>
    <x v="3"/>
    <s v="Male"/>
    <x v="12"/>
    <s v="No"/>
    <s v="No"/>
    <m/>
    <x v="0"/>
    <m/>
    <m/>
    <m/>
    <n v="1"/>
    <m/>
    <n v="16"/>
    <n v="0"/>
    <n v="0"/>
    <n v="0"/>
    <n v="1"/>
    <x v="1"/>
    <x v="0"/>
  </r>
  <r>
    <x v="1"/>
    <x v="0"/>
    <s v="No"/>
    <x v="0"/>
    <x v="4"/>
    <s v="Male"/>
    <x v="46"/>
    <s v="No"/>
    <s v="No"/>
    <m/>
    <x v="0"/>
    <m/>
    <m/>
    <m/>
    <n v="1"/>
    <m/>
    <n v="28"/>
    <n v="0"/>
    <n v="0"/>
    <n v="0"/>
    <n v="12"/>
    <x v="1"/>
    <x v="1"/>
  </r>
  <r>
    <x v="1"/>
    <x v="0"/>
    <s v="No"/>
    <x v="0"/>
    <x v="4"/>
    <s v="Male"/>
    <x v="8"/>
    <s v="No"/>
    <s v="No"/>
    <m/>
    <x v="0"/>
    <m/>
    <m/>
    <m/>
    <n v="1"/>
    <m/>
    <n v="39"/>
    <n v="0"/>
    <n v="0"/>
    <n v="0"/>
    <n v="5"/>
    <x v="1"/>
    <x v="2"/>
  </r>
  <r>
    <x v="1"/>
    <x v="0"/>
    <s v="No"/>
    <x v="0"/>
    <x v="4"/>
    <s v="Male"/>
    <x v="41"/>
    <s v="No"/>
    <s v="No"/>
    <m/>
    <x v="0"/>
    <m/>
    <m/>
    <m/>
    <n v="1"/>
    <n v="1"/>
    <n v="48"/>
    <n v="5"/>
    <n v="0"/>
    <n v="0"/>
    <n v="3"/>
    <x v="1"/>
    <x v="0"/>
  </r>
  <r>
    <x v="1"/>
    <x v="0"/>
    <s v="No"/>
    <x v="0"/>
    <x v="5"/>
    <s v="Female"/>
    <x v="16"/>
    <s v="Yes"/>
    <s v="No"/>
    <m/>
    <x v="0"/>
    <m/>
    <m/>
    <m/>
    <n v="1"/>
    <m/>
    <n v="26"/>
    <n v="0"/>
    <n v="0"/>
    <n v="0"/>
    <n v="13"/>
    <x v="0"/>
    <x v="1"/>
  </r>
  <r>
    <x v="1"/>
    <x v="0"/>
    <s v="No"/>
    <x v="0"/>
    <x v="5"/>
    <s v="Female"/>
    <x v="65"/>
    <s v="No"/>
    <s v="Yes"/>
    <s v="No"/>
    <x v="1"/>
    <s v="Paper Check"/>
    <s v="Attitude"/>
    <s v="Attitude of support person"/>
    <n v="1"/>
    <n v="1"/>
    <n v="37"/>
    <n v="4"/>
    <n v="0"/>
    <n v="0"/>
    <n v="2"/>
    <x v="2"/>
    <x v="0"/>
  </r>
  <r>
    <x v="1"/>
    <x v="0"/>
    <s v="No"/>
    <x v="0"/>
    <x v="6"/>
    <s v="Female"/>
    <x v="43"/>
    <s v="No"/>
    <s v="No"/>
    <m/>
    <x v="0"/>
    <m/>
    <m/>
    <m/>
    <n v="1"/>
    <n v="1"/>
    <n v="32"/>
    <n v="1"/>
    <n v="0"/>
    <n v="0"/>
    <n v="6"/>
    <x v="1"/>
    <x v="2"/>
  </r>
  <r>
    <x v="1"/>
    <x v="0"/>
    <s v="No"/>
    <x v="0"/>
    <x v="6"/>
    <s v="Male"/>
    <x v="16"/>
    <s v="Yes"/>
    <s v="No"/>
    <m/>
    <x v="0"/>
    <m/>
    <m/>
    <m/>
    <n v="1"/>
    <m/>
    <n v="31"/>
    <n v="0"/>
    <n v="0"/>
    <n v="0"/>
    <n v="13"/>
    <x v="0"/>
    <x v="1"/>
  </r>
  <r>
    <x v="1"/>
    <x v="0"/>
    <s v="No"/>
    <x v="0"/>
    <x v="6"/>
    <s v="Male"/>
    <x v="46"/>
    <s v="No"/>
    <s v="No"/>
    <m/>
    <x v="0"/>
    <m/>
    <m/>
    <m/>
    <n v="1"/>
    <m/>
    <n v="13"/>
    <n v="0"/>
    <n v="0"/>
    <n v="0"/>
    <n v="3"/>
    <x v="1"/>
    <x v="0"/>
  </r>
  <r>
    <x v="1"/>
    <x v="0"/>
    <s v="No"/>
    <x v="0"/>
    <x v="7"/>
    <s v="Female"/>
    <x v="18"/>
    <s v="Yes"/>
    <s v="No"/>
    <m/>
    <x v="0"/>
    <m/>
    <m/>
    <m/>
    <n v="1"/>
    <n v="1"/>
    <n v="20"/>
    <n v="0"/>
    <n v="0"/>
    <n v="0"/>
    <n v="15"/>
    <x v="0"/>
    <x v="1"/>
  </r>
  <r>
    <x v="1"/>
    <x v="0"/>
    <s v="No"/>
    <x v="0"/>
    <x v="7"/>
    <s v="Male"/>
    <x v="17"/>
    <s v="Yes"/>
    <s v="No"/>
    <m/>
    <x v="0"/>
    <m/>
    <m/>
    <m/>
    <n v="1"/>
    <n v="1"/>
    <n v="46"/>
    <n v="4"/>
    <n v="229.2"/>
    <n v="0"/>
    <n v="10"/>
    <x v="0"/>
    <x v="1"/>
  </r>
  <r>
    <x v="1"/>
    <x v="0"/>
    <s v="No"/>
    <x v="0"/>
    <x v="7"/>
    <s v="Male"/>
    <x v="31"/>
    <s v="No"/>
    <s v="Yes"/>
    <s v="No"/>
    <x v="1"/>
    <s v="Credit Card"/>
    <s v="Dissatisfaction"/>
    <s v="Product dissatisfaction"/>
    <n v="1"/>
    <n v="1"/>
    <n v="21"/>
    <n v="3"/>
    <n v="0"/>
    <n v="0"/>
    <n v="7"/>
    <x v="2"/>
    <x v="2"/>
  </r>
  <r>
    <x v="1"/>
    <x v="0"/>
    <s v="No"/>
    <x v="0"/>
    <x v="7"/>
    <s v="Male"/>
    <x v="53"/>
    <s v="No"/>
    <s v="Yes"/>
    <s v="No"/>
    <x v="1"/>
    <s v="Direct Debit"/>
    <s v="Other"/>
    <s v="Poor expertise of online support"/>
    <n v="1"/>
    <n v="1"/>
    <n v="27"/>
    <n v="2"/>
    <n v="0"/>
    <n v="0"/>
    <n v="9"/>
    <x v="2"/>
    <x v="2"/>
  </r>
  <r>
    <x v="1"/>
    <x v="0"/>
    <s v="No"/>
    <x v="0"/>
    <x v="8"/>
    <s v="Male"/>
    <x v="23"/>
    <s v="No"/>
    <s v="No"/>
    <m/>
    <x v="0"/>
    <m/>
    <m/>
    <m/>
    <n v="1"/>
    <n v="1"/>
    <n v="34"/>
    <n v="5"/>
    <n v="0"/>
    <n v="0"/>
    <n v="5"/>
    <x v="1"/>
    <x v="2"/>
  </r>
  <r>
    <x v="1"/>
    <x v="0"/>
    <s v="No"/>
    <x v="0"/>
    <x v="49"/>
    <s v="Male"/>
    <x v="37"/>
    <s v="No"/>
    <s v="No"/>
    <m/>
    <x v="0"/>
    <m/>
    <m/>
    <m/>
    <n v="1"/>
    <m/>
    <n v="18"/>
    <n v="0"/>
    <n v="0"/>
    <n v="0"/>
    <n v="5"/>
    <x v="1"/>
    <x v="2"/>
  </r>
  <r>
    <x v="1"/>
    <x v="0"/>
    <s v="No"/>
    <x v="0"/>
    <x v="49"/>
    <s v="Male"/>
    <x v="29"/>
    <s v="No"/>
    <s v="No"/>
    <m/>
    <x v="0"/>
    <m/>
    <m/>
    <m/>
    <n v="1"/>
    <m/>
    <n v="12"/>
    <n v="0"/>
    <n v="0"/>
    <n v="0"/>
    <n v="4"/>
    <x v="1"/>
    <x v="0"/>
  </r>
  <r>
    <x v="1"/>
    <x v="0"/>
    <s v="No"/>
    <x v="0"/>
    <x v="10"/>
    <s v="Female"/>
    <x v="4"/>
    <s v="Yes"/>
    <s v="No"/>
    <m/>
    <x v="0"/>
    <m/>
    <m/>
    <m/>
    <n v="1"/>
    <n v="1"/>
    <n v="31"/>
    <n v="1"/>
    <n v="135.30000000000001"/>
    <n v="0"/>
    <n v="15"/>
    <x v="0"/>
    <x v="1"/>
  </r>
  <r>
    <x v="1"/>
    <x v="0"/>
    <s v="No"/>
    <x v="0"/>
    <x v="10"/>
    <s v="Male"/>
    <x v="37"/>
    <s v="No"/>
    <s v="No"/>
    <m/>
    <x v="0"/>
    <m/>
    <m/>
    <m/>
    <n v="1"/>
    <n v="1"/>
    <n v="39"/>
    <n v="0"/>
    <n v="11.3"/>
    <n v="0"/>
    <n v="1"/>
    <x v="1"/>
    <x v="0"/>
  </r>
  <r>
    <x v="1"/>
    <x v="0"/>
    <s v="No"/>
    <x v="0"/>
    <x v="11"/>
    <s v="Female"/>
    <x v="46"/>
    <s v="No"/>
    <s v="No"/>
    <m/>
    <x v="0"/>
    <m/>
    <m/>
    <m/>
    <n v="1"/>
    <n v="1"/>
    <n v="28"/>
    <n v="4"/>
    <n v="0"/>
    <n v="0"/>
    <n v="20"/>
    <x v="1"/>
    <x v="1"/>
  </r>
  <r>
    <x v="1"/>
    <x v="0"/>
    <s v="No"/>
    <x v="0"/>
    <x v="11"/>
    <s v="Female"/>
    <x v="12"/>
    <s v="No"/>
    <s v="No"/>
    <m/>
    <x v="0"/>
    <m/>
    <m/>
    <m/>
    <n v="1"/>
    <m/>
    <n v="10"/>
    <n v="0"/>
    <n v="0"/>
    <n v="0"/>
    <n v="5"/>
    <x v="1"/>
    <x v="2"/>
  </r>
  <r>
    <x v="1"/>
    <x v="0"/>
    <s v="No"/>
    <x v="0"/>
    <x v="11"/>
    <s v="Female"/>
    <x v="22"/>
    <s v="No"/>
    <s v="Yes"/>
    <s v="No"/>
    <x v="1"/>
    <s v="Direct Debit"/>
    <s v="Attitude"/>
    <s v="Attitude of service provider"/>
    <n v="1"/>
    <n v="1"/>
    <n v="43"/>
    <n v="4"/>
    <n v="0"/>
    <n v="0"/>
    <n v="1"/>
    <x v="2"/>
    <x v="0"/>
  </r>
  <r>
    <x v="1"/>
    <x v="0"/>
    <s v="No"/>
    <x v="0"/>
    <x v="11"/>
    <s v="Male"/>
    <x v="21"/>
    <s v="No"/>
    <s v="No"/>
    <m/>
    <x v="0"/>
    <m/>
    <m/>
    <m/>
    <n v="1"/>
    <n v="1"/>
    <n v="18"/>
    <n v="2"/>
    <n v="0"/>
    <n v="0"/>
    <n v="1"/>
    <x v="1"/>
    <x v="0"/>
  </r>
  <r>
    <x v="1"/>
    <x v="0"/>
    <s v="No"/>
    <x v="0"/>
    <x v="11"/>
    <s v="Male"/>
    <x v="14"/>
    <s v="No"/>
    <s v="Yes"/>
    <s v="No"/>
    <x v="1"/>
    <s v="Paper Check"/>
    <s v="(blank)"/>
    <s v="(blank)"/>
    <n v="1"/>
    <m/>
    <n v="22"/>
    <n v="0"/>
    <n v="0"/>
    <n v="0"/>
    <n v="4"/>
    <x v="2"/>
    <x v="0"/>
  </r>
  <r>
    <x v="1"/>
    <x v="0"/>
    <s v="No"/>
    <x v="0"/>
    <x v="12"/>
    <s v="Female"/>
    <x v="32"/>
    <s v="No"/>
    <s v="No"/>
    <m/>
    <x v="0"/>
    <m/>
    <m/>
    <m/>
    <n v="1"/>
    <m/>
    <n v="39"/>
    <n v="0"/>
    <n v="0"/>
    <n v="0"/>
    <n v="15"/>
    <x v="1"/>
    <x v="1"/>
  </r>
  <r>
    <x v="1"/>
    <x v="0"/>
    <s v="No"/>
    <x v="0"/>
    <x v="12"/>
    <s v="Male"/>
    <x v="0"/>
    <s v="Yes"/>
    <s v="No"/>
    <m/>
    <x v="0"/>
    <m/>
    <m/>
    <m/>
    <n v="1"/>
    <n v="1"/>
    <n v="44"/>
    <n v="0"/>
    <n v="0"/>
    <n v="0"/>
    <n v="14"/>
    <x v="0"/>
    <x v="1"/>
  </r>
  <r>
    <x v="1"/>
    <x v="0"/>
    <s v="No"/>
    <x v="0"/>
    <x v="12"/>
    <s v="Male"/>
    <x v="7"/>
    <s v="No"/>
    <s v="No"/>
    <m/>
    <x v="0"/>
    <m/>
    <m/>
    <m/>
    <n v="1"/>
    <m/>
    <n v="24"/>
    <n v="2"/>
    <n v="0"/>
    <n v="0"/>
    <n v="8"/>
    <x v="1"/>
    <x v="2"/>
  </r>
  <r>
    <x v="1"/>
    <x v="0"/>
    <s v="No"/>
    <x v="0"/>
    <x v="12"/>
    <s v="Male"/>
    <x v="34"/>
    <s v="No"/>
    <s v="No"/>
    <m/>
    <x v="0"/>
    <m/>
    <m/>
    <m/>
    <n v="1"/>
    <n v="1"/>
    <n v="39"/>
    <n v="0"/>
    <n v="101.6"/>
    <n v="0"/>
    <n v="9"/>
    <x v="1"/>
    <x v="2"/>
  </r>
  <r>
    <x v="1"/>
    <x v="0"/>
    <s v="No"/>
    <x v="0"/>
    <x v="12"/>
    <s v="Male"/>
    <x v="50"/>
    <s v="No"/>
    <s v="No"/>
    <m/>
    <x v="0"/>
    <m/>
    <m/>
    <m/>
    <n v="1"/>
    <n v="1"/>
    <n v="37"/>
    <n v="0"/>
    <n v="0"/>
    <n v="0"/>
    <n v="8"/>
    <x v="1"/>
    <x v="2"/>
  </r>
  <r>
    <x v="1"/>
    <x v="0"/>
    <s v="No"/>
    <x v="0"/>
    <x v="12"/>
    <s v="Male"/>
    <x v="32"/>
    <s v="No"/>
    <s v="No"/>
    <m/>
    <x v="0"/>
    <m/>
    <m/>
    <m/>
    <n v="1"/>
    <n v="1"/>
    <n v="47"/>
    <n v="3"/>
    <n v="0"/>
    <n v="0"/>
    <n v="5"/>
    <x v="1"/>
    <x v="2"/>
  </r>
  <r>
    <x v="1"/>
    <x v="0"/>
    <s v="No"/>
    <x v="0"/>
    <x v="13"/>
    <s v="Female"/>
    <x v="48"/>
    <s v="No"/>
    <s v="No"/>
    <m/>
    <x v="0"/>
    <m/>
    <m/>
    <m/>
    <n v="1"/>
    <n v="1"/>
    <n v="25"/>
    <n v="0"/>
    <n v="0"/>
    <n v="0"/>
    <n v="1"/>
    <x v="1"/>
    <x v="0"/>
  </r>
  <r>
    <x v="1"/>
    <x v="0"/>
    <s v="No"/>
    <x v="0"/>
    <x v="13"/>
    <s v="Female"/>
    <x v="9"/>
    <s v="No"/>
    <s v="No"/>
    <m/>
    <x v="0"/>
    <m/>
    <m/>
    <m/>
    <n v="1"/>
    <n v="1"/>
    <n v="47"/>
    <n v="4"/>
    <n v="0"/>
    <n v="0"/>
    <n v="6"/>
    <x v="1"/>
    <x v="2"/>
  </r>
  <r>
    <x v="1"/>
    <x v="0"/>
    <s v="No"/>
    <x v="0"/>
    <x v="13"/>
    <s v="Male"/>
    <x v="18"/>
    <s v="Yes"/>
    <s v="No"/>
    <m/>
    <x v="0"/>
    <m/>
    <m/>
    <m/>
    <n v="1"/>
    <n v="1"/>
    <n v="13"/>
    <n v="3"/>
    <n v="0"/>
    <n v="0"/>
    <n v="13"/>
    <x v="0"/>
    <x v="1"/>
  </r>
  <r>
    <x v="1"/>
    <x v="0"/>
    <s v="No"/>
    <x v="0"/>
    <x v="13"/>
    <s v="Male"/>
    <x v="38"/>
    <s v="No"/>
    <s v="No"/>
    <m/>
    <x v="0"/>
    <m/>
    <m/>
    <m/>
    <n v="1"/>
    <m/>
    <n v="18"/>
    <n v="3"/>
    <n v="0"/>
    <n v="0"/>
    <n v="3"/>
    <x v="1"/>
    <x v="0"/>
  </r>
  <r>
    <x v="1"/>
    <x v="0"/>
    <s v="No"/>
    <x v="0"/>
    <x v="14"/>
    <s v="Female"/>
    <x v="37"/>
    <s v="No"/>
    <s v="No"/>
    <m/>
    <x v="0"/>
    <m/>
    <m/>
    <m/>
    <n v="1"/>
    <m/>
    <n v="10"/>
    <n v="0"/>
    <n v="0"/>
    <n v="0"/>
    <n v="3"/>
    <x v="1"/>
    <x v="0"/>
  </r>
  <r>
    <x v="1"/>
    <x v="0"/>
    <s v="No"/>
    <x v="0"/>
    <x v="14"/>
    <s v="Female"/>
    <x v="66"/>
    <s v="No"/>
    <s v="Yes"/>
    <s v="No"/>
    <x v="1"/>
    <s v="Direct Debit"/>
    <s v="Other"/>
    <s v="Don't know"/>
    <n v="1"/>
    <n v="1"/>
    <n v="40"/>
    <n v="1"/>
    <n v="0"/>
    <n v="0"/>
    <n v="8"/>
    <x v="2"/>
    <x v="2"/>
  </r>
  <r>
    <x v="1"/>
    <x v="0"/>
    <s v="No"/>
    <x v="0"/>
    <x v="14"/>
    <s v="Male"/>
    <x v="36"/>
    <s v="No"/>
    <s v="No"/>
    <m/>
    <x v="0"/>
    <m/>
    <m/>
    <m/>
    <n v="1"/>
    <n v="1"/>
    <n v="34"/>
    <n v="1"/>
    <n v="0"/>
    <n v="0"/>
    <n v="5"/>
    <x v="1"/>
    <x v="2"/>
  </r>
  <r>
    <x v="1"/>
    <x v="0"/>
    <s v="No"/>
    <x v="0"/>
    <x v="14"/>
    <s v="Male"/>
    <x v="2"/>
    <s v="No"/>
    <s v="No"/>
    <m/>
    <x v="0"/>
    <m/>
    <m/>
    <m/>
    <n v="1"/>
    <m/>
    <n v="36"/>
    <n v="2"/>
    <n v="0"/>
    <n v="0"/>
    <n v="4"/>
    <x v="1"/>
    <x v="0"/>
  </r>
  <r>
    <x v="1"/>
    <x v="0"/>
    <s v="No"/>
    <x v="0"/>
    <x v="14"/>
    <s v="Male"/>
    <x v="29"/>
    <s v="No"/>
    <s v="No"/>
    <m/>
    <x v="0"/>
    <m/>
    <m/>
    <m/>
    <n v="1"/>
    <n v="1"/>
    <n v="50"/>
    <n v="3"/>
    <n v="16.8"/>
    <n v="0"/>
    <n v="1"/>
    <x v="1"/>
    <x v="0"/>
  </r>
  <r>
    <x v="1"/>
    <x v="0"/>
    <s v="No"/>
    <x v="0"/>
    <x v="14"/>
    <s v="Male"/>
    <x v="39"/>
    <s v="No"/>
    <s v="No"/>
    <m/>
    <x v="0"/>
    <m/>
    <m/>
    <m/>
    <n v="1"/>
    <n v="1"/>
    <n v="21"/>
    <n v="4"/>
    <n v="0"/>
    <n v="0"/>
    <n v="5"/>
    <x v="1"/>
    <x v="2"/>
  </r>
  <r>
    <x v="1"/>
    <x v="0"/>
    <s v="No"/>
    <x v="0"/>
    <x v="14"/>
    <s v="Male"/>
    <x v="31"/>
    <s v="No"/>
    <s v="Yes"/>
    <s v="No"/>
    <x v="1"/>
    <s v="Paper Check"/>
    <s v="Competitor"/>
    <s v="Competitor made better offer"/>
    <n v="1"/>
    <n v="1"/>
    <n v="44"/>
    <n v="4"/>
    <n v="0"/>
    <n v="0"/>
    <n v="7"/>
    <x v="2"/>
    <x v="2"/>
  </r>
  <r>
    <x v="1"/>
    <x v="0"/>
    <s v="No"/>
    <x v="0"/>
    <x v="14"/>
    <s v="Male"/>
    <x v="55"/>
    <s v="No"/>
    <s v="Yes"/>
    <s v="No"/>
    <x v="1"/>
    <s v="Direct Debit"/>
    <s v="Competitor"/>
    <s v="Competitor had better devices"/>
    <n v="1"/>
    <n v="1"/>
    <n v="39"/>
    <n v="0"/>
    <n v="0"/>
    <n v="0"/>
    <n v="12"/>
    <x v="2"/>
    <x v="1"/>
  </r>
  <r>
    <x v="1"/>
    <x v="0"/>
    <s v="No"/>
    <x v="0"/>
    <x v="15"/>
    <s v="Female"/>
    <x v="18"/>
    <s v="Yes"/>
    <s v="No"/>
    <m/>
    <x v="0"/>
    <m/>
    <m/>
    <m/>
    <n v="2"/>
    <n v="2"/>
    <n v="34.5"/>
    <n v="2.5"/>
    <n v="0"/>
    <n v="0"/>
    <n v="22.5"/>
    <x v="0"/>
    <x v="1"/>
  </r>
  <r>
    <x v="1"/>
    <x v="0"/>
    <s v="No"/>
    <x v="0"/>
    <x v="15"/>
    <s v="Female"/>
    <x v="31"/>
    <s v="No"/>
    <s v="Yes"/>
    <s v="No"/>
    <x v="1"/>
    <s v="Paper Check"/>
    <s v="Competitor"/>
    <s v="Competitor offered higher download speeds"/>
    <n v="1"/>
    <n v="1"/>
    <n v="21"/>
    <n v="4"/>
    <n v="0"/>
    <n v="0"/>
    <n v="11"/>
    <x v="2"/>
    <x v="1"/>
  </r>
  <r>
    <x v="1"/>
    <x v="0"/>
    <s v="No"/>
    <x v="0"/>
    <x v="15"/>
    <s v="Female"/>
    <x v="64"/>
    <s v="No"/>
    <s v="Yes"/>
    <s v="No"/>
    <x v="1"/>
    <s v="Direct Debit"/>
    <s v="Dissatisfaction"/>
    <s v="Service dissatisfaction"/>
    <n v="1"/>
    <n v="1"/>
    <n v="24"/>
    <n v="1"/>
    <n v="0"/>
    <n v="0"/>
    <n v="5"/>
    <x v="2"/>
    <x v="2"/>
  </r>
  <r>
    <x v="1"/>
    <x v="0"/>
    <s v="No"/>
    <x v="0"/>
    <x v="15"/>
    <s v="Male"/>
    <x v="57"/>
    <s v="Yes"/>
    <s v="No"/>
    <m/>
    <x v="0"/>
    <m/>
    <m/>
    <m/>
    <n v="1"/>
    <n v="1"/>
    <n v="20"/>
    <n v="5"/>
    <n v="0"/>
    <n v="0"/>
    <n v="17"/>
    <x v="0"/>
    <x v="1"/>
  </r>
  <r>
    <x v="1"/>
    <x v="0"/>
    <s v="No"/>
    <x v="0"/>
    <x v="15"/>
    <s v="Male"/>
    <x v="15"/>
    <s v="Yes"/>
    <s v="No"/>
    <m/>
    <x v="0"/>
    <m/>
    <m/>
    <m/>
    <n v="1"/>
    <m/>
    <n v="27"/>
    <n v="0"/>
    <n v="0"/>
    <n v="0"/>
    <n v="10"/>
    <x v="0"/>
    <x v="1"/>
  </r>
  <r>
    <x v="1"/>
    <x v="0"/>
    <s v="No"/>
    <x v="0"/>
    <x v="15"/>
    <s v="Male"/>
    <x v="44"/>
    <s v="No"/>
    <s v="No"/>
    <m/>
    <x v="0"/>
    <m/>
    <m/>
    <m/>
    <n v="1"/>
    <n v="1"/>
    <n v="46"/>
    <n v="1"/>
    <n v="9.1999999999999993"/>
    <n v="0"/>
    <n v="14"/>
    <x v="1"/>
    <x v="1"/>
  </r>
  <r>
    <x v="1"/>
    <x v="0"/>
    <s v="No"/>
    <x v="0"/>
    <x v="15"/>
    <s v="Male"/>
    <x v="45"/>
    <s v="No"/>
    <s v="Yes"/>
    <s v="No"/>
    <x v="2"/>
    <s v="Direct Debit"/>
    <s v="(blank)"/>
    <s v="(blank)"/>
    <n v="1"/>
    <m/>
    <n v="16"/>
    <n v="0"/>
    <n v="0"/>
    <n v="0"/>
    <n v="8"/>
    <x v="2"/>
    <x v="2"/>
  </r>
  <r>
    <x v="1"/>
    <x v="0"/>
    <s v="No"/>
    <x v="0"/>
    <x v="16"/>
    <s v="Female"/>
    <x v="11"/>
    <s v="No"/>
    <s v="No"/>
    <m/>
    <x v="0"/>
    <m/>
    <m/>
    <m/>
    <n v="1"/>
    <n v="1"/>
    <n v="55"/>
    <n v="2"/>
    <n v="49.4"/>
    <n v="0"/>
    <n v="10"/>
    <x v="1"/>
    <x v="1"/>
  </r>
  <r>
    <x v="1"/>
    <x v="0"/>
    <s v="No"/>
    <x v="0"/>
    <x v="16"/>
    <s v="Male"/>
    <x v="13"/>
    <s v="Yes"/>
    <s v="No"/>
    <m/>
    <x v="0"/>
    <m/>
    <m/>
    <m/>
    <n v="1"/>
    <n v="1"/>
    <n v="48"/>
    <n v="1"/>
    <n v="0"/>
    <n v="0"/>
    <n v="8"/>
    <x v="0"/>
    <x v="2"/>
  </r>
  <r>
    <x v="1"/>
    <x v="0"/>
    <s v="No"/>
    <x v="0"/>
    <x v="16"/>
    <s v="Male"/>
    <x v="15"/>
    <s v="Yes"/>
    <s v="No"/>
    <m/>
    <x v="0"/>
    <m/>
    <m/>
    <m/>
    <n v="1"/>
    <m/>
    <n v="18"/>
    <n v="0"/>
    <n v="0"/>
    <n v="0"/>
    <n v="17"/>
    <x v="0"/>
    <x v="1"/>
  </r>
  <r>
    <x v="1"/>
    <x v="0"/>
    <s v="No"/>
    <x v="0"/>
    <x v="16"/>
    <s v="Male"/>
    <x v="60"/>
    <s v="No"/>
    <s v="Yes"/>
    <s v="No"/>
    <x v="3"/>
    <s v="Direct Debit"/>
    <s v="(blank)"/>
    <s v="(blank)"/>
    <n v="1"/>
    <m/>
    <n v="42"/>
    <n v="0"/>
    <n v="0"/>
    <n v="0"/>
    <n v="0"/>
    <x v="2"/>
    <x v="0"/>
  </r>
  <r>
    <x v="1"/>
    <x v="0"/>
    <s v="No"/>
    <x v="0"/>
    <x v="17"/>
    <s v="Female"/>
    <x v="46"/>
    <s v="No"/>
    <s v="No"/>
    <m/>
    <x v="0"/>
    <m/>
    <m/>
    <m/>
    <n v="1"/>
    <n v="1"/>
    <n v="42"/>
    <n v="0"/>
    <n v="0"/>
    <n v="0"/>
    <n v="4"/>
    <x v="1"/>
    <x v="0"/>
  </r>
  <r>
    <x v="1"/>
    <x v="0"/>
    <s v="No"/>
    <x v="0"/>
    <x v="17"/>
    <s v="Female"/>
    <x v="27"/>
    <s v="No"/>
    <s v="No"/>
    <m/>
    <x v="0"/>
    <m/>
    <m/>
    <m/>
    <n v="1"/>
    <n v="1"/>
    <n v="21"/>
    <n v="1"/>
    <n v="0"/>
    <n v="0"/>
    <n v="5"/>
    <x v="1"/>
    <x v="2"/>
  </r>
  <r>
    <x v="1"/>
    <x v="0"/>
    <s v="No"/>
    <x v="0"/>
    <x v="17"/>
    <s v="Male"/>
    <x v="36"/>
    <s v="No"/>
    <s v="No"/>
    <m/>
    <x v="0"/>
    <m/>
    <m/>
    <m/>
    <n v="1"/>
    <m/>
    <n v="19"/>
    <n v="2"/>
    <n v="0"/>
    <n v="0"/>
    <n v="11"/>
    <x v="1"/>
    <x v="1"/>
  </r>
  <r>
    <x v="1"/>
    <x v="0"/>
    <s v="No"/>
    <x v="0"/>
    <x v="18"/>
    <s v="Female"/>
    <x v="1"/>
    <s v="No"/>
    <s v="No"/>
    <m/>
    <x v="0"/>
    <m/>
    <m/>
    <m/>
    <n v="1"/>
    <m/>
    <n v="14"/>
    <n v="0"/>
    <n v="0"/>
    <n v="0"/>
    <n v="5"/>
    <x v="1"/>
    <x v="2"/>
  </r>
  <r>
    <x v="1"/>
    <x v="0"/>
    <s v="No"/>
    <x v="0"/>
    <x v="18"/>
    <s v="Male"/>
    <x v="18"/>
    <s v="Yes"/>
    <s v="No"/>
    <m/>
    <x v="0"/>
    <m/>
    <m/>
    <m/>
    <n v="2"/>
    <n v="2"/>
    <n v="22"/>
    <n v="1.5"/>
    <n v="0"/>
    <n v="0"/>
    <n v="24.5"/>
    <x v="0"/>
    <x v="1"/>
  </r>
  <r>
    <x v="1"/>
    <x v="0"/>
    <s v="No"/>
    <x v="0"/>
    <x v="18"/>
    <s v="Male"/>
    <x v="27"/>
    <s v="No"/>
    <s v="No"/>
    <m/>
    <x v="0"/>
    <m/>
    <m/>
    <m/>
    <n v="1"/>
    <m/>
    <n v="27"/>
    <n v="1"/>
    <n v="0"/>
    <n v="0"/>
    <n v="3"/>
    <x v="1"/>
    <x v="0"/>
  </r>
  <r>
    <x v="1"/>
    <x v="0"/>
    <s v="No"/>
    <x v="0"/>
    <x v="19"/>
    <s v="Male"/>
    <x v="25"/>
    <s v="No"/>
    <s v="No"/>
    <m/>
    <x v="0"/>
    <m/>
    <m/>
    <m/>
    <n v="1"/>
    <m/>
    <n v="16"/>
    <n v="0"/>
    <n v="0"/>
    <n v="0"/>
    <n v="1"/>
    <x v="1"/>
    <x v="0"/>
  </r>
  <r>
    <x v="1"/>
    <x v="0"/>
    <s v="No"/>
    <x v="0"/>
    <x v="20"/>
    <s v="Female"/>
    <x v="29"/>
    <s v="No"/>
    <s v="No"/>
    <m/>
    <x v="0"/>
    <m/>
    <m/>
    <m/>
    <n v="1"/>
    <n v="1"/>
    <n v="36"/>
    <n v="3"/>
    <n v="0"/>
    <n v="0"/>
    <n v="5"/>
    <x v="1"/>
    <x v="2"/>
  </r>
  <r>
    <x v="1"/>
    <x v="0"/>
    <s v="No"/>
    <x v="0"/>
    <x v="20"/>
    <s v="Female"/>
    <x v="26"/>
    <s v="No"/>
    <s v="No"/>
    <m/>
    <x v="0"/>
    <m/>
    <m/>
    <m/>
    <n v="1"/>
    <n v="1"/>
    <n v="35"/>
    <n v="5"/>
    <n v="235"/>
    <n v="0"/>
    <n v="2"/>
    <x v="1"/>
    <x v="0"/>
  </r>
  <r>
    <x v="1"/>
    <x v="0"/>
    <s v="No"/>
    <x v="0"/>
    <x v="20"/>
    <s v="Male"/>
    <x v="50"/>
    <s v="No"/>
    <s v="No"/>
    <m/>
    <x v="0"/>
    <m/>
    <m/>
    <m/>
    <n v="1"/>
    <n v="1"/>
    <n v="41"/>
    <n v="1"/>
    <n v="0"/>
    <n v="0"/>
    <n v="11"/>
    <x v="1"/>
    <x v="1"/>
  </r>
  <r>
    <x v="1"/>
    <x v="0"/>
    <s v="No"/>
    <x v="0"/>
    <x v="20"/>
    <s v="Male"/>
    <x v="23"/>
    <s v="No"/>
    <s v="No"/>
    <m/>
    <x v="0"/>
    <m/>
    <m/>
    <m/>
    <n v="1"/>
    <m/>
    <n v="27"/>
    <n v="0"/>
    <n v="0"/>
    <n v="0"/>
    <n v="4"/>
    <x v="1"/>
    <x v="0"/>
  </r>
  <r>
    <x v="1"/>
    <x v="0"/>
    <s v="No"/>
    <x v="0"/>
    <x v="21"/>
    <s v="Female"/>
    <x v="19"/>
    <s v="Yes"/>
    <s v="No"/>
    <m/>
    <x v="0"/>
    <m/>
    <m/>
    <m/>
    <n v="1"/>
    <n v="1"/>
    <n v="26"/>
    <n v="2"/>
    <n v="187"/>
    <n v="0"/>
    <n v="13"/>
    <x v="0"/>
    <x v="1"/>
  </r>
  <r>
    <x v="1"/>
    <x v="0"/>
    <s v="No"/>
    <x v="0"/>
    <x v="21"/>
    <s v="Female"/>
    <x v="52"/>
    <s v="No"/>
    <s v="Yes"/>
    <s v="No"/>
    <x v="1"/>
    <s v="Direct Debit"/>
    <s v="Attitude"/>
    <s v="Attitude of service provider"/>
    <n v="1"/>
    <n v="1"/>
    <n v="46"/>
    <n v="4"/>
    <n v="0"/>
    <n v="0"/>
    <n v="3"/>
    <x v="2"/>
    <x v="0"/>
  </r>
  <r>
    <x v="1"/>
    <x v="0"/>
    <s v="No"/>
    <x v="0"/>
    <x v="21"/>
    <s v="Male"/>
    <x v="50"/>
    <s v="No"/>
    <s v="No"/>
    <m/>
    <x v="0"/>
    <m/>
    <m/>
    <m/>
    <n v="1"/>
    <m/>
    <n v="17"/>
    <n v="0"/>
    <n v="0"/>
    <n v="0"/>
    <n v="4"/>
    <x v="1"/>
    <x v="0"/>
  </r>
  <r>
    <x v="1"/>
    <x v="0"/>
    <s v="No"/>
    <x v="0"/>
    <x v="21"/>
    <s v="Male"/>
    <x v="38"/>
    <s v="No"/>
    <s v="No"/>
    <m/>
    <x v="0"/>
    <m/>
    <m/>
    <m/>
    <n v="1"/>
    <n v="1"/>
    <n v="58"/>
    <n v="1"/>
    <n v="0"/>
    <n v="0"/>
    <n v="4"/>
    <x v="1"/>
    <x v="0"/>
  </r>
  <r>
    <x v="1"/>
    <x v="0"/>
    <s v="No"/>
    <x v="0"/>
    <x v="21"/>
    <s v="Male"/>
    <x v="32"/>
    <s v="No"/>
    <s v="No"/>
    <m/>
    <x v="0"/>
    <m/>
    <m/>
    <m/>
    <n v="1"/>
    <m/>
    <n v="41"/>
    <n v="2"/>
    <n v="0"/>
    <n v="0"/>
    <n v="1"/>
    <x v="1"/>
    <x v="0"/>
  </r>
  <r>
    <x v="1"/>
    <x v="0"/>
    <s v="No"/>
    <x v="0"/>
    <x v="50"/>
    <s v="Female"/>
    <x v="35"/>
    <s v="No"/>
    <s v="No"/>
    <m/>
    <x v="0"/>
    <m/>
    <m/>
    <m/>
    <n v="1"/>
    <m/>
    <n v="19"/>
    <n v="0"/>
    <n v="0"/>
    <n v="0"/>
    <n v="3"/>
    <x v="1"/>
    <x v="0"/>
  </r>
  <r>
    <x v="1"/>
    <x v="0"/>
    <s v="No"/>
    <x v="0"/>
    <x v="50"/>
    <s v="Female"/>
    <x v="30"/>
    <s v="No"/>
    <s v="Yes"/>
    <s v="No"/>
    <x v="1"/>
    <s v="Direct Debit"/>
    <s v="Competitor"/>
    <s v="Competitor had better devices"/>
    <n v="1"/>
    <n v="1"/>
    <n v="21"/>
    <n v="4"/>
    <n v="0"/>
    <n v="0"/>
    <n v="10"/>
    <x v="2"/>
    <x v="1"/>
  </r>
  <r>
    <x v="1"/>
    <x v="0"/>
    <s v="No"/>
    <x v="0"/>
    <x v="50"/>
    <s v="Male"/>
    <x v="36"/>
    <s v="No"/>
    <s v="No"/>
    <m/>
    <x v="0"/>
    <m/>
    <m/>
    <m/>
    <n v="1"/>
    <n v="1"/>
    <n v="13"/>
    <n v="1"/>
    <n v="0"/>
    <n v="0"/>
    <n v="6"/>
    <x v="1"/>
    <x v="2"/>
  </r>
  <r>
    <x v="1"/>
    <x v="0"/>
    <s v="No"/>
    <x v="0"/>
    <x v="50"/>
    <s v="Male"/>
    <x v="60"/>
    <s v="No"/>
    <s v="Yes"/>
    <s v="No"/>
    <x v="1"/>
    <s v="Direct Debit"/>
    <s v="Attitude"/>
    <s v="Attitude of support person"/>
    <n v="1"/>
    <n v="1"/>
    <n v="24"/>
    <n v="5"/>
    <n v="0"/>
    <n v="0"/>
    <n v="4"/>
    <x v="2"/>
    <x v="0"/>
  </r>
  <r>
    <x v="1"/>
    <x v="0"/>
    <s v="No"/>
    <x v="0"/>
    <x v="50"/>
    <s v="Male"/>
    <x v="53"/>
    <s v="No"/>
    <s v="Yes"/>
    <s v="No"/>
    <x v="1"/>
    <s v="Direct Debit"/>
    <s v="Price"/>
    <s v="Price too high"/>
    <n v="1"/>
    <n v="1"/>
    <n v="34"/>
    <n v="4"/>
    <n v="0"/>
    <n v="0"/>
    <n v="3"/>
    <x v="2"/>
    <x v="0"/>
  </r>
  <r>
    <x v="1"/>
    <x v="0"/>
    <s v="No"/>
    <x v="0"/>
    <x v="22"/>
    <s v="Female"/>
    <x v="18"/>
    <s v="Yes"/>
    <s v="No"/>
    <m/>
    <x v="0"/>
    <m/>
    <m/>
    <m/>
    <n v="1"/>
    <m/>
    <n v="29"/>
    <n v="0"/>
    <n v="0"/>
    <n v="0"/>
    <n v="16"/>
    <x v="0"/>
    <x v="1"/>
  </r>
  <r>
    <x v="1"/>
    <x v="0"/>
    <s v="No"/>
    <x v="0"/>
    <x v="22"/>
    <s v="Female"/>
    <x v="52"/>
    <s v="No"/>
    <s v="Yes"/>
    <s v="No"/>
    <x v="1"/>
    <s v="Direct Debit"/>
    <s v="Competitor"/>
    <s v="Competitor made better offer"/>
    <n v="1"/>
    <n v="1"/>
    <n v="43"/>
    <n v="5"/>
    <n v="0"/>
    <n v="0"/>
    <n v="2"/>
    <x v="2"/>
    <x v="0"/>
  </r>
  <r>
    <x v="1"/>
    <x v="0"/>
    <s v="No"/>
    <x v="0"/>
    <x v="22"/>
    <s v="Male"/>
    <x v="0"/>
    <s v="Yes"/>
    <s v="No"/>
    <m/>
    <x v="0"/>
    <m/>
    <m/>
    <m/>
    <n v="1"/>
    <n v="1"/>
    <n v="27"/>
    <n v="1"/>
    <n v="0"/>
    <n v="0"/>
    <n v="18"/>
    <x v="0"/>
    <x v="1"/>
  </r>
  <r>
    <x v="1"/>
    <x v="0"/>
    <s v="No"/>
    <x v="0"/>
    <x v="22"/>
    <s v="Male"/>
    <x v="47"/>
    <s v="No"/>
    <s v="No"/>
    <m/>
    <x v="0"/>
    <m/>
    <m/>
    <m/>
    <n v="1"/>
    <n v="1"/>
    <n v="38"/>
    <n v="0"/>
    <n v="0"/>
    <n v="0"/>
    <n v="4"/>
    <x v="1"/>
    <x v="0"/>
  </r>
  <r>
    <x v="1"/>
    <x v="0"/>
    <s v="No"/>
    <x v="0"/>
    <x v="22"/>
    <s v="Male"/>
    <x v="41"/>
    <s v="No"/>
    <s v="No"/>
    <m/>
    <x v="0"/>
    <m/>
    <m/>
    <m/>
    <n v="1"/>
    <m/>
    <n v="18"/>
    <n v="0"/>
    <n v="0"/>
    <n v="0"/>
    <n v="15"/>
    <x v="1"/>
    <x v="1"/>
  </r>
  <r>
    <x v="1"/>
    <x v="0"/>
    <s v="No"/>
    <x v="0"/>
    <x v="22"/>
    <s v="Male"/>
    <x v="33"/>
    <s v="No"/>
    <s v="Yes"/>
    <s v="No"/>
    <x v="1"/>
    <s v="Direct Debit"/>
    <s v="Dissatisfaction"/>
    <s v="Limited range of services"/>
    <n v="1"/>
    <n v="1"/>
    <n v="19"/>
    <n v="3"/>
    <n v="94.3"/>
    <n v="0"/>
    <n v="3"/>
    <x v="2"/>
    <x v="0"/>
  </r>
  <r>
    <x v="1"/>
    <x v="0"/>
    <s v="No"/>
    <x v="0"/>
    <x v="23"/>
    <s v="Female"/>
    <x v="4"/>
    <s v="Yes"/>
    <s v="No"/>
    <m/>
    <x v="0"/>
    <m/>
    <m/>
    <m/>
    <n v="1"/>
    <n v="1"/>
    <n v="29"/>
    <n v="0"/>
    <n v="0"/>
    <n v="0"/>
    <n v="5"/>
    <x v="0"/>
    <x v="2"/>
  </r>
  <r>
    <x v="1"/>
    <x v="0"/>
    <s v="No"/>
    <x v="0"/>
    <x v="23"/>
    <s v="Male"/>
    <x v="0"/>
    <s v="Yes"/>
    <s v="No"/>
    <m/>
    <x v="0"/>
    <m/>
    <m/>
    <m/>
    <n v="1"/>
    <n v="1"/>
    <n v="33"/>
    <n v="4"/>
    <n v="0"/>
    <n v="0"/>
    <n v="10"/>
    <x v="0"/>
    <x v="1"/>
  </r>
  <r>
    <x v="1"/>
    <x v="0"/>
    <s v="No"/>
    <x v="0"/>
    <x v="24"/>
    <s v="Female"/>
    <x v="30"/>
    <s v="No"/>
    <s v="Yes"/>
    <s v="No"/>
    <x v="1"/>
    <s v="Direct Debit"/>
    <s v="(blank)"/>
    <s v="(blank)"/>
    <n v="1"/>
    <m/>
    <n v="33"/>
    <n v="0"/>
    <n v="0"/>
    <n v="0"/>
    <n v="2"/>
    <x v="2"/>
    <x v="0"/>
  </r>
  <r>
    <x v="1"/>
    <x v="0"/>
    <s v="No"/>
    <x v="0"/>
    <x v="24"/>
    <s v="Male"/>
    <x v="36"/>
    <s v="No"/>
    <s v="No"/>
    <m/>
    <x v="0"/>
    <m/>
    <m/>
    <m/>
    <n v="1"/>
    <m/>
    <n v="26"/>
    <n v="1"/>
    <n v="0"/>
    <n v="0"/>
    <n v="8"/>
    <x v="1"/>
    <x v="2"/>
  </r>
  <r>
    <x v="1"/>
    <x v="0"/>
    <s v="No"/>
    <x v="0"/>
    <x v="24"/>
    <s v="Male"/>
    <x v="48"/>
    <s v="No"/>
    <s v="No"/>
    <m/>
    <x v="0"/>
    <m/>
    <m/>
    <m/>
    <n v="1"/>
    <m/>
    <n v="47"/>
    <n v="2"/>
    <n v="0"/>
    <n v="0"/>
    <n v="5"/>
    <x v="1"/>
    <x v="2"/>
  </r>
  <r>
    <x v="1"/>
    <x v="0"/>
    <s v="No"/>
    <x v="0"/>
    <x v="25"/>
    <s v="Female"/>
    <x v="43"/>
    <s v="No"/>
    <s v="No"/>
    <m/>
    <x v="0"/>
    <m/>
    <m/>
    <m/>
    <n v="1"/>
    <m/>
    <n v="17"/>
    <n v="2"/>
    <n v="0"/>
    <n v="0"/>
    <n v="3"/>
    <x v="1"/>
    <x v="0"/>
  </r>
  <r>
    <x v="1"/>
    <x v="0"/>
    <s v="No"/>
    <x v="0"/>
    <x v="25"/>
    <s v="Female"/>
    <x v="24"/>
    <s v="No"/>
    <s v="No"/>
    <m/>
    <x v="0"/>
    <m/>
    <m/>
    <m/>
    <n v="1"/>
    <n v="1"/>
    <n v="31"/>
    <n v="5"/>
    <n v="0"/>
    <n v="0"/>
    <n v="3"/>
    <x v="1"/>
    <x v="0"/>
  </r>
  <r>
    <x v="1"/>
    <x v="0"/>
    <s v="No"/>
    <x v="0"/>
    <x v="25"/>
    <s v="Male"/>
    <x v="39"/>
    <s v="No"/>
    <s v="No"/>
    <m/>
    <x v="0"/>
    <m/>
    <m/>
    <m/>
    <n v="1"/>
    <m/>
    <n v="31"/>
    <n v="0"/>
    <n v="0"/>
    <n v="0"/>
    <n v="1"/>
    <x v="1"/>
    <x v="0"/>
  </r>
  <r>
    <x v="1"/>
    <x v="0"/>
    <s v="No"/>
    <x v="0"/>
    <x v="25"/>
    <s v="Male"/>
    <x v="27"/>
    <s v="No"/>
    <s v="No"/>
    <m/>
    <x v="0"/>
    <m/>
    <m/>
    <m/>
    <n v="1"/>
    <n v="1"/>
    <n v="45"/>
    <n v="1"/>
    <n v="0"/>
    <n v="0"/>
    <n v="3"/>
    <x v="1"/>
    <x v="0"/>
  </r>
  <r>
    <x v="1"/>
    <x v="0"/>
    <s v="No"/>
    <x v="0"/>
    <x v="26"/>
    <s v="Female"/>
    <x v="36"/>
    <s v="No"/>
    <s v="No"/>
    <m/>
    <x v="0"/>
    <m/>
    <m/>
    <m/>
    <n v="1"/>
    <n v="1"/>
    <n v="32"/>
    <n v="3"/>
    <n v="6.3"/>
    <n v="0"/>
    <n v="1"/>
    <x v="1"/>
    <x v="0"/>
  </r>
  <r>
    <x v="1"/>
    <x v="0"/>
    <s v="No"/>
    <x v="0"/>
    <x v="26"/>
    <s v="Female"/>
    <x v="49"/>
    <s v="No"/>
    <s v="No"/>
    <m/>
    <x v="0"/>
    <m/>
    <m/>
    <m/>
    <n v="1"/>
    <m/>
    <n v="15"/>
    <n v="0"/>
    <n v="0"/>
    <n v="0"/>
    <n v="3"/>
    <x v="1"/>
    <x v="0"/>
  </r>
  <r>
    <x v="1"/>
    <x v="0"/>
    <s v="No"/>
    <x v="0"/>
    <x v="26"/>
    <s v="Female"/>
    <x v="12"/>
    <s v="No"/>
    <s v="No"/>
    <m/>
    <x v="0"/>
    <m/>
    <m/>
    <m/>
    <n v="1"/>
    <m/>
    <n v="58"/>
    <n v="0"/>
    <n v="0"/>
    <n v="0"/>
    <n v="5"/>
    <x v="1"/>
    <x v="2"/>
  </r>
  <r>
    <x v="1"/>
    <x v="0"/>
    <s v="No"/>
    <x v="0"/>
    <x v="26"/>
    <s v="Female"/>
    <x v="24"/>
    <s v="No"/>
    <s v="No"/>
    <m/>
    <x v="0"/>
    <m/>
    <m/>
    <m/>
    <n v="1"/>
    <n v="1"/>
    <n v="27"/>
    <n v="3"/>
    <n v="0"/>
    <n v="0"/>
    <n v="2"/>
    <x v="1"/>
    <x v="0"/>
  </r>
  <r>
    <x v="1"/>
    <x v="0"/>
    <s v="No"/>
    <x v="0"/>
    <x v="27"/>
    <s v="Male"/>
    <x v="62"/>
    <s v="No"/>
    <s v="Yes"/>
    <s v="No"/>
    <x v="1"/>
    <s v="Paper Check"/>
    <s v="Competitor"/>
    <s v="Competitor made better offer"/>
    <n v="1"/>
    <n v="1"/>
    <n v="20"/>
    <n v="0"/>
    <n v="0"/>
    <n v="0"/>
    <n v="6"/>
    <x v="2"/>
    <x v="2"/>
  </r>
  <r>
    <x v="1"/>
    <x v="0"/>
    <s v="No"/>
    <x v="0"/>
    <x v="28"/>
    <s v="Male"/>
    <x v="10"/>
    <s v="Yes"/>
    <s v="No"/>
    <m/>
    <x v="0"/>
    <m/>
    <m/>
    <m/>
    <n v="1"/>
    <n v="1"/>
    <n v="33"/>
    <n v="5"/>
    <n v="0"/>
    <n v="0"/>
    <n v="19"/>
    <x v="0"/>
    <x v="1"/>
  </r>
  <r>
    <x v="1"/>
    <x v="0"/>
    <s v="No"/>
    <x v="0"/>
    <x v="28"/>
    <s v="Male"/>
    <x v="36"/>
    <s v="No"/>
    <s v="No"/>
    <m/>
    <x v="0"/>
    <m/>
    <m/>
    <m/>
    <n v="1"/>
    <n v="1"/>
    <n v="30"/>
    <n v="3"/>
    <n v="0"/>
    <n v="0"/>
    <n v="6"/>
    <x v="1"/>
    <x v="2"/>
  </r>
  <r>
    <x v="1"/>
    <x v="0"/>
    <s v="No"/>
    <x v="0"/>
    <x v="28"/>
    <s v="Male"/>
    <x v="43"/>
    <s v="No"/>
    <s v="No"/>
    <m/>
    <x v="0"/>
    <m/>
    <m/>
    <m/>
    <n v="1"/>
    <m/>
    <n v="27"/>
    <n v="0"/>
    <n v="0"/>
    <n v="0"/>
    <n v="3"/>
    <x v="1"/>
    <x v="0"/>
  </r>
  <r>
    <x v="1"/>
    <x v="0"/>
    <s v="No"/>
    <x v="0"/>
    <x v="28"/>
    <s v="Male"/>
    <x v="25"/>
    <s v="No"/>
    <s v="No"/>
    <m/>
    <x v="0"/>
    <m/>
    <m/>
    <m/>
    <n v="1"/>
    <n v="1"/>
    <n v="31"/>
    <n v="5"/>
    <n v="0"/>
    <n v="0"/>
    <n v="6"/>
    <x v="1"/>
    <x v="2"/>
  </r>
  <r>
    <x v="1"/>
    <x v="0"/>
    <s v="No"/>
    <x v="0"/>
    <x v="28"/>
    <s v="Male"/>
    <x v="12"/>
    <s v="No"/>
    <s v="No"/>
    <m/>
    <x v="0"/>
    <m/>
    <m/>
    <m/>
    <n v="1"/>
    <n v="1"/>
    <n v="36"/>
    <n v="0"/>
    <n v="0"/>
    <n v="0"/>
    <n v="3"/>
    <x v="1"/>
    <x v="0"/>
  </r>
  <r>
    <x v="1"/>
    <x v="0"/>
    <s v="No"/>
    <x v="0"/>
    <x v="29"/>
    <s v="Female"/>
    <x v="18"/>
    <s v="Yes"/>
    <s v="No"/>
    <m/>
    <x v="0"/>
    <m/>
    <m/>
    <m/>
    <n v="2"/>
    <n v="1"/>
    <n v="22"/>
    <n v="0.5"/>
    <n v="0"/>
    <n v="0"/>
    <n v="20.5"/>
    <x v="0"/>
    <x v="1"/>
  </r>
  <r>
    <x v="1"/>
    <x v="0"/>
    <s v="No"/>
    <x v="0"/>
    <x v="29"/>
    <s v="Female"/>
    <x v="7"/>
    <s v="No"/>
    <s v="No"/>
    <m/>
    <x v="0"/>
    <m/>
    <m/>
    <m/>
    <n v="1"/>
    <n v="1"/>
    <n v="14"/>
    <n v="1"/>
    <n v="24.8"/>
    <n v="0"/>
    <n v="10"/>
    <x v="1"/>
    <x v="1"/>
  </r>
  <r>
    <x v="1"/>
    <x v="0"/>
    <s v="No"/>
    <x v="0"/>
    <x v="29"/>
    <s v="Male"/>
    <x v="36"/>
    <s v="No"/>
    <s v="No"/>
    <m/>
    <x v="0"/>
    <m/>
    <m/>
    <m/>
    <n v="1"/>
    <m/>
    <n v="13"/>
    <n v="0"/>
    <n v="0"/>
    <n v="0"/>
    <n v="4"/>
    <x v="1"/>
    <x v="0"/>
  </r>
  <r>
    <x v="1"/>
    <x v="0"/>
    <s v="No"/>
    <x v="0"/>
    <x v="29"/>
    <s v="Male"/>
    <x v="25"/>
    <s v="No"/>
    <s v="No"/>
    <m/>
    <x v="0"/>
    <m/>
    <m/>
    <m/>
    <n v="1"/>
    <n v="1"/>
    <n v="25"/>
    <n v="1"/>
    <n v="0"/>
    <n v="0"/>
    <n v="6"/>
    <x v="1"/>
    <x v="2"/>
  </r>
  <r>
    <x v="1"/>
    <x v="0"/>
    <s v="No"/>
    <x v="0"/>
    <x v="29"/>
    <s v="Male"/>
    <x v="27"/>
    <s v="No"/>
    <s v="No"/>
    <m/>
    <x v="0"/>
    <m/>
    <m/>
    <m/>
    <n v="2"/>
    <n v="2"/>
    <n v="35.5"/>
    <n v="1.5"/>
    <n v="0"/>
    <n v="0"/>
    <n v="3.5"/>
    <x v="1"/>
    <x v="0"/>
  </r>
  <r>
    <x v="1"/>
    <x v="0"/>
    <s v="No"/>
    <x v="0"/>
    <x v="30"/>
    <s v="Male"/>
    <x v="13"/>
    <s v="Yes"/>
    <s v="No"/>
    <m/>
    <x v="0"/>
    <m/>
    <m/>
    <m/>
    <n v="1"/>
    <n v="1"/>
    <n v="25"/>
    <n v="5"/>
    <n v="92.1"/>
    <n v="0"/>
    <n v="11"/>
    <x v="0"/>
    <x v="1"/>
  </r>
  <r>
    <x v="1"/>
    <x v="0"/>
    <s v="No"/>
    <x v="0"/>
    <x v="30"/>
    <s v="Male"/>
    <x v="8"/>
    <s v="No"/>
    <s v="No"/>
    <m/>
    <x v="0"/>
    <m/>
    <m/>
    <m/>
    <n v="1"/>
    <m/>
    <n v="23"/>
    <n v="2"/>
    <n v="0"/>
    <n v="0"/>
    <n v="6"/>
    <x v="1"/>
    <x v="2"/>
  </r>
  <r>
    <x v="1"/>
    <x v="0"/>
    <s v="No"/>
    <x v="0"/>
    <x v="30"/>
    <s v="Male"/>
    <x v="21"/>
    <s v="No"/>
    <s v="No"/>
    <m/>
    <x v="0"/>
    <m/>
    <m/>
    <m/>
    <n v="1"/>
    <n v="1"/>
    <n v="18"/>
    <n v="0"/>
    <n v="0"/>
    <n v="0"/>
    <n v="7"/>
    <x v="1"/>
    <x v="2"/>
  </r>
  <r>
    <x v="1"/>
    <x v="0"/>
    <s v="No"/>
    <x v="0"/>
    <x v="30"/>
    <s v="Male"/>
    <x v="45"/>
    <s v="No"/>
    <s v="Yes"/>
    <s v="No"/>
    <x v="1"/>
    <s v="Direct Debit"/>
    <s v="Competitor"/>
    <s v="Competitor made better offer"/>
    <n v="1"/>
    <n v="1"/>
    <n v="58"/>
    <n v="2"/>
    <n v="0"/>
    <n v="0"/>
    <n v="1"/>
    <x v="2"/>
    <x v="0"/>
  </r>
  <r>
    <x v="1"/>
    <x v="0"/>
    <s v="No"/>
    <x v="0"/>
    <x v="31"/>
    <s v="Female"/>
    <x v="8"/>
    <s v="No"/>
    <s v="No"/>
    <m/>
    <x v="0"/>
    <m/>
    <m/>
    <m/>
    <n v="1"/>
    <m/>
    <n v="23"/>
    <n v="0"/>
    <n v="0"/>
    <n v="0"/>
    <n v="5"/>
    <x v="1"/>
    <x v="2"/>
  </r>
  <r>
    <x v="1"/>
    <x v="0"/>
    <s v="No"/>
    <x v="0"/>
    <x v="31"/>
    <s v="Female"/>
    <x v="43"/>
    <s v="No"/>
    <s v="No"/>
    <m/>
    <x v="0"/>
    <m/>
    <m/>
    <m/>
    <n v="1"/>
    <m/>
    <n v="29"/>
    <n v="0"/>
    <n v="0"/>
    <n v="0"/>
    <n v="1"/>
    <x v="1"/>
    <x v="0"/>
  </r>
  <r>
    <x v="1"/>
    <x v="0"/>
    <s v="No"/>
    <x v="0"/>
    <x v="31"/>
    <s v="Female"/>
    <x v="44"/>
    <s v="No"/>
    <s v="No"/>
    <m/>
    <x v="0"/>
    <m/>
    <m/>
    <m/>
    <n v="1"/>
    <n v="1"/>
    <n v="30"/>
    <n v="3"/>
    <n v="0"/>
    <n v="0"/>
    <n v="12"/>
    <x v="1"/>
    <x v="1"/>
  </r>
  <r>
    <x v="1"/>
    <x v="0"/>
    <s v="No"/>
    <x v="0"/>
    <x v="31"/>
    <s v="Female"/>
    <x v="31"/>
    <s v="No"/>
    <s v="Yes"/>
    <s v="No"/>
    <x v="1"/>
    <s v="Direct Debit"/>
    <s v="Competitor"/>
    <s v="Competitor had better devices"/>
    <n v="1"/>
    <n v="1"/>
    <n v="41"/>
    <n v="5"/>
    <n v="0"/>
    <n v="0"/>
    <n v="15"/>
    <x v="2"/>
    <x v="1"/>
  </r>
  <r>
    <x v="1"/>
    <x v="0"/>
    <s v="No"/>
    <x v="0"/>
    <x v="31"/>
    <s v="Male"/>
    <x v="15"/>
    <s v="Yes"/>
    <s v="No"/>
    <m/>
    <x v="0"/>
    <m/>
    <m/>
    <m/>
    <n v="1"/>
    <n v="1"/>
    <n v="52"/>
    <n v="0"/>
    <n v="0"/>
    <n v="0"/>
    <n v="35"/>
    <x v="0"/>
    <x v="1"/>
  </r>
  <r>
    <x v="1"/>
    <x v="0"/>
    <s v="No"/>
    <x v="0"/>
    <x v="31"/>
    <s v="Male"/>
    <x v="37"/>
    <s v="No"/>
    <s v="No"/>
    <m/>
    <x v="0"/>
    <m/>
    <m/>
    <m/>
    <n v="2"/>
    <n v="1"/>
    <n v="24"/>
    <n v="2"/>
    <n v="68.95"/>
    <n v="0"/>
    <n v="4.5"/>
    <x v="1"/>
    <x v="0"/>
  </r>
  <r>
    <x v="1"/>
    <x v="0"/>
    <s v="No"/>
    <x v="0"/>
    <x v="31"/>
    <s v="Male"/>
    <x v="61"/>
    <s v="No"/>
    <s v="Yes"/>
    <s v="No"/>
    <x v="1"/>
    <s v="Direct Debit"/>
    <s v="Competitor"/>
    <s v="Competitor had better devices"/>
    <n v="1"/>
    <n v="1"/>
    <n v="16"/>
    <n v="1"/>
    <n v="0"/>
    <n v="0"/>
    <n v="6"/>
    <x v="2"/>
    <x v="2"/>
  </r>
  <r>
    <x v="1"/>
    <x v="0"/>
    <s v="No"/>
    <x v="0"/>
    <x v="32"/>
    <s v="Male"/>
    <x v="20"/>
    <s v="No"/>
    <s v="No"/>
    <m/>
    <x v="0"/>
    <m/>
    <m/>
    <m/>
    <n v="1"/>
    <m/>
    <n v="29"/>
    <n v="0"/>
    <n v="0"/>
    <n v="0"/>
    <n v="4"/>
    <x v="1"/>
    <x v="0"/>
  </r>
  <r>
    <x v="1"/>
    <x v="0"/>
    <s v="No"/>
    <x v="0"/>
    <x v="32"/>
    <s v="Male"/>
    <x v="23"/>
    <s v="No"/>
    <s v="No"/>
    <m/>
    <x v="0"/>
    <m/>
    <m/>
    <m/>
    <n v="1"/>
    <n v="1"/>
    <n v="38"/>
    <n v="4"/>
    <n v="0"/>
    <n v="0"/>
    <n v="10"/>
    <x v="1"/>
    <x v="1"/>
  </r>
  <r>
    <x v="1"/>
    <x v="0"/>
    <s v="No"/>
    <x v="0"/>
    <x v="33"/>
    <s v="Female"/>
    <x v="16"/>
    <s v="Yes"/>
    <s v="No"/>
    <m/>
    <x v="0"/>
    <m/>
    <m/>
    <m/>
    <n v="1"/>
    <m/>
    <n v="14"/>
    <n v="0"/>
    <n v="0"/>
    <n v="0"/>
    <n v="13"/>
    <x v="0"/>
    <x v="1"/>
  </r>
  <r>
    <x v="1"/>
    <x v="0"/>
    <s v="No"/>
    <x v="0"/>
    <x v="33"/>
    <s v="Female"/>
    <x v="18"/>
    <s v="Yes"/>
    <s v="No"/>
    <m/>
    <x v="0"/>
    <m/>
    <m/>
    <m/>
    <n v="1"/>
    <n v="1"/>
    <n v="42"/>
    <n v="1"/>
    <n v="0"/>
    <n v="0"/>
    <n v="20"/>
    <x v="0"/>
    <x v="1"/>
  </r>
  <r>
    <x v="1"/>
    <x v="0"/>
    <s v="No"/>
    <x v="0"/>
    <x v="33"/>
    <s v="Female"/>
    <x v="53"/>
    <s v="No"/>
    <s v="Yes"/>
    <s v="No"/>
    <x v="1"/>
    <s v="Credit Card"/>
    <s v="Competitor"/>
    <s v="Competitor made better offer"/>
    <n v="1"/>
    <n v="1"/>
    <n v="37"/>
    <n v="2"/>
    <n v="0"/>
    <n v="0"/>
    <n v="3"/>
    <x v="2"/>
    <x v="0"/>
  </r>
  <r>
    <x v="1"/>
    <x v="0"/>
    <s v="No"/>
    <x v="0"/>
    <x v="33"/>
    <s v="Male"/>
    <x v="10"/>
    <s v="Yes"/>
    <s v="No"/>
    <m/>
    <x v="0"/>
    <m/>
    <m/>
    <m/>
    <n v="1"/>
    <n v="1"/>
    <n v="20"/>
    <n v="4"/>
    <n v="78.5"/>
    <n v="0"/>
    <n v="30"/>
    <x v="0"/>
    <x v="1"/>
  </r>
  <r>
    <x v="1"/>
    <x v="0"/>
    <s v="No"/>
    <x v="0"/>
    <x v="33"/>
    <s v="Male"/>
    <x v="60"/>
    <s v="No"/>
    <s v="Yes"/>
    <s v="No"/>
    <x v="3"/>
    <s v="Direct Debit"/>
    <s v="(blank)"/>
    <s v="(blank)"/>
    <n v="1"/>
    <m/>
    <n v="29"/>
    <n v="0"/>
    <n v="0"/>
    <n v="0"/>
    <n v="4"/>
    <x v="2"/>
    <x v="0"/>
  </r>
  <r>
    <x v="1"/>
    <x v="0"/>
    <s v="No"/>
    <x v="0"/>
    <x v="34"/>
    <s v="Female"/>
    <x v="18"/>
    <s v="Yes"/>
    <s v="No"/>
    <m/>
    <x v="0"/>
    <m/>
    <m/>
    <m/>
    <n v="1"/>
    <n v="1"/>
    <n v="49"/>
    <n v="0"/>
    <n v="0"/>
    <n v="0"/>
    <n v="7"/>
    <x v="0"/>
    <x v="2"/>
  </r>
  <r>
    <x v="1"/>
    <x v="0"/>
    <s v="No"/>
    <x v="0"/>
    <x v="34"/>
    <s v="Male"/>
    <x v="2"/>
    <s v="No"/>
    <s v="No"/>
    <m/>
    <x v="0"/>
    <m/>
    <m/>
    <m/>
    <n v="1"/>
    <n v="1"/>
    <n v="16"/>
    <n v="5"/>
    <n v="0"/>
    <n v="0"/>
    <n v="1"/>
    <x v="1"/>
    <x v="0"/>
  </r>
  <r>
    <x v="1"/>
    <x v="0"/>
    <s v="No"/>
    <x v="0"/>
    <x v="34"/>
    <s v="Male"/>
    <x v="32"/>
    <s v="No"/>
    <s v="No"/>
    <m/>
    <x v="0"/>
    <m/>
    <m/>
    <m/>
    <n v="1"/>
    <m/>
    <n v="23"/>
    <n v="2"/>
    <n v="0"/>
    <n v="0"/>
    <n v="2"/>
    <x v="1"/>
    <x v="0"/>
  </r>
  <r>
    <x v="1"/>
    <x v="0"/>
    <s v="No"/>
    <x v="0"/>
    <x v="35"/>
    <s v="Female"/>
    <x v="10"/>
    <s v="Yes"/>
    <s v="No"/>
    <m/>
    <x v="0"/>
    <m/>
    <m/>
    <m/>
    <n v="1"/>
    <n v="1"/>
    <n v="47"/>
    <n v="2"/>
    <n v="11.9"/>
    <n v="0"/>
    <n v="17"/>
    <x v="0"/>
    <x v="1"/>
  </r>
  <r>
    <x v="1"/>
    <x v="0"/>
    <s v="No"/>
    <x v="0"/>
    <x v="35"/>
    <s v="Female"/>
    <x v="31"/>
    <s v="No"/>
    <s v="Yes"/>
    <s v="No"/>
    <x v="1"/>
    <s v="Paper Check"/>
    <s v="Attitude"/>
    <s v="Attitude of service provider"/>
    <n v="1"/>
    <n v="1"/>
    <n v="9"/>
    <n v="1"/>
    <n v="0"/>
    <n v="0"/>
    <n v="3"/>
    <x v="2"/>
    <x v="0"/>
  </r>
  <r>
    <x v="1"/>
    <x v="0"/>
    <s v="No"/>
    <x v="0"/>
    <x v="35"/>
    <s v="Male"/>
    <x v="25"/>
    <s v="No"/>
    <s v="No"/>
    <m/>
    <x v="0"/>
    <m/>
    <m/>
    <m/>
    <n v="1"/>
    <m/>
    <n v="15"/>
    <n v="0"/>
    <n v="0"/>
    <n v="0"/>
    <n v="10"/>
    <x v="1"/>
    <x v="1"/>
  </r>
  <r>
    <x v="1"/>
    <x v="0"/>
    <s v="No"/>
    <x v="0"/>
    <x v="35"/>
    <s v="Male"/>
    <x v="66"/>
    <s v="No"/>
    <s v="Yes"/>
    <s v="No"/>
    <x v="2"/>
    <s v="Direct Debit"/>
    <s v="(blank)"/>
    <s v="(blank)"/>
    <n v="1"/>
    <m/>
    <n v="16"/>
    <n v="0"/>
    <n v="0"/>
    <n v="0"/>
    <n v="2"/>
    <x v="2"/>
    <x v="0"/>
  </r>
  <r>
    <x v="1"/>
    <x v="0"/>
    <s v="No"/>
    <x v="0"/>
    <x v="36"/>
    <s v="Female"/>
    <x v="34"/>
    <s v="No"/>
    <s v="No"/>
    <m/>
    <x v="0"/>
    <m/>
    <m/>
    <m/>
    <n v="1"/>
    <n v="1"/>
    <n v="29"/>
    <n v="1"/>
    <n v="0"/>
    <n v="0"/>
    <n v="2"/>
    <x v="1"/>
    <x v="0"/>
  </r>
  <r>
    <x v="1"/>
    <x v="0"/>
    <s v="No"/>
    <x v="0"/>
    <x v="36"/>
    <s v="Female"/>
    <x v="47"/>
    <s v="No"/>
    <s v="No"/>
    <m/>
    <x v="0"/>
    <m/>
    <m/>
    <m/>
    <n v="1"/>
    <n v="1"/>
    <n v="47"/>
    <n v="5"/>
    <n v="0"/>
    <n v="0"/>
    <n v="11"/>
    <x v="1"/>
    <x v="1"/>
  </r>
  <r>
    <x v="1"/>
    <x v="0"/>
    <s v="No"/>
    <x v="0"/>
    <x v="36"/>
    <s v="Female"/>
    <x v="38"/>
    <s v="No"/>
    <s v="No"/>
    <m/>
    <x v="0"/>
    <m/>
    <m/>
    <m/>
    <n v="1"/>
    <m/>
    <n v="36"/>
    <n v="0"/>
    <n v="0"/>
    <n v="0"/>
    <n v="1"/>
    <x v="1"/>
    <x v="0"/>
  </r>
  <r>
    <x v="1"/>
    <x v="0"/>
    <s v="No"/>
    <x v="0"/>
    <x v="36"/>
    <s v="Female"/>
    <x v="29"/>
    <s v="No"/>
    <s v="No"/>
    <m/>
    <x v="0"/>
    <m/>
    <m/>
    <m/>
    <n v="1"/>
    <n v="1"/>
    <n v="33"/>
    <n v="1"/>
    <n v="0"/>
    <n v="0"/>
    <n v="4"/>
    <x v="1"/>
    <x v="0"/>
  </r>
  <r>
    <x v="1"/>
    <x v="0"/>
    <s v="No"/>
    <x v="0"/>
    <x v="36"/>
    <s v="Female"/>
    <x v="11"/>
    <s v="No"/>
    <s v="No"/>
    <m/>
    <x v="0"/>
    <m/>
    <m/>
    <m/>
    <n v="1"/>
    <m/>
    <n v="28"/>
    <n v="1"/>
    <n v="0"/>
    <n v="0"/>
    <n v="5"/>
    <x v="1"/>
    <x v="2"/>
  </r>
  <r>
    <x v="1"/>
    <x v="0"/>
    <s v="No"/>
    <x v="0"/>
    <x v="36"/>
    <s v="Female"/>
    <x v="12"/>
    <s v="No"/>
    <s v="No"/>
    <m/>
    <x v="0"/>
    <m/>
    <m/>
    <m/>
    <n v="1"/>
    <n v="1"/>
    <n v="24"/>
    <n v="3"/>
    <n v="0"/>
    <n v="0"/>
    <n v="2"/>
    <x v="1"/>
    <x v="0"/>
  </r>
  <r>
    <x v="1"/>
    <x v="0"/>
    <s v="No"/>
    <x v="0"/>
    <x v="36"/>
    <s v="Male"/>
    <x v="7"/>
    <s v="No"/>
    <s v="No"/>
    <m/>
    <x v="0"/>
    <m/>
    <m/>
    <m/>
    <n v="1"/>
    <m/>
    <n v="25"/>
    <n v="1"/>
    <n v="0"/>
    <n v="0"/>
    <n v="38"/>
    <x v="1"/>
    <x v="1"/>
  </r>
  <r>
    <x v="1"/>
    <x v="0"/>
    <s v="No"/>
    <x v="0"/>
    <x v="36"/>
    <s v="Male"/>
    <x v="27"/>
    <s v="No"/>
    <s v="No"/>
    <m/>
    <x v="0"/>
    <m/>
    <m/>
    <m/>
    <n v="1"/>
    <m/>
    <n v="33"/>
    <n v="0"/>
    <n v="0"/>
    <n v="0"/>
    <n v="7"/>
    <x v="1"/>
    <x v="2"/>
  </r>
  <r>
    <x v="1"/>
    <x v="0"/>
    <s v="No"/>
    <x v="0"/>
    <x v="37"/>
    <s v="Female"/>
    <x v="49"/>
    <s v="No"/>
    <s v="No"/>
    <m/>
    <x v="0"/>
    <m/>
    <m/>
    <m/>
    <n v="1"/>
    <n v="1"/>
    <n v="33"/>
    <n v="0"/>
    <n v="0"/>
    <n v="0"/>
    <n v="1"/>
    <x v="1"/>
    <x v="0"/>
  </r>
  <r>
    <x v="1"/>
    <x v="0"/>
    <s v="No"/>
    <x v="0"/>
    <x v="37"/>
    <s v="Female"/>
    <x v="31"/>
    <s v="No"/>
    <s v="Yes"/>
    <s v="No"/>
    <x v="1"/>
    <s v="Direct Debit"/>
    <s v="Price"/>
    <s v="Price too high"/>
    <n v="1"/>
    <n v="1"/>
    <n v="35"/>
    <n v="4"/>
    <n v="0"/>
    <n v="0"/>
    <n v="9"/>
    <x v="2"/>
    <x v="2"/>
  </r>
  <r>
    <x v="1"/>
    <x v="0"/>
    <s v="No"/>
    <x v="0"/>
    <x v="37"/>
    <s v="Male"/>
    <x v="35"/>
    <s v="No"/>
    <s v="No"/>
    <m/>
    <x v="0"/>
    <m/>
    <m/>
    <m/>
    <n v="1"/>
    <n v="1"/>
    <n v="39"/>
    <n v="0"/>
    <n v="0"/>
    <n v="0"/>
    <n v="2"/>
    <x v="1"/>
    <x v="0"/>
  </r>
  <r>
    <x v="1"/>
    <x v="0"/>
    <s v="No"/>
    <x v="0"/>
    <x v="37"/>
    <s v="Male"/>
    <x v="59"/>
    <s v="No"/>
    <s v="Yes"/>
    <s v="No"/>
    <x v="1"/>
    <s v="Direct Debit"/>
    <s v="Competitor"/>
    <s v="Competitor had better devices"/>
    <n v="1"/>
    <n v="1"/>
    <n v="28"/>
    <n v="0"/>
    <n v="0"/>
    <n v="0"/>
    <n v="14"/>
    <x v="2"/>
    <x v="1"/>
  </r>
  <r>
    <x v="1"/>
    <x v="0"/>
    <s v="No"/>
    <x v="0"/>
    <x v="38"/>
    <s v="Female"/>
    <x v="25"/>
    <s v="No"/>
    <s v="No"/>
    <m/>
    <x v="0"/>
    <m/>
    <m/>
    <m/>
    <n v="1"/>
    <n v="1"/>
    <n v="23"/>
    <n v="1"/>
    <n v="0"/>
    <n v="0"/>
    <n v="11"/>
    <x v="1"/>
    <x v="1"/>
  </r>
  <r>
    <x v="1"/>
    <x v="0"/>
    <s v="No"/>
    <x v="0"/>
    <x v="38"/>
    <s v="Male"/>
    <x v="46"/>
    <s v="No"/>
    <s v="No"/>
    <m/>
    <x v="0"/>
    <m/>
    <m/>
    <m/>
    <n v="1"/>
    <n v="1"/>
    <n v="20"/>
    <n v="2"/>
    <n v="0"/>
    <n v="0"/>
    <n v="5"/>
    <x v="1"/>
    <x v="2"/>
  </r>
  <r>
    <x v="1"/>
    <x v="0"/>
    <s v="No"/>
    <x v="0"/>
    <x v="39"/>
    <s v="Female"/>
    <x v="42"/>
    <s v="No"/>
    <s v="No"/>
    <m/>
    <x v="0"/>
    <m/>
    <m/>
    <m/>
    <n v="1"/>
    <m/>
    <n v="16"/>
    <n v="2"/>
    <n v="0"/>
    <n v="0"/>
    <n v="4"/>
    <x v="1"/>
    <x v="0"/>
  </r>
  <r>
    <x v="1"/>
    <x v="0"/>
    <s v="No"/>
    <x v="0"/>
    <x v="39"/>
    <s v="Male"/>
    <x v="41"/>
    <s v="No"/>
    <s v="No"/>
    <m/>
    <x v="0"/>
    <m/>
    <m/>
    <m/>
    <n v="1"/>
    <m/>
    <n v="32"/>
    <n v="2"/>
    <n v="0"/>
    <n v="0"/>
    <n v="7"/>
    <x v="1"/>
    <x v="2"/>
  </r>
  <r>
    <x v="1"/>
    <x v="0"/>
    <s v="No"/>
    <x v="0"/>
    <x v="40"/>
    <s v="Female"/>
    <x v="32"/>
    <s v="No"/>
    <s v="No"/>
    <m/>
    <x v="0"/>
    <m/>
    <m/>
    <m/>
    <n v="1"/>
    <n v="1"/>
    <n v="46"/>
    <n v="5"/>
    <n v="13.9"/>
    <n v="0"/>
    <n v="3"/>
    <x v="1"/>
    <x v="0"/>
  </r>
  <r>
    <x v="1"/>
    <x v="0"/>
    <s v="No"/>
    <x v="0"/>
    <x v="40"/>
    <s v="Female"/>
    <x v="52"/>
    <s v="No"/>
    <s v="Yes"/>
    <s v="No"/>
    <x v="1"/>
    <s v="Direct Debit"/>
    <s v="Competitor"/>
    <s v="Competitor had better devices"/>
    <n v="1"/>
    <n v="1"/>
    <n v="39"/>
    <n v="1"/>
    <n v="0"/>
    <n v="0"/>
    <n v="5"/>
    <x v="2"/>
    <x v="2"/>
  </r>
  <r>
    <x v="1"/>
    <x v="0"/>
    <s v="No"/>
    <x v="0"/>
    <x v="40"/>
    <s v="Male"/>
    <x v="1"/>
    <s v="No"/>
    <s v="No"/>
    <m/>
    <x v="0"/>
    <m/>
    <m/>
    <m/>
    <n v="1"/>
    <n v="1"/>
    <n v="25"/>
    <n v="5"/>
    <n v="0"/>
    <n v="0"/>
    <n v="5"/>
    <x v="1"/>
    <x v="2"/>
  </r>
  <r>
    <x v="1"/>
    <x v="0"/>
    <s v="No"/>
    <x v="0"/>
    <x v="41"/>
    <s v="Female"/>
    <x v="47"/>
    <s v="No"/>
    <s v="No"/>
    <m/>
    <x v="0"/>
    <m/>
    <m/>
    <m/>
    <n v="1"/>
    <m/>
    <n v="21"/>
    <n v="2"/>
    <n v="0"/>
    <n v="0"/>
    <n v="18"/>
    <x v="1"/>
    <x v="1"/>
  </r>
  <r>
    <x v="1"/>
    <x v="0"/>
    <s v="No"/>
    <x v="0"/>
    <x v="41"/>
    <s v="Female"/>
    <x v="25"/>
    <s v="No"/>
    <s v="No"/>
    <m/>
    <x v="0"/>
    <m/>
    <m/>
    <m/>
    <n v="1"/>
    <m/>
    <n v="21"/>
    <n v="0"/>
    <n v="0"/>
    <n v="0"/>
    <n v="3"/>
    <x v="1"/>
    <x v="0"/>
  </r>
  <r>
    <x v="1"/>
    <x v="0"/>
    <s v="No"/>
    <x v="0"/>
    <x v="41"/>
    <s v="Male"/>
    <x v="18"/>
    <s v="Yes"/>
    <s v="No"/>
    <m/>
    <x v="0"/>
    <m/>
    <m/>
    <m/>
    <n v="1"/>
    <n v="1"/>
    <n v="36"/>
    <n v="1"/>
    <n v="0"/>
    <n v="0"/>
    <n v="14"/>
    <x v="0"/>
    <x v="1"/>
  </r>
  <r>
    <x v="1"/>
    <x v="0"/>
    <s v="No"/>
    <x v="0"/>
    <x v="42"/>
    <s v="Female"/>
    <x v="63"/>
    <s v="No"/>
    <s v="Yes"/>
    <s v="No"/>
    <x v="3"/>
    <s v="Direct Debit"/>
    <s v="(blank)"/>
    <s v="(blank)"/>
    <n v="1"/>
    <m/>
    <n v="41"/>
    <n v="0"/>
    <n v="0"/>
    <n v="0"/>
    <n v="11"/>
    <x v="2"/>
    <x v="1"/>
  </r>
  <r>
    <x v="1"/>
    <x v="0"/>
    <s v="No"/>
    <x v="0"/>
    <x v="42"/>
    <s v="Female"/>
    <x v="52"/>
    <s v="No"/>
    <s v="Yes"/>
    <s v="No"/>
    <x v="1"/>
    <s v="Credit Card"/>
    <s v="Competitor"/>
    <s v="Competitor had better devices"/>
    <n v="1"/>
    <n v="1"/>
    <n v="30"/>
    <n v="3"/>
    <n v="0"/>
    <n v="0"/>
    <n v="5"/>
    <x v="2"/>
    <x v="2"/>
  </r>
  <r>
    <x v="1"/>
    <x v="0"/>
    <s v="No"/>
    <x v="0"/>
    <x v="42"/>
    <s v="Male"/>
    <x v="10"/>
    <s v="Yes"/>
    <s v="No"/>
    <m/>
    <x v="0"/>
    <m/>
    <m/>
    <m/>
    <n v="1"/>
    <n v="1"/>
    <n v="26"/>
    <n v="2"/>
    <n v="0"/>
    <n v="0"/>
    <n v="11"/>
    <x v="0"/>
    <x v="1"/>
  </r>
  <r>
    <x v="1"/>
    <x v="0"/>
    <s v="No"/>
    <x v="0"/>
    <x v="42"/>
    <s v="Male"/>
    <x v="20"/>
    <s v="No"/>
    <s v="No"/>
    <m/>
    <x v="0"/>
    <m/>
    <m/>
    <m/>
    <n v="1"/>
    <m/>
    <n v="46"/>
    <n v="0"/>
    <n v="0"/>
    <n v="0"/>
    <n v="2"/>
    <x v="1"/>
    <x v="0"/>
  </r>
  <r>
    <x v="1"/>
    <x v="0"/>
    <s v="No"/>
    <x v="0"/>
    <x v="42"/>
    <s v="Male"/>
    <x v="50"/>
    <s v="No"/>
    <s v="No"/>
    <m/>
    <x v="0"/>
    <m/>
    <m/>
    <m/>
    <n v="1"/>
    <m/>
    <n v="26"/>
    <n v="0"/>
    <n v="0"/>
    <n v="0"/>
    <n v="5"/>
    <x v="1"/>
    <x v="2"/>
  </r>
  <r>
    <x v="1"/>
    <x v="0"/>
    <s v="No"/>
    <x v="0"/>
    <x v="42"/>
    <s v="Male"/>
    <x v="3"/>
    <s v="No"/>
    <s v="No"/>
    <m/>
    <x v="0"/>
    <m/>
    <m/>
    <m/>
    <n v="1"/>
    <n v="1"/>
    <n v="10"/>
    <n v="2"/>
    <n v="0"/>
    <n v="0"/>
    <n v="7"/>
    <x v="1"/>
    <x v="2"/>
  </r>
  <r>
    <x v="1"/>
    <x v="0"/>
    <s v="No"/>
    <x v="0"/>
    <x v="43"/>
    <s v="Female"/>
    <x v="8"/>
    <s v="No"/>
    <s v="No"/>
    <m/>
    <x v="0"/>
    <m/>
    <m/>
    <m/>
    <n v="1"/>
    <n v="1"/>
    <n v="18"/>
    <n v="4"/>
    <n v="0"/>
    <n v="0"/>
    <n v="4"/>
    <x v="1"/>
    <x v="0"/>
  </r>
  <r>
    <x v="1"/>
    <x v="0"/>
    <s v="No"/>
    <x v="0"/>
    <x v="44"/>
    <s v="Female"/>
    <x v="23"/>
    <s v="No"/>
    <s v="No"/>
    <m/>
    <x v="0"/>
    <m/>
    <m/>
    <m/>
    <n v="1"/>
    <n v="1"/>
    <n v="43"/>
    <n v="5"/>
    <n v="0"/>
    <n v="0"/>
    <n v="11"/>
    <x v="1"/>
    <x v="1"/>
  </r>
  <r>
    <x v="1"/>
    <x v="0"/>
    <s v="No"/>
    <x v="0"/>
    <x v="44"/>
    <s v="Female"/>
    <x v="63"/>
    <s v="No"/>
    <s v="Yes"/>
    <s v="No"/>
    <x v="1"/>
    <s v="Direct Debit"/>
    <s v="Competitor"/>
    <s v="Competitor offered more data"/>
    <n v="1"/>
    <n v="1"/>
    <n v="37"/>
    <n v="3"/>
    <n v="0"/>
    <n v="0"/>
    <n v="3"/>
    <x v="2"/>
    <x v="0"/>
  </r>
  <r>
    <x v="1"/>
    <x v="0"/>
    <s v="No"/>
    <x v="0"/>
    <x v="44"/>
    <s v="Female"/>
    <x v="58"/>
    <s v="No"/>
    <s v="Yes"/>
    <s v="No"/>
    <x v="1"/>
    <s v="Direct Debit"/>
    <s v="Dissatisfaction"/>
    <s v="Network reliability"/>
    <n v="1"/>
    <n v="1"/>
    <n v="38"/>
    <n v="2"/>
    <n v="0"/>
    <n v="0"/>
    <n v="11"/>
    <x v="2"/>
    <x v="1"/>
  </r>
  <r>
    <x v="1"/>
    <x v="0"/>
    <s v="No"/>
    <x v="0"/>
    <x v="44"/>
    <s v="Male"/>
    <x v="12"/>
    <s v="No"/>
    <s v="No"/>
    <m/>
    <x v="0"/>
    <m/>
    <m/>
    <m/>
    <n v="1"/>
    <n v="1"/>
    <n v="21"/>
    <n v="2"/>
    <n v="0"/>
    <n v="0"/>
    <n v="3"/>
    <x v="1"/>
    <x v="0"/>
  </r>
  <r>
    <x v="1"/>
    <x v="0"/>
    <s v="No"/>
    <x v="0"/>
    <x v="44"/>
    <s v="Male"/>
    <x v="65"/>
    <s v="No"/>
    <s v="Yes"/>
    <s v="No"/>
    <x v="2"/>
    <s v="Direct Debit"/>
    <s v="(blank)"/>
    <s v="(blank)"/>
    <n v="1"/>
    <m/>
    <n v="48"/>
    <n v="0"/>
    <n v="0"/>
    <n v="0"/>
    <n v="4"/>
    <x v="2"/>
    <x v="0"/>
  </r>
  <r>
    <x v="1"/>
    <x v="0"/>
    <s v="No"/>
    <x v="0"/>
    <x v="45"/>
    <s v="Female"/>
    <x v="9"/>
    <s v="No"/>
    <s v="No"/>
    <m/>
    <x v="0"/>
    <m/>
    <m/>
    <m/>
    <n v="1"/>
    <n v="1"/>
    <n v="50"/>
    <n v="2"/>
    <n v="0"/>
    <n v="0"/>
    <n v="2"/>
    <x v="1"/>
    <x v="0"/>
  </r>
  <r>
    <x v="1"/>
    <x v="0"/>
    <s v="No"/>
    <x v="0"/>
    <x v="45"/>
    <s v="Female"/>
    <x v="3"/>
    <s v="No"/>
    <s v="No"/>
    <m/>
    <x v="0"/>
    <m/>
    <m/>
    <m/>
    <n v="1"/>
    <n v="1"/>
    <n v="20"/>
    <n v="3"/>
    <n v="0"/>
    <n v="0"/>
    <n v="4"/>
    <x v="1"/>
    <x v="0"/>
  </r>
  <r>
    <x v="1"/>
    <x v="0"/>
    <s v="No"/>
    <x v="0"/>
    <x v="45"/>
    <s v="Female"/>
    <x v="21"/>
    <s v="No"/>
    <s v="No"/>
    <m/>
    <x v="0"/>
    <m/>
    <m/>
    <m/>
    <n v="1"/>
    <n v="1"/>
    <n v="33"/>
    <n v="2"/>
    <n v="0"/>
    <n v="0"/>
    <n v="9"/>
    <x v="1"/>
    <x v="2"/>
  </r>
  <r>
    <x v="1"/>
    <x v="0"/>
    <s v="No"/>
    <x v="0"/>
    <x v="46"/>
    <s v="Female"/>
    <x v="20"/>
    <s v="No"/>
    <s v="No"/>
    <m/>
    <x v="0"/>
    <m/>
    <m/>
    <m/>
    <n v="1"/>
    <m/>
    <n v="40"/>
    <n v="0"/>
    <n v="0"/>
    <n v="0"/>
    <n v="7"/>
    <x v="1"/>
    <x v="2"/>
  </r>
  <r>
    <x v="1"/>
    <x v="0"/>
    <s v="No"/>
    <x v="0"/>
    <x v="46"/>
    <s v="Female"/>
    <x v="56"/>
    <s v="No"/>
    <s v="No"/>
    <m/>
    <x v="0"/>
    <m/>
    <m/>
    <m/>
    <n v="1"/>
    <n v="1"/>
    <n v="42"/>
    <n v="1"/>
    <n v="0"/>
    <n v="0"/>
    <n v="2"/>
    <x v="1"/>
    <x v="0"/>
  </r>
  <r>
    <x v="1"/>
    <x v="0"/>
    <s v="No"/>
    <x v="0"/>
    <x v="46"/>
    <s v="Male"/>
    <x v="29"/>
    <s v="No"/>
    <s v="No"/>
    <m/>
    <x v="0"/>
    <m/>
    <m/>
    <m/>
    <n v="1"/>
    <m/>
    <n v="24"/>
    <n v="0"/>
    <n v="0"/>
    <n v="0"/>
    <n v="6"/>
    <x v="1"/>
    <x v="2"/>
  </r>
  <r>
    <x v="1"/>
    <x v="0"/>
    <s v="No"/>
    <x v="0"/>
    <x v="46"/>
    <s v="Male"/>
    <x v="44"/>
    <s v="No"/>
    <s v="No"/>
    <m/>
    <x v="0"/>
    <m/>
    <m/>
    <m/>
    <n v="1"/>
    <n v="1"/>
    <n v="27"/>
    <n v="0"/>
    <n v="0"/>
    <n v="0"/>
    <n v="7"/>
    <x v="1"/>
    <x v="2"/>
  </r>
  <r>
    <x v="1"/>
    <x v="0"/>
    <s v="No"/>
    <x v="0"/>
    <x v="46"/>
    <s v="Male"/>
    <x v="55"/>
    <s v="No"/>
    <s v="Yes"/>
    <s v="No"/>
    <x v="2"/>
    <s v="Direct Debit"/>
    <s v="(blank)"/>
    <s v="(blank)"/>
    <n v="1"/>
    <m/>
    <n v="30"/>
    <n v="0"/>
    <n v="0"/>
    <n v="0"/>
    <n v="5"/>
    <x v="2"/>
    <x v="2"/>
  </r>
  <r>
    <x v="1"/>
    <x v="0"/>
    <s v="No"/>
    <x v="0"/>
    <x v="46"/>
    <s v="Male"/>
    <x v="60"/>
    <s v="No"/>
    <s v="Yes"/>
    <s v="Yes"/>
    <x v="1"/>
    <s v="Credit Card"/>
    <s v="Dissatisfaction"/>
    <s v="Service dissatisfaction"/>
    <n v="1"/>
    <n v="1"/>
    <n v="14"/>
    <n v="1"/>
    <n v="0"/>
    <n v="0"/>
    <n v="6"/>
    <x v="2"/>
    <x v="2"/>
  </r>
  <r>
    <x v="1"/>
    <x v="0"/>
    <s v="No"/>
    <x v="0"/>
    <x v="47"/>
    <s v="Male"/>
    <x v="16"/>
    <s v="Yes"/>
    <s v="No"/>
    <m/>
    <x v="0"/>
    <m/>
    <m/>
    <m/>
    <n v="1"/>
    <m/>
    <n v="40"/>
    <n v="0"/>
    <n v="0"/>
    <n v="0"/>
    <n v="28"/>
    <x v="0"/>
    <x v="1"/>
  </r>
  <r>
    <x v="1"/>
    <x v="0"/>
    <s v="No"/>
    <x v="0"/>
    <x v="47"/>
    <s v="Male"/>
    <x v="50"/>
    <s v="No"/>
    <s v="No"/>
    <m/>
    <x v="0"/>
    <m/>
    <m/>
    <m/>
    <n v="1"/>
    <m/>
    <n v="11"/>
    <n v="0"/>
    <n v="0"/>
    <n v="0"/>
    <n v="3"/>
    <x v="1"/>
    <x v="0"/>
  </r>
  <r>
    <x v="1"/>
    <x v="0"/>
    <s v="No"/>
    <x v="0"/>
    <x v="47"/>
    <s v="Male"/>
    <x v="22"/>
    <s v="No"/>
    <s v="Yes"/>
    <s v="No"/>
    <x v="1"/>
    <s v="Direct Debit"/>
    <s v="Other"/>
    <s v="Don't know"/>
    <n v="1"/>
    <n v="1"/>
    <n v="42"/>
    <n v="1"/>
    <n v="0"/>
    <n v="0"/>
    <n v="1"/>
    <x v="2"/>
    <x v="0"/>
  </r>
  <r>
    <x v="1"/>
    <x v="0"/>
    <s v="No"/>
    <x v="0"/>
    <x v="47"/>
    <s v="Male"/>
    <x v="59"/>
    <s v="No"/>
    <s v="Yes"/>
    <s v="No"/>
    <x v="1"/>
    <s v="Direct Debit"/>
    <s v="Attitude"/>
    <s v="Attitude of service provider"/>
    <n v="1"/>
    <n v="1"/>
    <n v="34"/>
    <n v="5"/>
    <n v="0"/>
    <n v="0"/>
    <n v="5"/>
    <x v="2"/>
    <x v="2"/>
  </r>
  <r>
    <x v="1"/>
    <x v="0"/>
    <s v="No"/>
    <x v="1"/>
    <x v="1"/>
    <s v="Male"/>
    <x v="49"/>
    <s v="No"/>
    <s v="No"/>
    <m/>
    <x v="0"/>
    <m/>
    <m/>
    <m/>
    <n v="1"/>
    <n v="1"/>
    <n v="29"/>
    <n v="4"/>
    <n v="0"/>
    <n v="0"/>
    <n v="2"/>
    <x v="1"/>
    <x v="0"/>
  </r>
  <r>
    <x v="1"/>
    <x v="0"/>
    <s v="No"/>
    <x v="1"/>
    <x v="5"/>
    <s v="Male"/>
    <x v="63"/>
    <s v="No"/>
    <s v="Yes"/>
    <s v="No"/>
    <x v="1"/>
    <s v="Direct Debit"/>
    <s v="Competitor"/>
    <s v="Competitor made better offer"/>
    <n v="1"/>
    <n v="1"/>
    <n v="34"/>
    <n v="2"/>
    <n v="0"/>
    <n v="0"/>
    <n v="5"/>
    <x v="2"/>
    <x v="2"/>
  </r>
  <r>
    <x v="1"/>
    <x v="0"/>
    <s v="No"/>
    <x v="1"/>
    <x v="7"/>
    <s v="Male"/>
    <x v="65"/>
    <s v="No"/>
    <s v="Yes"/>
    <s v="No"/>
    <x v="1"/>
    <s v="Direct Debit"/>
    <s v="Dissatisfaction"/>
    <s v="Product dissatisfaction"/>
    <n v="1"/>
    <n v="1"/>
    <n v="31"/>
    <n v="2"/>
    <n v="0"/>
    <n v="0"/>
    <n v="6"/>
    <x v="2"/>
    <x v="2"/>
  </r>
  <r>
    <x v="1"/>
    <x v="0"/>
    <s v="No"/>
    <x v="1"/>
    <x v="11"/>
    <s v="Male"/>
    <x v="44"/>
    <s v="No"/>
    <s v="No"/>
    <m/>
    <x v="0"/>
    <m/>
    <m/>
    <m/>
    <n v="1"/>
    <n v="1"/>
    <n v="37"/>
    <n v="0"/>
    <n v="0"/>
    <n v="0"/>
    <n v="6"/>
    <x v="1"/>
    <x v="2"/>
  </r>
  <r>
    <x v="1"/>
    <x v="0"/>
    <s v="No"/>
    <x v="1"/>
    <x v="13"/>
    <s v="Male"/>
    <x v="21"/>
    <s v="No"/>
    <s v="No"/>
    <m/>
    <x v="0"/>
    <m/>
    <m/>
    <m/>
    <n v="1"/>
    <n v="1"/>
    <n v="48"/>
    <n v="1"/>
    <n v="0"/>
    <n v="0"/>
    <n v="6"/>
    <x v="1"/>
    <x v="2"/>
  </r>
  <r>
    <x v="1"/>
    <x v="0"/>
    <s v="No"/>
    <x v="1"/>
    <x v="14"/>
    <s v="Female"/>
    <x v="49"/>
    <s v="No"/>
    <s v="No"/>
    <m/>
    <x v="0"/>
    <m/>
    <m/>
    <m/>
    <n v="1"/>
    <n v="1"/>
    <n v="18"/>
    <n v="3"/>
    <n v="0"/>
    <n v="0"/>
    <n v="12"/>
    <x v="1"/>
    <x v="1"/>
  </r>
  <r>
    <x v="1"/>
    <x v="0"/>
    <s v="No"/>
    <x v="1"/>
    <x v="17"/>
    <s v="Female"/>
    <x v="13"/>
    <s v="Yes"/>
    <s v="No"/>
    <m/>
    <x v="0"/>
    <m/>
    <m/>
    <m/>
    <n v="1"/>
    <n v="1"/>
    <n v="30"/>
    <n v="3"/>
    <n v="0"/>
    <n v="0"/>
    <n v="10"/>
    <x v="0"/>
    <x v="1"/>
  </r>
  <r>
    <x v="1"/>
    <x v="0"/>
    <s v="No"/>
    <x v="1"/>
    <x v="50"/>
    <s v="Female"/>
    <x v="43"/>
    <s v="No"/>
    <s v="No"/>
    <m/>
    <x v="0"/>
    <m/>
    <m/>
    <m/>
    <n v="1"/>
    <n v="1"/>
    <n v="8"/>
    <n v="2"/>
    <n v="0"/>
    <n v="0"/>
    <n v="6"/>
    <x v="1"/>
    <x v="2"/>
  </r>
  <r>
    <x v="1"/>
    <x v="0"/>
    <s v="No"/>
    <x v="1"/>
    <x v="24"/>
    <s v="Male"/>
    <x v="38"/>
    <s v="No"/>
    <s v="No"/>
    <m/>
    <x v="0"/>
    <m/>
    <m/>
    <m/>
    <n v="1"/>
    <n v="1"/>
    <n v="24"/>
    <n v="3"/>
    <n v="0"/>
    <n v="0"/>
    <n v="2"/>
    <x v="1"/>
    <x v="0"/>
  </r>
  <r>
    <x v="1"/>
    <x v="0"/>
    <s v="No"/>
    <x v="1"/>
    <x v="29"/>
    <s v="Female"/>
    <x v="25"/>
    <s v="No"/>
    <s v="No"/>
    <m/>
    <x v="0"/>
    <m/>
    <m/>
    <m/>
    <n v="1"/>
    <n v="1"/>
    <n v="48"/>
    <n v="0"/>
    <n v="0"/>
    <n v="0"/>
    <n v="0"/>
    <x v="1"/>
    <x v="0"/>
  </r>
  <r>
    <x v="1"/>
    <x v="0"/>
    <s v="No"/>
    <x v="1"/>
    <x v="30"/>
    <s v="Male"/>
    <x v="49"/>
    <s v="No"/>
    <s v="No"/>
    <m/>
    <x v="0"/>
    <m/>
    <m/>
    <m/>
    <n v="1"/>
    <n v="1"/>
    <n v="47"/>
    <n v="3"/>
    <n v="0"/>
    <n v="0"/>
    <n v="3"/>
    <x v="1"/>
    <x v="0"/>
  </r>
  <r>
    <x v="1"/>
    <x v="0"/>
    <s v="No"/>
    <x v="1"/>
    <x v="32"/>
    <s v="Female"/>
    <x v="27"/>
    <s v="No"/>
    <s v="No"/>
    <m/>
    <x v="0"/>
    <m/>
    <m/>
    <m/>
    <n v="1"/>
    <n v="1"/>
    <n v="56"/>
    <n v="2"/>
    <n v="0"/>
    <n v="0"/>
    <n v="3"/>
    <x v="1"/>
    <x v="0"/>
  </r>
  <r>
    <x v="1"/>
    <x v="0"/>
    <s v="No"/>
    <x v="1"/>
    <x v="32"/>
    <s v="Male"/>
    <x v="29"/>
    <s v="No"/>
    <s v="No"/>
    <m/>
    <x v="0"/>
    <m/>
    <m/>
    <m/>
    <n v="1"/>
    <n v="1"/>
    <n v="40"/>
    <n v="0"/>
    <n v="0"/>
    <n v="0"/>
    <n v="3"/>
    <x v="1"/>
    <x v="0"/>
  </r>
  <r>
    <x v="1"/>
    <x v="0"/>
    <s v="No"/>
    <x v="1"/>
    <x v="34"/>
    <s v="Female"/>
    <x v="39"/>
    <s v="No"/>
    <s v="No"/>
    <m/>
    <x v="0"/>
    <m/>
    <m/>
    <m/>
    <n v="1"/>
    <n v="1"/>
    <n v="34"/>
    <n v="0"/>
    <n v="0"/>
    <n v="0"/>
    <n v="2"/>
    <x v="1"/>
    <x v="0"/>
  </r>
  <r>
    <x v="1"/>
    <x v="0"/>
    <s v="No"/>
    <x v="1"/>
    <x v="38"/>
    <s v="Female"/>
    <x v="66"/>
    <s v="No"/>
    <s v="Yes"/>
    <s v="No"/>
    <x v="1"/>
    <s v="Direct Debit"/>
    <s v="Price"/>
    <s v="Price too high"/>
    <n v="1"/>
    <n v="1"/>
    <n v="13"/>
    <n v="2"/>
    <n v="0"/>
    <n v="0"/>
    <n v="5"/>
    <x v="2"/>
    <x v="2"/>
  </r>
  <r>
    <x v="1"/>
    <x v="0"/>
    <s v="No"/>
    <x v="1"/>
    <x v="41"/>
    <s v="Male"/>
    <x v="30"/>
    <s v="No"/>
    <s v="Yes"/>
    <s v="No"/>
    <x v="1"/>
    <s v="Direct Debit"/>
    <s v="Competitor"/>
    <s v="Competitor had better devices"/>
    <n v="1"/>
    <n v="1"/>
    <n v="29"/>
    <n v="0"/>
    <n v="0"/>
    <n v="0"/>
    <n v="5"/>
    <x v="2"/>
    <x v="2"/>
  </r>
  <r>
    <x v="1"/>
    <x v="0"/>
    <s v="No"/>
    <x v="1"/>
    <x v="45"/>
    <s v="Male"/>
    <x v="6"/>
    <s v="No"/>
    <s v="No"/>
    <m/>
    <x v="0"/>
    <m/>
    <m/>
    <m/>
    <n v="1"/>
    <n v="1"/>
    <n v="28"/>
    <n v="5"/>
    <n v="0"/>
    <n v="0"/>
    <n v="7"/>
    <x v="1"/>
    <x v="2"/>
  </r>
  <r>
    <x v="1"/>
    <x v="0"/>
    <s v="No"/>
    <x v="1"/>
    <x v="46"/>
    <s v="Female"/>
    <x v="28"/>
    <s v="No"/>
    <s v="No"/>
    <m/>
    <x v="0"/>
    <m/>
    <m/>
    <m/>
    <n v="1"/>
    <n v="1"/>
    <n v="19"/>
    <n v="3"/>
    <n v="0"/>
    <n v="0"/>
    <n v="14"/>
    <x v="1"/>
    <x v="1"/>
  </r>
  <r>
    <x v="1"/>
    <x v="0"/>
    <s v="Yes"/>
    <x v="0"/>
    <x v="0"/>
    <s v="Female"/>
    <x v="35"/>
    <s v="No"/>
    <s v="No"/>
    <m/>
    <x v="0"/>
    <m/>
    <m/>
    <m/>
    <n v="1"/>
    <n v="1"/>
    <n v="26"/>
    <n v="0"/>
    <n v="205.2"/>
    <n v="0"/>
    <n v="5"/>
    <x v="1"/>
    <x v="2"/>
  </r>
  <r>
    <x v="1"/>
    <x v="0"/>
    <s v="Yes"/>
    <x v="0"/>
    <x v="0"/>
    <s v="Female"/>
    <x v="39"/>
    <s v="No"/>
    <s v="No"/>
    <m/>
    <x v="0"/>
    <m/>
    <m/>
    <m/>
    <n v="1"/>
    <m/>
    <n v="40"/>
    <n v="1"/>
    <n v="3.7"/>
    <n v="0"/>
    <n v="3"/>
    <x v="1"/>
    <x v="0"/>
  </r>
  <r>
    <x v="1"/>
    <x v="0"/>
    <s v="Yes"/>
    <x v="0"/>
    <x v="0"/>
    <s v="Female"/>
    <x v="21"/>
    <s v="No"/>
    <s v="No"/>
    <m/>
    <x v="0"/>
    <m/>
    <m/>
    <m/>
    <n v="1"/>
    <n v="1"/>
    <n v="26"/>
    <n v="1"/>
    <n v="6"/>
    <n v="0"/>
    <n v="15"/>
    <x v="1"/>
    <x v="1"/>
  </r>
  <r>
    <x v="1"/>
    <x v="0"/>
    <s v="Yes"/>
    <x v="0"/>
    <x v="0"/>
    <s v="Male"/>
    <x v="39"/>
    <s v="No"/>
    <s v="No"/>
    <m/>
    <x v="0"/>
    <m/>
    <m/>
    <m/>
    <n v="1"/>
    <n v="1"/>
    <n v="23"/>
    <n v="1"/>
    <n v="3.7"/>
    <n v="0"/>
    <n v="3"/>
    <x v="1"/>
    <x v="0"/>
  </r>
  <r>
    <x v="1"/>
    <x v="0"/>
    <s v="Yes"/>
    <x v="0"/>
    <x v="1"/>
    <s v="Female"/>
    <x v="56"/>
    <s v="No"/>
    <s v="No"/>
    <m/>
    <x v="0"/>
    <m/>
    <m/>
    <m/>
    <n v="2"/>
    <n v="2"/>
    <n v="24"/>
    <n v="3.5"/>
    <n v="4.8"/>
    <n v="0"/>
    <n v="11"/>
    <x v="1"/>
    <x v="1"/>
  </r>
  <r>
    <x v="1"/>
    <x v="0"/>
    <s v="Yes"/>
    <x v="0"/>
    <x v="1"/>
    <s v="Female"/>
    <x v="9"/>
    <s v="No"/>
    <s v="No"/>
    <m/>
    <x v="0"/>
    <m/>
    <m/>
    <m/>
    <n v="1"/>
    <n v="1"/>
    <n v="45"/>
    <n v="2"/>
    <n v="30.5"/>
    <n v="0"/>
    <n v="1"/>
    <x v="1"/>
    <x v="0"/>
  </r>
  <r>
    <x v="1"/>
    <x v="0"/>
    <s v="Yes"/>
    <x v="0"/>
    <x v="1"/>
    <s v="Male"/>
    <x v="0"/>
    <s v="Yes"/>
    <s v="No"/>
    <m/>
    <x v="0"/>
    <m/>
    <m/>
    <m/>
    <n v="1"/>
    <n v="1"/>
    <n v="45"/>
    <n v="4"/>
    <n v="3.2"/>
    <n v="0"/>
    <n v="17"/>
    <x v="0"/>
    <x v="1"/>
  </r>
  <r>
    <x v="1"/>
    <x v="0"/>
    <s v="Yes"/>
    <x v="0"/>
    <x v="1"/>
    <s v="Male"/>
    <x v="25"/>
    <s v="No"/>
    <s v="No"/>
    <m/>
    <x v="0"/>
    <m/>
    <m/>
    <m/>
    <n v="1"/>
    <m/>
    <n v="33"/>
    <n v="0"/>
    <n v="5.2"/>
    <n v="0"/>
    <n v="3"/>
    <x v="1"/>
    <x v="0"/>
  </r>
  <r>
    <x v="1"/>
    <x v="0"/>
    <s v="Yes"/>
    <x v="0"/>
    <x v="1"/>
    <s v="Male"/>
    <x v="21"/>
    <s v="No"/>
    <s v="No"/>
    <m/>
    <x v="0"/>
    <m/>
    <m/>
    <m/>
    <n v="1"/>
    <n v="1"/>
    <n v="51"/>
    <n v="4"/>
    <n v="2.5"/>
    <n v="0"/>
    <n v="11"/>
    <x v="1"/>
    <x v="1"/>
  </r>
  <r>
    <x v="1"/>
    <x v="0"/>
    <s v="Yes"/>
    <x v="0"/>
    <x v="2"/>
    <s v="Prefer not to say"/>
    <x v="18"/>
    <s v="Yes"/>
    <s v="No"/>
    <m/>
    <x v="0"/>
    <m/>
    <m/>
    <m/>
    <n v="1"/>
    <n v="1"/>
    <n v="16"/>
    <n v="5"/>
    <n v="3.3"/>
    <n v="0"/>
    <n v="37"/>
    <x v="0"/>
    <x v="1"/>
  </r>
  <r>
    <x v="1"/>
    <x v="0"/>
    <s v="Yes"/>
    <x v="0"/>
    <x v="3"/>
    <s v="Male"/>
    <x v="8"/>
    <s v="No"/>
    <s v="No"/>
    <m/>
    <x v="0"/>
    <m/>
    <m/>
    <m/>
    <n v="1"/>
    <n v="1"/>
    <n v="25"/>
    <n v="5"/>
    <n v="0.2"/>
    <n v="0"/>
    <n v="9"/>
    <x v="1"/>
    <x v="2"/>
  </r>
  <r>
    <x v="1"/>
    <x v="0"/>
    <s v="Yes"/>
    <x v="0"/>
    <x v="48"/>
    <s v="Female"/>
    <x v="50"/>
    <s v="No"/>
    <s v="No"/>
    <m/>
    <x v="0"/>
    <m/>
    <m/>
    <m/>
    <n v="1"/>
    <n v="1"/>
    <n v="53"/>
    <n v="0"/>
    <n v="4.4000000000000004"/>
    <n v="0"/>
    <n v="4"/>
    <x v="1"/>
    <x v="0"/>
  </r>
  <r>
    <x v="1"/>
    <x v="0"/>
    <s v="Yes"/>
    <x v="0"/>
    <x v="48"/>
    <s v="Female"/>
    <x v="62"/>
    <s v="No"/>
    <s v="Yes"/>
    <s v="No"/>
    <x v="1"/>
    <s v="Direct Debit"/>
    <s v="Dissatisfaction"/>
    <s v="Poor expertise of online support"/>
    <n v="1"/>
    <n v="1"/>
    <n v="30"/>
    <n v="3"/>
    <n v="3.5"/>
    <n v="0"/>
    <n v="2"/>
    <x v="2"/>
    <x v="0"/>
  </r>
  <r>
    <x v="1"/>
    <x v="0"/>
    <s v="Yes"/>
    <x v="0"/>
    <x v="4"/>
    <s v="Female"/>
    <x v="7"/>
    <s v="No"/>
    <s v="No"/>
    <m/>
    <x v="0"/>
    <m/>
    <m/>
    <m/>
    <n v="1"/>
    <m/>
    <n v="26"/>
    <n v="1"/>
    <n v="2.2000000000000002"/>
    <n v="0"/>
    <n v="2"/>
    <x v="1"/>
    <x v="0"/>
  </r>
  <r>
    <x v="1"/>
    <x v="0"/>
    <s v="Yes"/>
    <x v="0"/>
    <x v="5"/>
    <s v="Female"/>
    <x v="8"/>
    <s v="No"/>
    <s v="No"/>
    <m/>
    <x v="0"/>
    <m/>
    <m/>
    <m/>
    <n v="1"/>
    <n v="1"/>
    <n v="16"/>
    <n v="4"/>
    <n v="52.8"/>
    <n v="0"/>
    <n v="6"/>
    <x v="1"/>
    <x v="2"/>
  </r>
  <r>
    <x v="1"/>
    <x v="0"/>
    <s v="Yes"/>
    <x v="0"/>
    <x v="5"/>
    <s v="Female"/>
    <x v="48"/>
    <s v="No"/>
    <s v="No"/>
    <m/>
    <x v="0"/>
    <m/>
    <m/>
    <m/>
    <n v="1"/>
    <m/>
    <n v="13"/>
    <n v="0"/>
    <n v="3.5"/>
    <n v="0"/>
    <n v="5"/>
    <x v="1"/>
    <x v="2"/>
  </r>
  <r>
    <x v="1"/>
    <x v="0"/>
    <s v="Yes"/>
    <x v="0"/>
    <x v="5"/>
    <s v="Female"/>
    <x v="49"/>
    <s v="No"/>
    <s v="No"/>
    <m/>
    <x v="0"/>
    <m/>
    <m/>
    <m/>
    <n v="1"/>
    <n v="1"/>
    <n v="32"/>
    <n v="2"/>
    <n v="3.6"/>
    <n v="0"/>
    <n v="2"/>
    <x v="1"/>
    <x v="0"/>
  </r>
  <r>
    <x v="1"/>
    <x v="0"/>
    <s v="Yes"/>
    <x v="0"/>
    <x v="5"/>
    <s v="Female"/>
    <x v="39"/>
    <s v="No"/>
    <s v="No"/>
    <m/>
    <x v="0"/>
    <m/>
    <m/>
    <m/>
    <n v="1"/>
    <n v="1"/>
    <n v="26"/>
    <n v="3"/>
    <n v="2.4"/>
    <n v="0"/>
    <n v="3"/>
    <x v="1"/>
    <x v="0"/>
  </r>
  <r>
    <x v="1"/>
    <x v="0"/>
    <s v="Yes"/>
    <x v="0"/>
    <x v="5"/>
    <s v="Male"/>
    <x v="26"/>
    <s v="No"/>
    <s v="No"/>
    <m/>
    <x v="0"/>
    <m/>
    <m/>
    <m/>
    <n v="1"/>
    <n v="1"/>
    <n v="16"/>
    <n v="0"/>
    <n v="62.9"/>
    <n v="0"/>
    <n v="6"/>
    <x v="1"/>
    <x v="2"/>
  </r>
  <r>
    <x v="1"/>
    <x v="0"/>
    <s v="Yes"/>
    <x v="0"/>
    <x v="6"/>
    <s v="Female"/>
    <x v="30"/>
    <s v="No"/>
    <s v="Yes"/>
    <s v="No"/>
    <x v="1"/>
    <s v="Direct Debit"/>
    <s v="(blank)"/>
    <s v="(blank)"/>
    <n v="1"/>
    <m/>
    <n v="17"/>
    <n v="0"/>
    <n v="3.2"/>
    <n v="0"/>
    <n v="5"/>
    <x v="2"/>
    <x v="2"/>
  </r>
  <r>
    <x v="1"/>
    <x v="0"/>
    <s v="Yes"/>
    <x v="0"/>
    <x v="6"/>
    <s v="Male"/>
    <x v="39"/>
    <s v="No"/>
    <s v="No"/>
    <m/>
    <x v="0"/>
    <m/>
    <m/>
    <m/>
    <n v="1"/>
    <n v="1"/>
    <n v="16"/>
    <n v="0"/>
    <n v="4"/>
    <n v="0"/>
    <n v="7"/>
    <x v="1"/>
    <x v="2"/>
  </r>
  <r>
    <x v="1"/>
    <x v="0"/>
    <s v="Yes"/>
    <x v="0"/>
    <x v="7"/>
    <s v="Female"/>
    <x v="22"/>
    <s v="No"/>
    <s v="Yes"/>
    <s v="No"/>
    <x v="1"/>
    <s v="Direct Debit"/>
    <s v="Attitude"/>
    <s v="Attitude of service provider"/>
    <n v="1"/>
    <n v="1"/>
    <n v="65"/>
    <n v="0"/>
    <n v="6.1"/>
    <n v="0"/>
    <n v="12"/>
    <x v="2"/>
    <x v="1"/>
  </r>
  <r>
    <x v="1"/>
    <x v="0"/>
    <s v="Yes"/>
    <x v="0"/>
    <x v="7"/>
    <s v="Male"/>
    <x v="55"/>
    <s v="No"/>
    <s v="Yes"/>
    <s v="No"/>
    <x v="1"/>
    <s v="Direct Debit"/>
    <s v="Price"/>
    <s v="Price too high"/>
    <n v="1"/>
    <n v="1"/>
    <n v="56"/>
    <n v="1"/>
    <n v="2.8"/>
    <n v="0"/>
    <n v="2"/>
    <x v="2"/>
    <x v="0"/>
  </r>
  <r>
    <x v="1"/>
    <x v="0"/>
    <s v="Yes"/>
    <x v="0"/>
    <x v="8"/>
    <s v="Female"/>
    <x v="5"/>
    <s v="Yes"/>
    <s v="No"/>
    <m/>
    <x v="0"/>
    <m/>
    <m/>
    <m/>
    <n v="1"/>
    <n v="1"/>
    <n v="59"/>
    <n v="4"/>
    <n v="186"/>
    <n v="0"/>
    <n v="17"/>
    <x v="0"/>
    <x v="1"/>
  </r>
  <r>
    <x v="1"/>
    <x v="0"/>
    <s v="Yes"/>
    <x v="0"/>
    <x v="8"/>
    <s v="Female"/>
    <x v="27"/>
    <s v="No"/>
    <s v="No"/>
    <m/>
    <x v="0"/>
    <m/>
    <m/>
    <m/>
    <n v="1"/>
    <n v="1"/>
    <n v="46"/>
    <n v="2"/>
    <n v="2"/>
    <n v="0"/>
    <n v="10"/>
    <x v="1"/>
    <x v="1"/>
  </r>
  <r>
    <x v="1"/>
    <x v="0"/>
    <s v="Yes"/>
    <x v="0"/>
    <x v="8"/>
    <s v="Male"/>
    <x v="39"/>
    <s v="No"/>
    <s v="No"/>
    <m/>
    <x v="0"/>
    <m/>
    <m/>
    <m/>
    <n v="1"/>
    <m/>
    <n v="24"/>
    <n v="3"/>
    <n v="3.1"/>
    <n v="0"/>
    <n v="4"/>
    <x v="1"/>
    <x v="0"/>
  </r>
  <r>
    <x v="1"/>
    <x v="0"/>
    <s v="Yes"/>
    <x v="0"/>
    <x v="8"/>
    <s v="Male"/>
    <x v="41"/>
    <s v="No"/>
    <s v="No"/>
    <m/>
    <x v="0"/>
    <m/>
    <m/>
    <m/>
    <n v="1"/>
    <n v="1"/>
    <n v="41"/>
    <n v="4"/>
    <n v="3.5"/>
    <n v="0"/>
    <n v="6"/>
    <x v="1"/>
    <x v="2"/>
  </r>
  <r>
    <x v="1"/>
    <x v="0"/>
    <s v="Yes"/>
    <x v="0"/>
    <x v="49"/>
    <s v="Male"/>
    <x v="13"/>
    <s v="Yes"/>
    <s v="No"/>
    <m/>
    <x v="0"/>
    <m/>
    <m/>
    <m/>
    <n v="1"/>
    <n v="1"/>
    <n v="30"/>
    <n v="0"/>
    <n v="13.4"/>
    <n v="0"/>
    <n v="18"/>
    <x v="0"/>
    <x v="1"/>
  </r>
  <r>
    <x v="1"/>
    <x v="0"/>
    <s v="Yes"/>
    <x v="0"/>
    <x v="9"/>
    <s v="Female"/>
    <x v="19"/>
    <s v="Yes"/>
    <s v="No"/>
    <m/>
    <x v="0"/>
    <m/>
    <m/>
    <m/>
    <n v="1"/>
    <n v="1"/>
    <n v="34"/>
    <n v="1"/>
    <n v="2.4"/>
    <n v="0"/>
    <n v="12"/>
    <x v="0"/>
    <x v="1"/>
  </r>
  <r>
    <x v="1"/>
    <x v="0"/>
    <s v="Yes"/>
    <x v="0"/>
    <x v="9"/>
    <s v="Female"/>
    <x v="15"/>
    <s v="Yes"/>
    <s v="No"/>
    <m/>
    <x v="0"/>
    <m/>
    <m/>
    <m/>
    <n v="1"/>
    <n v="1"/>
    <n v="46"/>
    <n v="0"/>
    <n v="3"/>
    <n v="0"/>
    <n v="6"/>
    <x v="0"/>
    <x v="2"/>
  </r>
  <r>
    <x v="1"/>
    <x v="0"/>
    <s v="Yes"/>
    <x v="0"/>
    <x v="9"/>
    <s v="Female"/>
    <x v="26"/>
    <s v="No"/>
    <s v="No"/>
    <m/>
    <x v="0"/>
    <m/>
    <m/>
    <m/>
    <n v="1"/>
    <n v="1"/>
    <n v="20"/>
    <n v="0"/>
    <n v="2.1"/>
    <n v="0"/>
    <n v="6"/>
    <x v="1"/>
    <x v="2"/>
  </r>
  <r>
    <x v="1"/>
    <x v="0"/>
    <s v="Yes"/>
    <x v="0"/>
    <x v="9"/>
    <s v="Male"/>
    <x v="14"/>
    <s v="No"/>
    <s v="No"/>
    <m/>
    <x v="0"/>
    <m/>
    <m/>
    <m/>
    <n v="1"/>
    <n v="1"/>
    <n v="17"/>
    <n v="3"/>
    <n v="2.9"/>
    <n v="0"/>
    <n v="3"/>
    <x v="1"/>
    <x v="0"/>
  </r>
  <r>
    <x v="1"/>
    <x v="0"/>
    <s v="Yes"/>
    <x v="0"/>
    <x v="9"/>
    <s v="Male"/>
    <x v="45"/>
    <s v="No"/>
    <s v="Yes"/>
    <s v="No"/>
    <x v="1"/>
    <s v="Direct Debit"/>
    <s v="Price"/>
    <s v="Long distance charges"/>
    <n v="1"/>
    <n v="1"/>
    <n v="41"/>
    <n v="3"/>
    <n v="2.5"/>
    <n v="0"/>
    <n v="6"/>
    <x v="2"/>
    <x v="2"/>
  </r>
  <r>
    <x v="1"/>
    <x v="0"/>
    <s v="Yes"/>
    <x v="0"/>
    <x v="10"/>
    <s v="Male"/>
    <x v="1"/>
    <s v="No"/>
    <s v="No"/>
    <m/>
    <x v="0"/>
    <m/>
    <m/>
    <m/>
    <n v="1"/>
    <m/>
    <n v="19"/>
    <n v="1"/>
    <n v="5"/>
    <n v="0"/>
    <n v="0"/>
    <x v="1"/>
    <x v="0"/>
  </r>
  <r>
    <x v="1"/>
    <x v="0"/>
    <s v="Yes"/>
    <x v="0"/>
    <x v="10"/>
    <s v="Male"/>
    <x v="52"/>
    <s v="No"/>
    <s v="Yes"/>
    <s v="No"/>
    <x v="1"/>
    <s v="Direct Debit"/>
    <s v="Attitude"/>
    <s v="Attitude of support person"/>
    <n v="1"/>
    <n v="1"/>
    <n v="44"/>
    <n v="1"/>
    <n v="2.9"/>
    <n v="0"/>
    <n v="6"/>
    <x v="2"/>
    <x v="2"/>
  </r>
  <r>
    <x v="1"/>
    <x v="0"/>
    <s v="Yes"/>
    <x v="0"/>
    <x v="11"/>
    <s v="Female"/>
    <x v="38"/>
    <s v="No"/>
    <s v="No"/>
    <m/>
    <x v="0"/>
    <m/>
    <m/>
    <m/>
    <n v="1"/>
    <n v="1"/>
    <n v="56"/>
    <n v="5"/>
    <n v="6.4"/>
    <n v="0"/>
    <n v="6"/>
    <x v="1"/>
    <x v="2"/>
  </r>
  <r>
    <x v="1"/>
    <x v="0"/>
    <s v="Yes"/>
    <x v="0"/>
    <x v="11"/>
    <s v="Male"/>
    <x v="28"/>
    <s v="No"/>
    <s v="No"/>
    <m/>
    <x v="0"/>
    <m/>
    <m/>
    <m/>
    <n v="1"/>
    <n v="1"/>
    <n v="22"/>
    <n v="2"/>
    <n v="2.8"/>
    <n v="0"/>
    <n v="6"/>
    <x v="1"/>
    <x v="2"/>
  </r>
  <r>
    <x v="1"/>
    <x v="0"/>
    <s v="Yes"/>
    <x v="0"/>
    <x v="12"/>
    <s v="Female"/>
    <x v="13"/>
    <s v="Yes"/>
    <s v="No"/>
    <m/>
    <x v="0"/>
    <m/>
    <m/>
    <m/>
    <n v="1"/>
    <n v="1"/>
    <n v="35"/>
    <n v="0"/>
    <n v="28.5"/>
    <n v="0"/>
    <n v="29"/>
    <x v="0"/>
    <x v="1"/>
  </r>
  <r>
    <x v="1"/>
    <x v="0"/>
    <s v="Yes"/>
    <x v="0"/>
    <x v="12"/>
    <s v="Female"/>
    <x v="38"/>
    <s v="No"/>
    <s v="No"/>
    <m/>
    <x v="0"/>
    <m/>
    <m/>
    <m/>
    <n v="1"/>
    <n v="1"/>
    <n v="26"/>
    <n v="5"/>
    <n v="181.2"/>
    <n v="0"/>
    <n v="9"/>
    <x v="1"/>
    <x v="2"/>
  </r>
  <r>
    <x v="1"/>
    <x v="0"/>
    <s v="Yes"/>
    <x v="0"/>
    <x v="12"/>
    <s v="Female"/>
    <x v="39"/>
    <s v="No"/>
    <s v="No"/>
    <m/>
    <x v="0"/>
    <m/>
    <m/>
    <m/>
    <n v="1"/>
    <n v="1"/>
    <n v="16"/>
    <n v="5"/>
    <n v="6.1"/>
    <n v="0"/>
    <n v="0"/>
    <x v="1"/>
    <x v="0"/>
  </r>
  <r>
    <x v="1"/>
    <x v="0"/>
    <s v="Yes"/>
    <x v="0"/>
    <x v="12"/>
    <s v="Male"/>
    <x v="23"/>
    <s v="No"/>
    <s v="No"/>
    <m/>
    <x v="0"/>
    <m/>
    <m/>
    <m/>
    <n v="1"/>
    <n v="1"/>
    <n v="44"/>
    <n v="2"/>
    <n v="2.4"/>
    <n v="0"/>
    <n v="2"/>
    <x v="1"/>
    <x v="0"/>
  </r>
  <r>
    <x v="1"/>
    <x v="0"/>
    <s v="Yes"/>
    <x v="0"/>
    <x v="12"/>
    <s v="Male"/>
    <x v="66"/>
    <s v="No"/>
    <s v="Yes"/>
    <s v="No"/>
    <x v="1"/>
    <s v="Direct Debit"/>
    <s v="Competitor"/>
    <s v="Competitor had better devices"/>
    <n v="1"/>
    <n v="1"/>
    <n v="26"/>
    <n v="1"/>
    <n v="5"/>
    <n v="0"/>
    <n v="2"/>
    <x v="2"/>
    <x v="0"/>
  </r>
  <r>
    <x v="1"/>
    <x v="0"/>
    <s v="Yes"/>
    <x v="0"/>
    <x v="13"/>
    <s v="Female"/>
    <x v="27"/>
    <s v="No"/>
    <s v="No"/>
    <m/>
    <x v="0"/>
    <m/>
    <m/>
    <m/>
    <n v="1"/>
    <n v="1"/>
    <n v="40"/>
    <n v="1"/>
    <n v="49.7"/>
    <n v="0"/>
    <n v="1"/>
    <x v="1"/>
    <x v="0"/>
  </r>
  <r>
    <x v="1"/>
    <x v="0"/>
    <s v="Yes"/>
    <x v="0"/>
    <x v="13"/>
    <s v="Male"/>
    <x v="50"/>
    <s v="No"/>
    <s v="No"/>
    <m/>
    <x v="0"/>
    <m/>
    <m/>
    <m/>
    <n v="1"/>
    <n v="1"/>
    <n v="16"/>
    <n v="2"/>
    <n v="5.7"/>
    <n v="0"/>
    <n v="1"/>
    <x v="1"/>
    <x v="0"/>
  </r>
  <r>
    <x v="1"/>
    <x v="0"/>
    <s v="Yes"/>
    <x v="0"/>
    <x v="13"/>
    <s v="Male"/>
    <x v="56"/>
    <s v="No"/>
    <s v="No"/>
    <m/>
    <x v="0"/>
    <m/>
    <m/>
    <m/>
    <n v="1"/>
    <n v="1"/>
    <n v="16"/>
    <n v="4"/>
    <n v="43.4"/>
    <n v="0"/>
    <n v="2"/>
    <x v="1"/>
    <x v="0"/>
  </r>
  <r>
    <x v="1"/>
    <x v="0"/>
    <s v="Yes"/>
    <x v="0"/>
    <x v="14"/>
    <s v="Female"/>
    <x v="61"/>
    <s v="No"/>
    <s v="Yes"/>
    <s v="No"/>
    <x v="1"/>
    <s v="Direct Debit"/>
    <s v="Competitor"/>
    <s v="Competitor made better offer"/>
    <n v="1"/>
    <n v="1"/>
    <n v="15"/>
    <n v="1"/>
    <n v="9"/>
    <n v="0"/>
    <n v="1"/>
    <x v="2"/>
    <x v="0"/>
  </r>
  <r>
    <x v="1"/>
    <x v="0"/>
    <s v="Yes"/>
    <x v="0"/>
    <x v="15"/>
    <s v="Male"/>
    <x v="4"/>
    <s v="Yes"/>
    <s v="No"/>
    <m/>
    <x v="0"/>
    <m/>
    <m/>
    <m/>
    <n v="1"/>
    <m/>
    <n v="37"/>
    <n v="0"/>
    <n v="4.9000000000000004"/>
    <n v="0"/>
    <n v="30"/>
    <x v="0"/>
    <x v="1"/>
  </r>
  <r>
    <x v="1"/>
    <x v="0"/>
    <s v="Yes"/>
    <x v="0"/>
    <x v="15"/>
    <s v="Male"/>
    <x v="52"/>
    <s v="No"/>
    <s v="Yes"/>
    <s v="No"/>
    <x v="2"/>
    <s v="Direct Debit"/>
    <s v="(blank)"/>
    <s v="(blank)"/>
    <n v="1"/>
    <m/>
    <n v="36"/>
    <n v="0"/>
    <n v="3"/>
    <n v="0"/>
    <n v="2"/>
    <x v="2"/>
    <x v="0"/>
  </r>
  <r>
    <x v="1"/>
    <x v="0"/>
    <s v="Yes"/>
    <x v="0"/>
    <x v="16"/>
    <s v="Female"/>
    <x v="13"/>
    <s v="Yes"/>
    <s v="No"/>
    <m/>
    <x v="0"/>
    <m/>
    <m/>
    <m/>
    <n v="1"/>
    <n v="1"/>
    <n v="36"/>
    <n v="3"/>
    <n v="1.9"/>
    <n v="0"/>
    <n v="30"/>
    <x v="0"/>
    <x v="1"/>
  </r>
  <r>
    <x v="1"/>
    <x v="0"/>
    <s v="Yes"/>
    <x v="0"/>
    <x v="16"/>
    <s v="Female"/>
    <x v="48"/>
    <s v="No"/>
    <s v="No"/>
    <m/>
    <x v="0"/>
    <m/>
    <m/>
    <m/>
    <n v="1"/>
    <n v="1"/>
    <n v="17"/>
    <n v="5"/>
    <n v="4.4000000000000004"/>
    <n v="0"/>
    <n v="9"/>
    <x v="1"/>
    <x v="2"/>
  </r>
  <r>
    <x v="1"/>
    <x v="0"/>
    <s v="Yes"/>
    <x v="0"/>
    <x v="16"/>
    <s v="Male"/>
    <x v="55"/>
    <s v="No"/>
    <s v="Yes"/>
    <s v="No"/>
    <x v="1"/>
    <s v="Direct Debit"/>
    <s v="Price"/>
    <s v="Long distance charges"/>
    <n v="1"/>
    <n v="1"/>
    <n v="27"/>
    <n v="5"/>
    <n v="1.2"/>
    <n v="0"/>
    <n v="7"/>
    <x v="2"/>
    <x v="2"/>
  </r>
  <r>
    <x v="1"/>
    <x v="0"/>
    <s v="Yes"/>
    <x v="0"/>
    <x v="17"/>
    <s v="Male"/>
    <x v="9"/>
    <s v="No"/>
    <s v="No"/>
    <m/>
    <x v="0"/>
    <m/>
    <m/>
    <m/>
    <n v="1"/>
    <n v="1"/>
    <n v="34"/>
    <n v="5"/>
    <n v="49.9"/>
    <n v="0"/>
    <n v="7"/>
    <x v="1"/>
    <x v="2"/>
  </r>
  <r>
    <x v="1"/>
    <x v="0"/>
    <s v="Yes"/>
    <x v="0"/>
    <x v="18"/>
    <s v="Female"/>
    <x v="4"/>
    <s v="Yes"/>
    <s v="No"/>
    <m/>
    <x v="0"/>
    <m/>
    <m/>
    <m/>
    <n v="1"/>
    <n v="1"/>
    <n v="36"/>
    <n v="4"/>
    <n v="4.7"/>
    <n v="0"/>
    <n v="17"/>
    <x v="0"/>
    <x v="1"/>
  </r>
  <r>
    <x v="1"/>
    <x v="0"/>
    <s v="Yes"/>
    <x v="0"/>
    <x v="18"/>
    <s v="Female"/>
    <x v="0"/>
    <s v="Yes"/>
    <s v="No"/>
    <m/>
    <x v="0"/>
    <m/>
    <m/>
    <m/>
    <n v="1"/>
    <n v="1"/>
    <n v="32"/>
    <n v="4"/>
    <n v="4.5"/>
    <n v="0"/>
    <n v="5"/>
    <x v="0"/>
    <x v="2"/>
  </r>
  <r>
    <x v="1"/>
    <x v="0"/>
    <s v="Yes"/>
    <x v="0"/>
    <x v="18"/>
    <s v="Male"/>
    <x v="4"/>
    <s v="Yes"/>
    <s v="No"/>
    <m/>
    <x v="0"/>
    <m/>
    <m/>
    <m/>
    <n v="1"/>
    <n v="1"/>
    <n v="32"/>
    <n v="3"/>
    <n v="2.2000000000000002"/>
    <n v="0"/>
    <n v="16"/>
    <x v="0"/>
    <x v="1"/>
  </r>
  <r>
    <x v="1"/>
    <x v="0"/>
    <s v="Yes"/>
    <x v="0"/>
    <x v="18"/>
    <s v="Male"/>
    <x v="13"/>
    <s v="Yes"/>
    <s v="No"/>
    <m/>
    <x v="0"/>
    <m/>
    <m/>
    <m/>
    <n v="1"/>
    <n v="1"/>
    <n v="31"/>
    <n v="5"/>
    <n v="60.5"/>
    <n v="0"/>
    <n v="23"/>
    <x v="0"/>
    <x v="1"/>
  </r>
  <r>
    <x v="1"/>
    <x v="0"/>
    <s v="Yes"/>
    <x v="0"/>
    <x v="18"/>
    <s v="Male"/>
    <x v="8"/>
    <s v="No"/>
    <s v="No"/>
    <m/>
    <x v="0"/>
    <m/>
    <m/>
    <m/>
    <n v="1"/>
    <n v="1"/>
    <n v="53"/>
    <n v="2"/>
    <n v="4.3"/>
    <n v="0"/>
    <n v="6"/>
    <x v="1"/>
    <x v="2"/>
  </r>
  <r>
    <x v="1"/>
    <x v="0"/>
    <s v="Yes"/>
    <x v="0"/>
    <x v="18"/>
    <s v="Male"/>
    <x v="43"/>
    <s v="No"/>
    <s v="No"/>
    <m/>
    <x v="0"/>
    <m/>
    <m/>
    <m/>
    <n v="1"/>
    <n v="1"/>
    <n v="45"/>
    <n v="0"/>
    <n v="4.8"/>
    <n v="0"/>
    <n v="3"/>
    <x v="1"/>
    <x v="0"/>
  </r>
  <r>
    <x v="1"/>
    <x v="0"/>
    <s v="Yes"/>
    <x v="0"/>
    <x v="18"/>
    <s v="Male"/>
    <x v="30"/>
    <s v="No"/>
    <s v="Yes"/>
    <s v="No"/>
    <x v="1"/>
    <s v="Direct Debit"/>
    <s v="Competitor"/>
    <s v="Competitor had better devices"/>
    <n v="1"/>
    <n v="1"/>
    <n v="50"/>
    <n v="2"/>
    <n v="48.6"/>
    <n v="0"/>
    <n v="4"/>
    <x v="2"/>
    <x v="0"/>
  </r>
  <r>
    <x v="1"/>
    <x v="0"/>
    <s v="Yes"/>
    <x v="0"/>
    <x v="19"/>
    <s v="Female"/>
    <x v="56"/>
    <s v="No"/>
    <s v="No"/>
    <m/>
    <x v="0"/>
    <m/>
    <m/>
    <m/>
    <n v="1"/>
    <n v="1"/>
    <n v="34"/>
    <n v="3"/>
    <n v="3.6"/>
    <n v="0"/>
    <n v="2"/>
    <x v="1"/>
    <x v="0"/>
  </r>
  <r>
    <x v="1"/>
    <x v="0"/>
    <s v="Yes"/>
    <x v="0"/>
    <x v="19"/>
    <s v="Female"/>
    <x v="40"/>
    <s v="No"/>
    <s v="Yes"/>
    <s v="No"/>
    <x v="1"/>
    <s v="Direct Debit"/>
    <s v="Dissatisfaction"/>
    <s v="Limited range of services"/>
    <n v="1"/>
    <n v="1"/>
    <n v="18"/>
    <n v="0"/>
    <n v="2.5"/>
    <n v="0"/>
    <n v="2"/>
    <x v="2"/>
    <x v="0"/>
  </r>
  <r>
    <x v="1"/>
    <x v="0"/>
    <s v="Yes"/>
    <x v="0"/>
    <x v="19"/>
    <s v="Female"/>
    <x v="62"/>
    <s v="No"/>
    <s v="Yes"/>
    <s v="No"/>
    <x v="1"/>
    <s v="Direct Debit"/>
    <s v="Competitor"/>
    <s v="Competitor had better devices"/>
    <n v="1"/>
    <n v="1"/>
    <n v="51"/>
    <n v="5"/>
    <n v="4.9000000000000004"/>
    <n v="0"/>
    <n v="2"/>
    <x v="2"/>
    <x v="0"/>
  </r>
  <r>
    <x v="1"/>
    <x v="0"/>
    <s v="Yes"/>
    <x v="0"/>
    <x v="19"/>
    <s v="Male"/>
    <x v="15"/>
    <s v="Yes"/>
    <s v="No"/>
    <m/>
    <x v="0"/>
    <m/>
    <m/>
    <m/>
    <n v="1"/>
    <n v="1"/>
    <n v="31"/>
    <n v="0"/>
    <n v="3.4"/>
    <n v="0"/>
    <n v="13"/>
    <x v="0"/>
    <x v="1"/>
  </r>
  <r>
    <x v="1"/>
    <x v="0"/>
    <s v="Yes"/>
    <x v="0"/>
    <x v="19"/>
    <s v="Male"/>
    <x v="12"/>
    <s v="No"/>
    <s v="No"/>
    <m/>
    <x v="0"/>
    <m/>
    <m/>
    <m/>
    <n v="1"/>
    <n v="1"/>
    <n v="7"/>
    <n v="1"/>
    <n v="2.8"/>
    <n v="0"/>
    <n v="29"/>
    <x v="1"/>
    <x v="1"/>
  </r>
  <r>
    <x v="1"/>
    <x v="0"/>
    <s v="Yes"/>
    <x v="0"/>
    <x v="19"/>
    <s v="Male"/>
    <x v="62"/>
    <s v="No"/>
    <s v="Yes"/>
    <s v="No"/>
    <x v="1"/>
    <s v="Direct Debit"/>
    <s v="Price"/>
    <s v="Price too high"/>
    <n v="1"/>
    <n v="1"/>
    <n v="25"/>
    <n v="3"/>
    <n v="38.1"/>
    <n v="0"/>
    <n v="4"/>
    <x v="2"/>
    <x v="0"/>
  </r>
  <r>
    <x v="1"/>
    <x v="0"/>
    <s v="Yes"/>
    <x v="0"/>
    <x v="20"/>
    <s v="Female"/>
    <x v="13"/>
    <s v="Yes"/>
    <s v="No"/>
    <m/>
    <x v="0"/>
    <m/>
    <m/>
    <m/>
    <n v="1"/>
    <n v="1"/>
    <n v="31"/>
    <n v="2"/>
    <n v="3.6"/>
    <n v="0"/>
    <n v="35"/>
    <x v="0"/>
    <x v="1"/>
  </r>
  <r>
    <x v="1"/>
    <x v="0"/>
    <s v="Yes"/>
    <x v="0"/>
    <x v="20"/>
    <s v="Male"/>
    <x v="2"/>
    <s v="No"/>
    <s v="No"/>
    <m/>
    <x v="0"/>
    <m/>
    <m/>
    <m/>
    <n v="1"/>
    <n v="1"/>
    <n v="42"/>
    <n v="1"/>
    <n v="1.5"/>
    <n v="0"/>
    <n v="3"/>
    <x v="1"/>
    <x v="0"/>
  </r>
  <r>
    <x v="1"/>
    <x v="0"/>
    <s v="Yes"/>
    <x v="0"/>
    <x v="20"/>
    <s v="Male"/>
    <x v="9"/>
    <s v="No"/>
    <s v="No"/>
    <m/>
    <x v="0"/>
    <m/>
    <m/>
    <m/>
    <n v="1"/>
    <n v="1"/>
    <n v="44"/>
    <n v="2"/>
    <n v="3.5"/>
    <n v="0"/>
    <n v="1"/>
    <x v="1"/>
    <x v="0"/>
  </r>
  <r>
    <x v="1"/>
    <x v="0"/>
    <s v="Yes"/>
    <x v="0"/>
    <x v="21"/>
    <s v="Female"/>
    <x v="12"/>
    <s v="No"/>
    <s v="No"/>
    <m/>
    <x v="0"/>
    <m/>
    <m/>
    <m/>
    <n v="1"/>
    <n v="1"/>
    <n v="35"/>
    <n v="0"/>
    <n v="4.3"/>
    <n v="0"/>
    <n v="5"/>
    <x v="1"/>
    <x v="2"/>
  </r>
  <r>
    <x v="1"/>
    <x v="0"/>
    <s v="Yes"/>
    <x v="0"/>
    <x v="50"/>
    <s v="Female"/>
    <x v="2"/>
    <s v="No"/>
    <s v="No"/>
    <m/>
    <x v="0"/>
    <m/>
    <m/>
    <m/>
    <n v="1"/>
    <n v="1"/>
    <n v="42"/>
    <n v="1"/>
    <n v="2.5"/>
    <n v="0"/>
    <n v="6"/>
    <x v="1"/>
    <x v="2"/>
  </r>
  <r>
    <x v="1"/>
    <x v="0"/>
    <s v="Yes"/>
    <x v="0"/>
    <x v="50"/>
    <s v="Female"/>
    <x v="11"/>
    <s v="No"/>
    <s v="No"/>
    <m/>
    <x v="0"/>
    <m/>
    <m/>
    <m/>
    <n v="1"/>
    <m/>
    <n v="20"/>
    <n v="0"/>
    <n v="2.4"/>
    <n v="0"/>
    <n v="2"/>
    <x v="1"/>
    <x v="0"/>
  </r>
  <r>
    <x v="1"/>
    <x v="0"/>
    <s v="Yes"/>
    <x v="0"/>
    <x v="22"/>
    <s v="Female"/>
    <x v="47"/>
    <s v="No"/>
    <s v="No"/>
    <m/>
    <x v="0"/>
    <m/>
    <m/>
    <m/>
    <n v="1"/>
    <n v="1"/>
    <n v="16"/>
    <n v="2"/>
    <n v="3.4"/>
    <n v="0"/>
    <n v="9"/>
    <x v="1"/>
    <x v="2"/>
  </r>
  <r>
    <x v="1"/>
    <x v="0"/>
    <s v="Yes"/>
    <x v="0"/>
    <x v="22"/>
    <s v="Female"/>
    <x v="35"/>
    <s v="No"/>
    <s v="No"/>
    <m/>
    <x v="0"/>
    <m/>
    <m/>
    <m/>
    <n v="1"/>
    <n v="1"/>
    <n v="34"/>
    <n v="1"/>
    <n v="133.9"/>
    <n v="0"/>
    <n v="7"/>
    <x v="1"/>
    <x v="2"/>
  </r>
  <r>
    <x v="1"/>
    <x v="0"/>
    <s v="Yes"/>
    <x v="0"/>
    <x v="22"/>
    <s v="Female"/>
    <x v="55"/>
    <s v="No"/>
    <s v="Yes"/>
    <s v="No"/>
    <x v="1"/>
    <s v="Direct Debit"/>
    <s v="Dissatisfaction"/>
    <s v="Limited range of services"/>
    <n v="1"/>
    <n v="1"/>
    <n v="32"/>
    <n v="0"/>
    <n v="1.6"/>
    <n v="0"/>
    <n v="3"/>
    <x v="2"/>
    <x v="0"/>
  </r>
  <r>
    <x v="1"/>
    <x v="0"/>
    <s v="Yes"/>
    <x v="0"/>
    <x v="22"/>
    <s v="Female"/>
    <x v="40"/>
    <s v="No"/>
    <s v="Yes"/>
    <s v="No"/>
    <x v="1"/>
    <s v="Direct Debit"/>
    <s v="Competitor"/>
    <s v="Competitor had better devices"/>
    <n v="1"/>
    <n v="1"/>
    <n v="27"/>
    <n v="2"/>
    <n v="2.6"/>
    <n v="0"/>
    <n v="2"/>
    <x v="2"/>
    <x v="0"/>
  </r>
  <r>
    <x v="1"/>
    <x v="0"/>
    <s v="Yes"/>
    <x v="0"/>
    <x v="23"/>
    <s v="Female"/>
    <x v="5"/>
    <s v="Yes"/>
    <s v="No"/>
    <m/>
    <x v="0"/>
    <m/>
    <m/>
    <m/>
    <n v="1"/>
    <n v="1"/>
    <n v="27"/>
    <n v="4"/>
    <n v="4.3"/>
    <n v="0"/>
    <n v="17"/>
    <x v="0"/>
    <x v="1"/>
  </r>
  <r>
    <x v="1"/>
    <x v="0"/>
    <s v="Yes"/>
    <x v="0"/>
    <x v="23"/>
    <s v="Female"/>
    <x v="39"/>
    <s v="No"/>
    <s v="No"/>
    <m/>
    <x v="0"/>
    <m/>
    <m/>
    <m/>
    <n v="1"/>
    <n v="1"/>
    <n v="38"/>
    <n v="1"/>
    <n v="43.3"/>
    <n v="0"/>
    <n v="3"/>
    <x v="1"/>
    <x v="0"/>
  </r>
  <r>
    <x v="1"/>
    <x v="0"/>
    <s v="Yes"/>
    <x v="0"/>
    <x v="23"/>
    <s v="Male"/>
    <x v="18"/>
    <s v="Yes"/>
    <s v="No"/>
    <m/>
    <x v="0"/>
    <m/>
    <m/>
    <m/>
    <n v="1"/>
    <n v="1"/>
    <n v="15"/>
    <n v="0"/>
    <n v="162.4"/>
    <n v="0"/>
    <n v="15"/>
    <x v="0"/>
    <x v="1"/>
  </r>
  <r>
    <x v="1"/>
    <x v="0"/>
    <s v="Yes"/>
    <x v="0"/>
    <x v="23"/>
    <s v="Male"/>
    <x v="25"/>
    <s v="No"/>
    <s v="No"/>
    <m/>
    <x v="0"/>
    <m/>
    <m/>
    <m/>
    <n v="1"/>
    <n v="1"/>
    <n v="25"/>
    <n v="5"/>
    <n v="12.9"/>
    <n v="0"/>
    <n v="9"/>
    <x v="1"/>
    <x v="2"/>
  </r>
  <r>
    <x v="1"/>
    <x v="0"/>
    <s v="Yes"/>
    <x v="0"/>
    <x v="25"/>
    <s v="Female"/>
    <x v="66"/>
    <s v="No"/>
    <s v="Yes"/>
    <s v="No"/>
    <x v="1"/>
    <s v="Direct Debit"/>
    <s v="Competitor"/>
    <s v="Competitor made better offer"/>
    <n v="1"/>
    <n v="1"/>
    <n v="51"/>
    <n v="1"/>
    <n v="13.3"/>
    <n v="0"/>
    <n v="6"/>
    <x v="2"/>
    <x v="2"/>
  </r>
  <r>
    <x v="1"/>
    <x v="0"/>
    <s v="Yes"/>
    <x v="0"/>
    <x v="25"/>
    <s v="Male"/>
    <x v="0"/>
    <s v="Yes"/>
    <s v="No"/>
    <m/>
    <x v="0"/>
    <m/>
    <m/>
    <m/>
    <n v="1"/>
    <n v="1"/>
    <n v="54"/>
    <n v="3"/>
    <n v="5.5"/>
    <n v="0"/>
    <n v="13"/>
    <x v="0"/>
    <x v="1"/>
  </r>
  <r>
    <x v="1"/>
    <x v="0"/>
    <s v="Yes"/>
    <x v="0"/>
    <x v="25"/>
    <s v="Male"/>
    <x v="25"/>
    <s v="No"/>
    <s v="No"/>
    <m/>
    <x v="0"/>
    <m/>
    <m/>
    <m/>
    <n v="1"/>
    <m/>
    <n v="39"/>
    <n v="0"/>
    <n v="2.8"/>
    <n v="0"/>
    <n v="1"/>
    <x v="1"/>
    <x v="0"/>
  </r>
  <r>
    <x v="1"/>
    <x v="0"/>
    <s v="Yes"/>
    <x v="0"/>
    <x v="26"/>
    <s v="Female"/>
    <x v="0"/>
    <s v="Yes"/>
    <s v="No"/>
    <m/>
    <x v="0"/>
    <m/>
    <m/>
    <m/>
    <n v="1"/>
    <n v="1"/>
    <n v="32"/>
    <n v="4"/>
    <n v="2.5"/>
    <n v="0"/>
    <n v="14"/>
    <x v="0"/>
    <x v="1"/>
  </r>
  <r>
    <x v="1"/>
    <x v="0"/>
    <s v="Yes"/>
    <x v="0"/>
    <x v="26"/>
    <s v="Female"/>
    <x v="47"/>
    <s v="No"/>
    <s v="No"/>
    <m/>
    <x v="0"/>
    <m/>
    <m/>
    <m/>
    <n v="1"/>
    <n v="1"/>
    <n v="22"/>
    <n v="5"/>
    <n v="2.2999999999999998"/>
    <n v="0"/>
    <n v="6"/>
    <x v="1"/>
    <x v="2"/>
  </r>
  <r>
    <x v="1"/>
    <x v="0"/>
    <s v="Yes"/>
    <x v="0"/>
    <x v="26"/>
    <s v="Female"/>
    <x v="1"/>
    <s v="No"/>
    <s v="No"/>
    <m/>
    <x v="0"/>
    <m/>
    <m/>
    <m/>
    <n v="1"/>
    <m/>
    <n v="17"/>
    <n v="0"/>
    <n v="2.7"/>
    <n v="0"/>
    <n v="11"/>
    <x v="1"/>
    <x v="1"/>
  </r>
  <r>
    <x v="1"/>
    <x v="0"/>
    <s v="Yes"/>
    <x v="0"/>
    <x v="26"/>
    <s v="Female"/>
    <x v="9"/>
    <s v="No"/>
    <s v="No"/>
    <m/>
    <x v="0"/>
    <m/>
    <m/>
    <m/>
    <n v="1"/>
    <n v="1"/>
    <n v="32"/>
    <n v="4"/>
    <n v="4.7"/>
    <n v="0"/>
    <n v="6"/>
    <x v="1"/>
    <x v="2"/>
  </r>
  <r>
    <x v="1"/>
    <x v="0"/>
    <s v="Yes"/>
    <x v="0"/>
    <x v="26"/>
    <s v="Female"/>
    <x v="30"/>
    <s v="No"/>
    <s v="Yes"/>
    <s v="No"/>
    <x v="1"/>
    <s v="Credit Card"/>
    <s v="Dissatisfaction"/>
    <s v="Product dissatisfaction"/>
    <n v="1"/>
    <n v="1"/>
    <n v="20"/>
    <n v="1"/>
    <n v="5.6"/>
    <n v="0"/>
    <n v="1"/>
    <x v="2"/>
    <x v="0"/>
  </r>
  <r>
    <x v="1"/>
    <x v="0"/>
    <s v="Yes"/>
    <x v="0"/>
    <x v="26"/>
    <s v="Male"/>
    <x v="14"/>
    <s v="No"/>
    <s v="Yes"/>
    <s v="Yes"/>
    <x v="1"/>
    <s v="Direct Debit"/>
    <s v="(blank)"/>
    <s v="(blank)"/>
    <n v="1"/>
    <m/>
    <n v="25"/>
    <n v="0"/>
    <n v="5.5"/>
    <n v="0"/>
    <n v="4"/>
    <x v="2"/>
    <x v="0"/>
  </r>
  <r>
    <x v="1"/>
    <x v="0"/>
    <s v="Yes"/>
    <x v="0"/>
    <x v="27"/>
    <s v="Female"/>
    <x v="24"/>
    <s v="No"/>
    <s v="No"/>
    <m/>
    <x v="0"/>
    <m/>
    <m/>
    <m/>
    <n v="1"/>
    <m/>
    <n v="23"/>
    <n v="0"/>
    <n v="5.4"/>
    <n v="0"/>
    <n v="25"/>
    <x v="1"/>
    <x v="1"/>
  </r>
  <r>
    <x v="1"/>
    <x v="0"/>
    <s v="Yes"/>
    <x v="0"/>
    <x v="27"/>
    <s v="Male"/>
    <x v="1"/>
    <s v="No"/>
    <s v="No"/>
    <m/>
    <x v="0"/>
    <m/>
    <m/>
    <m/>
    <n v="1"/>
    <n v="1"/>
    <n v="19"/>
    <n v="4"/>
    <n v="1.8"/>
    <n v="0"/>
    <n v="5"/>
    <x v="1"/>
    <x v="2"/>
  </r>
  <r>
    <x v="1"/>
    <x v="0"/>
    <s v="Yes"/>
    <x v="0"/>
    <x v="28"/>
    <s v="Male"/>
    <x v="46"/>
    <s v="No"/>
    <s v="No"/>
    <m/>
    <x v="0"/>
    <m/>
    <m/>
    <m/>
    <n v="1"/>
    <n v="1"/>
    <n v="56"/>
    <n v="4"/>
    <n v="2.2000000000000002"/>
    <n v="0"/>
    <n v="2"/>
    <x v="1"/>
    <x v="0"/>
  </r>
  <r>
    <x v="1"/>
    <x v="0"/>
    <s v="Yes"/>
    <x v="0"/>
    <x v="29"/>
    <s v="Female"/>
    <x v="20"/>
    <s v="No"/>
    <s v="No"/>
    <m/>
    <x v="0"/>
    <m/>
    <m/>
    <m/>
    <n v="1"/>
    <n v="1"/>
    <n v="17"/>
    <n v="4"/>
    <n v="2.1"/>
    <n v="0"/>
    <n v="9"/>
    <x v="1"/>
    <x v="2"/>
  </r>
  <r>
    <x v="1"/>
    <x v="0"/>
    <s v="Yes"/>
    <x v="0"/>
    <x v="29"/>
    <s v="Male"/>
    <x v="3"/>
    <s v="No"/>
    <s v="No"/>
    <m/>
    <x v="0"/>
    <m/>
    <m/>
    <m/>
    <n v="1"/>
    <m/>
    <n v="26"/>
    <n v="0"/>
    <n v="6"/>
    <n v="0"/>
    <n v="3"/>
    <x v="1"/>
    <x v="0"/>
  </r>
  <r>
    <x v="1"/>
    <x v="0"/>
    <s v="Yes"/>
    <x v="0"/>
    <x v="30"/>
    <s v="Female"/>
    <x v="65"/>
    <s v="No"/>
    <s v="Yes"/>
    <s v="Yes"/>
    <x v="1"/>
    <s v="Paper Check"/>
    <s v="Other"/>
    <s v="Don't know"/>
    <n v="1"/>
    <n v="1"/>
    <n v="24"/>
    <n v="2"/>
    <n v="77.3"/>
    <n v="0"/>
    <n v="10"/>
    <x v="2"/>
    <x v="1"/>
  </r>
  <r>
    <x v="1"/>
    <x v="0"/>
    <s v="Yes"/>
    <x v="0"/>
    <x v="31"/>
    <s v="Female"/>
    <x v="1"/>
    <s v="No"/>
    <s v="No"/>
    <m/>
    <x v="0"/>
    <m/>
    <m/>
    <m/>
    <n v="1"/>
    <m/>
    <n v="40"/>
    <n v="0"/>
    <n v="4"/>
    <n v="0"/>
    <n v="6"/>
    <x v="1"/>
    <x v="2"/>
  </r>
  <r>
    <x v="1"/>
    <x v="0"/>
    <s v="Yes"/>
    <x v="0"/>
    <x v="31"/>
    <s v="Female"/>
    <x v="9"/>
    <s v="No"/>
    <s v="No"/>
    <m/>
    <x v="0"/>
    <m/>
    <m/>
    <m/>
    <n v="1"/>
    <m/>
    <n v="27"/>
    <n v="0"/>
    <n v="5.6"/>
    <n v="0"/>
    <n v="8"/>
    <x v="1"/>
    <x v="2"/>
  </r>
  <r>
    <x v="1"/>
    <x v="0"/>
    <s v="Yes"/>
    <x v="0"/>
    <x v="31"/>
    <s v="Female"/>
    <x v="23"/>
    <s v="No"/>
    <s v="No"/>
    <m/>
    <x v="0"/>
    <m/>
    <m/>
    <m/>
    <n v="1"/>
    <n v="1"/>
    <n v="50"/>
    <n v="5"/>
    <n v="2.7"/>
    <n v="0"/>
    <n v="3"/>
    <x v="1"/>
    <x v="0"/>
  </r>
  <r>
    <x v="1"/>
    <x v="0"/>
    <s v="Yes"/>
    <x v="0"/>
    <x v="31"/>
    <s v="Male"/>
    <x v="12"/>
    <s v="No"/>
    <s v="No"/>
    <m/>
    <x v="0"/>
    <m/>
    <m/>
    <m/>
    <n v="1"/>
    <n v="1"/>
    <n v="36"/>
    <n v="1"/>
    <n v="2.1"/>
    <n v="0"/>
    <n v="4"/>
    <x v="1"/>
    <x v="0"/>
  </r>
  <r>
    <x v="1"/>
    <x v="0"/>
    <s v="Yes"/>
    <x v="0"/>
    <x v="31"/>
    <s v="Male"/>
    <x v="55"/>
    <s v="No"/>
    <s v="Yes"/>
    <s v="No"/>
    <x v="1"/>
    <s v="Direct Debit"/>
    <s v="Dissatisfaction"/>
    <s v="Lack of self-service on Website"/>
    <n v="1"/>
    <n v="1"/>
    <n v="10"/>
    <n v="4"/>
    <n v="6.3"/>
    <n v="0"/>
    <n v="2"/>
    <x v="2"/>
    <x v="0"/>
  </r>
  <r>
    <x v="1"/>
    <x v="0"/>
    <s v="Yes"/>
    <x v="0"/>
    <x v="32"/>
    <s v="Female"/>
    <x v="34"/>
    <s v="No"/>
    <s v="No"/>
    <m/>
    <x v="0"/>
    <m/>
    <m/>
    <m/>
    <n v="1"/>
    <n v="1"/>
    <n v="46"/>
    <n v="3"/>
    <n v="2.4"/>
    <n v="0"/>
    <n v="3"/>
    <x v="1"/>
    <x v="0"/>
  </r>
  <r>
    <x v="1"/>
    <x v="0"/>
    <s v="Yes"/>
    <x v="0"/>
    <x v="32"/>
    <s v="Female"/>
    <x v="25"/>
    <s v="No"/>
    <s v="No"/>
    <m/>
    <x v="0"/>
    <m/>
    <m/>
    <m/>
    <n v="1"/>
    <n v="1"/>
    <n v="45"/>
    <n v="0"/>
    <n v="2.6"/>
    <n v="0"/>
    <n v="3"/>
    <x v="1"/>
    <x v="0"/>
  </r>
  <r>
    <x v="1"/>
    <x v="0"/>
    <s v="Yes"/>
    <x v="0"/>
    <x v="33"/>
    <s v="Male"/>
    <x v="50"/>
    <s v="No"/>
    <s v="No"/>
    <m/>
    <x v="0"/>
    <m/>
    <m/>
    <m/>
    <n v="1"/>
    <n v="1"/>
    <n v="39"/>
    <n v="2"/>
    <n v="89"/>
    <n v="0"/>
    <n v="2"/>
    <x v="1"/>
    <x v="0"/>
  </r>
  <r>
    <x v="1"/>
    <x v="0"/>
    <s v="Yes"/>
    <x v="0"/>
    <x v="33"/>
    <s v="Male"/>
    <x v="24"/>
    <s v="No"/>
    <s v="No"/>
    <m/>
    <x v="0"/>
    <m/>
    <m/>
    <m/>
    <n v="1"/>
    <n v="1"/>
    <n v="45"/>
    <n v="1"/>
    <n v="2.6"/>
    <n v="0"/>
    <n v="1"/>
    <x v="1"/>
    <x v="0"/>
  </r>
  <r>
    <x v="1"/>
    <x v="0"/>
    <s v="Yes"/>
    <x v="0"/>
    <x v="33"/>
    <s v="Male"/>
    <x v="14"/>
    <s v="No"/>
    <s v="Yes"/>
    <s v="No"/>
    <x v="1"/>
    <s v="Direct Debit"/>
    <s v="Competitor"/>
    <s v="Competitor had better devices"/>
    <n v="1"/>
    <n v="1"/>
    <n v="33"/>
    <n v="0"/>
    <n v="7.3"/>
    <n v="0"/>
    <n v="1"/>
    <x v="2"/>
    <x v="0"/>
  </r>
  <r>
    <x v="1"/>
    <x v="0"/>
    <s v="Yes"/>
    <x v="0"/>
    <x v="34"/>
    <s v="Female"/>
    <x v="6"/>
    <s v="No"/>
    <s v="No"/>
    <m/>
    <x v="0"/>
    <m/>
    <m/>
    <m/>
    <n v="1"/>
    <n v="1"/>
    <n v="49"/>
    <n v="4"/>
    <n v="4.3"/>
    <n v="0"/>
    <n v="2"/>
    <x v="1"/>
    <x v="0"/>
  </r>
  <r>
    <x v="1"/>
    <x v="0"/>
    <s v="Yes"/>
    <x v="0"/>
    <x v="34"/>
    <s v="Female"/>
    <x v="43"/>
    <s v="No"/>
    <s v="No"/>
    <m/>
    <x v="0"/>
    <m/>
    <m/>
    <m/>
    <n v="1"/>
    <n v="1"/>
    <n v="29"/>
    <n v="1"/>
    <n v="4.0999999999999996"/>
    <n v="0"/>
    <n v="13"/>
    <x v="1"/>
    <x v="1"/>
  </r>
  <r>
    <x v="1"/>
    <x v="0"/>
    <s v="Yes"/>
    <x v="0"/>
    <x v="34"/>
    <s v="Female"/>
    <x v="35"/>
    <s v="No"/>
    <s v="No"/>
    <m/>
    <x v="0"/>
    <m/>
    <m/>
    <m/>
    <n v="1"/>
    <m/>
    <n v="37"/>
    <n v="0"/>
    <n v="2.9"/>
    <n v="0"/>
    <n v="1"/>
    <x v="1"/>
    <x v="0"/>
  </r>
  <r>
    <x v="1"/>
    <x v="0"/>
    <s v="Yes"/>
    <x v="0"/>
    <x v="34"/>
    <s v="Male"/>
    <x v="31"/>
    <s v="No"/>
    <s v="Yes"/>
    <s v="Yes"/>
    <x v="1"/>
    <s v="Direct Debit"/>
    <s v="Attitude"/>
    <s v="Attitude of support person"/>
    <n v="1"/>
    <n v="1"/>
    <n v="29"/>
    <n v="2"/>
    <n v="3.4"/>
    <n v="0"/>
    <n v="5"/>
    <x v="2"/>
    <x v="2"/>
  </r>
  <r>
    <x v="1"/>
    <x v="0"/>
    <s v="Yes"/>
    <x v="0"/>
    <x v="35"/>
    <s v="Female"/>
    <x v="44"/>
    <s v="No"/>
    <s v="No"/>
    <m/>
    <x v="0"/>
    <m/>
    <m/>
    <m/>
    <n v="1"/>
    <n v="1"/>
    <n v="34"/>
    <n v="2"/>
    <n v="1.6"/>
    <n v="0"/>
    <n v="3"/>
    <x v="1"/>
    <x v="0"/>
  </r>
  <r>
    <x v="1"/>
    <x v="0"/>
    <s v="Yes"/>
    <x v="0"/>
    <x v="35"/>
    <s v="Male"/>
    <x v="18"/>
    <s v="Yes"/>
    <s v="No"/>
    <m/>
    <x v="0"/>
    <m/>
    <m/>
    <m/>
    <n v="1"/>
    <n v="1"/>
    <n v="35"/>
    <n v="0"/>
    <n v="52.1"/>
    <n v="0"/>
    <n v="21"/>
    <x v="0"/>
    <x v="1"/>
  </r>
  <r>
    <x v="1"/>
    <x v="0"/>
    <s v="Yes"/>
    <x v="0"/>
    <x v="35"/>
    <s v="Male"/>
    <x v="11"/>
    <s v="No"/>
    <s v="No"/>
    <m/>
    <x v="0"/>
    <m/>
    <m/>
    <m/>
    <n v="1"/>
    <n v="1"/>
    <n v="38"/>
    <n v="4"/>
    <n v="3.4"/>
    <n v="0"/>
    <n v="5"/>
    <x v="1"/>
    <x v="2"/>
  </r>
  <r>
    <x v="1"/>
    <x v="0"/>
    <s v="Yes"/>
    <x v="0"/>
    <x v="35"/>
    <s v="Male"/>
    <x v="42"/>
    <s v="No"/>
    <s v="No"/>
    <m/>
    <x v="0"/>
    <m/>
    <m/>
    <m/>
    <n v="1"/>
    <n v="1"/>
    <n v="30"/>
    <n v="4"/>
    <n v="2.6"/>
    <n v="0"/>
    <n v="8"/>
    <x v="1"/>
    <x v="2"/>
  </r>
  <r>
    <x v="1"/>
    <x v="0"/>
    <s v="Yes"/>
    <x v="0"/>
    <x v="36"/>
    <s v="Female"/>
    <x v="49"/>
    <s v="No"/>
    <s v="No"/>
    <m/>
    <x v="0"/>
    <m/>
    <m/>
    <m/>
    <n v="1"/>
    <n v="1"/>
    <n v="36"/>
    <n v="5"/>
    <n v="4.7"/>
    <n v="0"/>
    <n v="5"/>
    <x v="1"/>
    <x v="2"/>
  </r>
  <r>
    <x v="1"/>
    <x v="0"/>
    <s v="Yes"/>
    <x v="0"/>
    <x v="36"/>
    <s v="Female"/>
    <x v="31"/>
    <s v="No"/>
    <s v="Yes"/>
    <s v="No"/>
    <x v="1"/>
    <s v="Direct Debit"/>
    <s v="Attitude"/>
    <s v="Attitude of service provider"/>
    <n v="1"/>
    <n v="1"/>
    <n v="36"/>
    <n v="5"/>
    <n v="6.6"/>
    <n v="0"/>
    <n v="1"/>
    <x v="2"/>
    <x v="0"/>
  </r>
  <r>
    <x v="1"/>
    <x v="0"/>
    <s v="Yes"/>
    <x v="0"/>
    <x v="36"/>
    <s v="Male"/>
    <x v="50"/>
    <s v="No"/>
    <s v="No"/>
    <m/>
    <x v="0"/>
    <m/>
    <m/>
    <m/>
    <n v="1"/>
    <n v="1"/>
    <n v="57"/>
    <n v="1"/>
    <n v="4.0999999999999996"/>
    <n v="0"/>
    <n v="5"/>
    <x v="1"/>
    <x v="2"/>
  </r>
  <r>
    <x v="1"/>
    <x v="0"/>
    <s v="Yes"/>
    <x v="0"/>
    <x v="37"/>
    <s v="Female"/>
    <x v="7"/>
    <s v="No"/>
    <s v="No"/>
    <m/>
    <x v="0"/>
    <m/>
    <m/>
    <m/>
    <n v="1"/>
    <n v="1"/>
    <n v="42"/>
    <n v="3"/>
    <n v="1.6"/>
    <n v="0"/>
    <n v="8"/>
    <x v="1"/>
    <x v="2"/>
  </r>
  <r>
    <x v="1"/>
    <x v="0"/>
    <s v="Yes"/>
    <x v="0"/>
    <x v="37"/>
    <s v="Female"/>
    <x v="30"/>
    <s v="No"/>
    <s v="Yes"/>
    <s v="No"/>
    <x v="1"/>
    <s v="Paper Check"/>
    <s v="Attitude"/>
    <s v="Attitude of service provider"/>
    <n v="1"/>
    <n v="1"/>
    <n v="16"/>
    <n v="1"/>
    <n v="1.7"/>
    <n v="0"/>
    <n v="7"/>
    <x v="2"/>
    <x v="2"/>
  </r>
  <r>
    <x v="1"/>
    <x v="0"/>
    <s v="Yes"/>
    <x v="0"/>
    <x v="37"/>
    <s v="Female"/>
    <x v="40"/>
    <s v="No"/>
    <s v="Yes"/>
    <s v="No"/>
    <x v="1"/>
    <s v="Direct Debit"/>
    <s v="Dissatisfaction"/>
    <s v="Service dissatisfaction"/>
    <n v="1"/>
    <n v="1"/>
    <n v="27"/>
    <n v="0"/>
    <n v="2.6"/>
    <n v="0"/>
    <n v="4"/>
    <x v="2"/>
    <x v="0"/>
  </r>
  <r>
    <x v="1"/>
    <x v="0"/>
    <s v="Yes"/>
    <x v="0"/>
    <x v="37"/>
    <s v="Male"/>
    <x v="4"/>
    <s v="Yes"/>
    <s v="No"/>
    <m/>
    <x v="0"/>
    <m/>
    <m/>
    <m/>
    <n v="1"/>
    <n v="1"/>
    <n v="19"/>
    <n v="0"/>
    <n v="4"/>
    <n v="0"/>
    <n v="18"/>
    <x v="0"/>
    <x v="1"/>
  </r>
  <r>
    <x v="1"/>
    <x v="0"/>
    <s v="Yes"/>
    <x v="0"/>
    <x v="37"/>
    <s v="Male"/>
    <x v="37"/>
    <s v="No"/>
    <s v="No"/>
    <m/>
    <x v="0"/>
    <m/>
    <m/>
    <m/>
    <n v="1"/>
    <n v="1"/>
    <n v="41"/>
    <n v="3"/>
    <n v="2.6"/>
    <n v="0"/>
    <n v="1"/>
    <x v="1"/>
    <x v="0"/>
  </r>
  <r>
    <x v="1"/>
    <x v="0"/>
    <s v="Yes"/>
    <x v="0"/>
    <x v="37"/>
    <s v="Male"/>
    <x v="32"/>
    <s v="No"/>
    <s v="No"/>
    <m/>
    <x v="0"/>
    <m/>
    <m/>
    <m/>
    <n v="1"/>
    <n v="1"/>
    <n v="44"/>
    <n v="5"/>
    <n v="2.6"/>
    <n v="0"/>
    <n v="15"/>
    <x v="1"/>
    <x v="1"/>
  </r>
  <r>
    <x v="1"/>
    <x v="0"/>
    <s v="Yes"/>
    <x v="0"/>
    <x v="37"/>
    <s v="Male"/>
    <x v="51"/>
    <s v="No"/>
    <s v="Yes"/>
    <s v="No"/>
    <x v="1"/>
    <s v="Direct Debit"/>
    <s v="Competitor"/>
    <s v="Competitor had better devices"/>
    <n v="1"/>
    <n v="1"/>
    <n v="27"/>
    <n v="5"/>
    <n v="1.9"/>
    <n v="0"/>
    <n v="5"/>
    <x v="2"/>
    <x v="2"/>
  </r>
  <r>
    <x v="1"/>
    <x v="0"/>
    <s v="Yes"/>
    <x v="0"/>
    <x v="38"/>
    <s v="Female"/>
    <x v="35"/>
    <s v="No"/>
    <s v="No"/>
    <m/>
    <x v="0"/>
    <m/>
    <m/>
    <m/>
    <n v="1"/>
    <n v="1"/>
    <n v="22"/>
    <n v="1"/>
    <n v="0.5"/>
    <n v="0"/>
    <n v="6"/>
    <x v="1"/>
    <x v="2"/>
  </r>
  <r>
    <x v="1"/>
    <x v="0"/>
    <s v="Yes"/>
    <x v="0"/>
    <x v="38"/>
    <s v="Male"/>
    <x v="1"/>
    <s v="No"/>
    <s v="No"/>
    <m/>
    <x v="0"/>
    <m/>
    <m/>
    <m/>
    <n v="1"/>
    <n v="1"/>
    <n v="38"/>
    <n v="2"/>
    <n v="5.4"/>
    <n v="0"/>
    <n v="1"/>
    <x v="1"/>
    <x v="0"/>
  </r>
  <r>
    <x v="1"/>
    <x v="0"/>
    <s v="Yes"/>
    <x v="0"/>
    <x v="38"/>
    <s v="Male"/>
    <x v="22"/>
    <s v="No"/>
    <s v="Yes"/>
    <s v="No"/>
    <x v="1"/>
    <s v="Direct Debit"/>
    <s v="Other"/>
    <s v="Moved"/>
    <n v="1"/>
    <n v="1"/>
    <n v="34"/>
    <n v="3"/>
    <n v="3.6"/>
    <n v="0"/>
    <n v="2"/>
    <x v="2"/>
    <x v="0"/>
  </r>
  <r>
    <x v="1"/>
    <x v="0"/>
    <s v="Yes"/>
    <x v="0"/>
    <x v="39"/>
    <s v="Female"/>
    <x v="27"/>
    <s v="No"/>
    <s v="No"/>
    <m/>
    <x v="0"/>
    <m/>
    <m/>
    <m/>
    <n v="1"/>
    <m/>
    <n v="55"/>
    <n v="0"/>
    <n v="1.4"/>
    <n v="0"/>
    <n v="5"/>
    <x v="1"/>
    <x v="2"/>
  </r>
  <r>
    <x v="1"/>
    <x v="0"/>
    <s v="Yes"/>
    <x v="0"/>
    <x v="39"/>
    <s v="Female"/>
    <x v="53"/>
    <s v="No"/>
    <s v="Yes"/>
    <s v="No"/>
    <x v="1"/>
    <s v="Direct Debit"/>
    <s v="Attitude"/>
    <s v="Attitude of support person"/>
    <n v="1"/>
    <n v="1"/>
    <n v="40"/>
    <n v="4"/>
    <n v="2.5"/>
    <n v="0"/>
    <n v="5"/>
    <x v="2"/>
    <x v="2"/>
  </r>
  <r>
    <x v="1"/>
    <x v="0"/>
    <s v="Yes"/>
    <x v="0"/>
    <x v="39"/>
    <s v="Female"/>
    <x v="59"/>
    <s v="No"/>
    <s v="Yes"/>
    <s v="No"/>
    <x v="1"/>
    <s v="Direct Debit"/>
    <s v="Competitor"/>
    <s v="Competitor made better offer"/>
    <n v="1"/>
    <n v="1"/>
    <n v="26"/>
    <n v="5"/>
    <n v="2.2000000000000002"/>
    <n v="0"/>
    <n v="3"/>
    <x v="2"/>
    <x v="0"/>
  </r>
  <r>
    <x v="1"/>
    <x v="0"/>
    <s v="Yes"/>
    <x v="0"/>
    <x v="39"/>
    <s v="Male"/>
    <x v="43"/>
    <s v="No"/>
    <s v="No"/>
    <m/>
    <x v="0"/>
    <m/>
    <m/>
    <m/>
    <n v="1"/>
    <n v="1"/>
    <n v="25"/>
    <n v="5"/>
    <n v="4.5999999999999996"/>
    <n v="0"/>
    <n v="7"/>
    <x v="1"/>
    <x v="2"/>
  </r>
  <r>
    <x v="1"/>
    <x v="0"/>
    <s v="Yes"/>
    <x v="0"/>
    <x v="39"/>
    <s v="Male"/>
    <x v="29"/>
    <s v="No"/>
    <s v="No"/>
    <m/>
    <x v="0"/>
    <m/>
    <m/>
    <m/>
    <n v="1"/>
    <n v="1"/>
    <n v="59"/>
    <n v="4"/>
    <n v="3.5"/>
    <n v="0"/>
    <n v="1"/>
    <x v="1"/>
    <x v="0"/>
  </r>
  <r>
    <x v="1"/>
    <x v="0"/>
    <s v="Yes"/>
    <x v="0"/>
    <x v="39"/>
    <s v="Male"/>
    <x v="25"/>
    <s v="No"/>
    <s v="No"/>
    <m/>
    <x v="0"/>
    <m/>
    <m/>
    <m/>
    <n v="1"/>
    <n v="1"/>
    <n v="35"/>
    <n v="2"/>
    <n v="2"/>
    <n v="0"/>
    <n v="2"/>
    <x v="1"/>
    <x v="0"/>
  </r>
  <r>
    <x v="1"/>
    <x v="0"/>
    <s v="Yes"/>
    <x v="0"/>
    <x v="40"/>
    <s v="Female"/>
    <x v="57"/>
    <s v="Yes"/>
    <s v="No"/>
    <m/>
    <x v="0"/>
    <m/>
    <m/>
    <m/>
    <n v="1"/>
    <n v="1"/>
    <n v="41"/>
    <n v="0"/>
    <n v="7"/>
    <n v="0"/>
    <n v="14"/>
    <x v="0"/>
    <x v="1"/>
  </r>
  <r>
    <x v="1"/>
    <x v="0"/>
    <s v="Yes"/>
    <x v="0"/>
    <x v="40"/>
    <s v="Female"/>
    <x v="56"/>
    <s v="No"/>
    <s v="No"/>
    <m/>
    <x v="0"/>
    <m/>
    <m/>
    <m/>
    <n v="1"/>
    <n v="1"/>
    <n v="25"/>
    <n v="0"/>
    <n v="90.7"/>
    <n v="0"/>
    <n v="5"/>
    <x v="1"/>
    <x v="2"/>
  </r>
  <r>
    <x v="1"/>
    <x v="0"/>
    <s v="Yes"/>
    <x v="0"/>
    <x v="40"/>
    <s v="Male"/>
    <x v="55"/>
    <s v="No"/>
    <s v="Yes"/>
    <s v="No"/>
    <x v="1"/>
    <s v="Direct Debit"/>
    <s v="Dissatisfaction"/>
    <s v="Network reliability"/>
    <n v="1"/>
    <n v="1"/>
    <n v="17"/>
    <n v="0"/>
    <n v="15.5"/>
    <n v="0"/>
    <n v="4"/>
    <x v="2"/>
    <x v="0"/>
  </r>
  <r>
    <x v="1"/>
    <x v="0"/>
    <s v="Yes"/>
    <x v="0"/>
    <x v="41"/>
    <s v="Female"/>
    <x v="43"/>
    <s v="No"/>
    <s v="No"/>
    <m/>
    <x v="0"/>
    <m/>
    <m/>
    <m/>
    <n v="1"/>
    <n v="1"/>
    <n v="26"/>
    <n v="1"/>
    <n v="4.9000000000000004"/>
    <n v="0"/>
    <n v="4"/>
    <x v="1"/>
    <x v="0"/>
  </r>
  <r>
    <x v="1"/>
    <x v="0"/>
    <s v="Yes"/>
    <x v="0"/>
    <x v="42"/>
    <s v="Female"/>
    <x v="7"/>
    <s v="No"/>
    <s v="No"/>
    <m/>
    <x v="0"/>
    <m/>
    <m/>
    <m/>
    <n v="1"/>
    <n v="1"/>
    <n v="45"/>
    <n v="2"/>
    <n v="3.2"/>
    <n v="0"/>
    <n v="9"/>
    <x v="1"/>
    <x v="2"/>
  </r>
  <r>
    <x v="1"/>
    <x v="0"/>
    <s v="Yes"/>
    <x v="0"/>
    <x v="42"/>
    <s v="Female"/>
    <x v="50"/>
    <s v="No"/>
    <s v="No"/>
    <m/>
    <x v="0"/>
    <m/>
    <m/>
    <m/>
    <n v="1"/>
    <n v="1"/>
    <n v="19"/>
    <n v="1"/>
    <n v="2.8"/>
    <n v="0"/>
    <n v="8"/>
    <x v="1"/>
    <x v="2"/>
  </r>
  <r>
    <x v="1"/>
    <x v="0"/>
    <s v="Yes"/>
    <x v="0"/>
    <x v="42"/>
    <s v="Male"/>
    <x v="41"/>
    <s v="No"/>
    <s v="No"/>
    <m/>
    <x v="0"/>
    <m/>
    <m/>
    <m/>
    <n v="1"/>
    <n v="1"/>
    <n v="47"/>
    <n v="5"/>
    <n v="5.4"/>
    <n v="0"/>
    <n v="4"/>
    <x v="1"/>
    <x v="0"/>
  </r>
  <r>
    <x v="1"/>
    <x v="0"/>
    <s v="Yes"/>
    <x v="0"/>
    <x v="43"/>
    <s v="Female"/>
    <x v="38"/>
    <s v="No"/>
    <s v="No"/>
    <m/>
    <x v="0"/>
    <m/>
    <m/>
    <m/>
    <n v="1"/>
    <n v="1"/>
    <n v="39"/>
    <n v="2"/>
    <n v="4.2"/>
    <n v="0"/>
    <n v="9"/>
    <x v="1"/>
    <x v="2"/>
  </r>
  <r>
    <x v="1"/>
    <x v="0"/>
    <s v="Yes"/>
    <x v="0"/>
    <x v="43"/>
    <s v="Female"/>
    <x v="44"/>
    <s v="No"/>
    <s v="No"/>
    <m/>
    <x v="0"/>
    <m/>
    <m/>
    <m/>
    <n v="1"/>
    <n v="1"/>
    <n v="26"/>
    <n v="2"/>
    <n v="2.5"/>
    <n v="0"/>
    <n v="1"/>
    <x v="1"/>
    <x v="0"/>
  </r>
  <r>
    <x v="1"/>
    <x v="0"/>
    <s v="Yes"/>
    <x v="0"/>
    <x v="43"/>
    <s v="Female"/>
    <x v="22"/>
    <s v="No"/>
    <s v="Yes"/>
    <s v="No"/>
    <x v="1"/>
    <s v="Direct Debit"/>
    <s v="Price"/>
    <s v="Price too high"/>
    <n v="1"/>
    <n v="1"/>
    <n v="49"/>
    <n v="3"/>
    <n v="0.3"/>
    <n v="0"/>
    <n v="12"/>
    <x v="2"/>
    <x v="1"/>
  </r>
  <r>
    <x v="1"/>
    <x v="0"/>
    <s v="Yes"/>
    <x v="0"/>
    <x v="43"/>
    <s v="Male"/>
    <x v="29"/>
    <s v="No"/>
    <s v="No"/>
    <m/>
    <x v="0"/>
    <m/>
    <m/>
    <m/>
    <n v="1"/>
    <n v="1"/>
    <n v="22"/>
    <n v="3"/>
    <n v="1.8"/>
    <n v="0"/>
    <n v="2"/>
    <x v="1"/>
    <x v="0"/>
  </r>
  <r>
    <x v="1"/>
    <x v="0"/>
    <s v="Yes"/>
    <x v="0"/>
    <x v="43"/>
    <s v="Male"/>
    <x v="23"/>
    <s v="No"/>
    <s v="No"/>
    <m/>
    <x v="0"/>
    <m/>
    <m/>
    <m/>
    <n v="1"/>
    <n v="1"/>
    <n v="42"/>
    <n v="1"/>
    <n v="6.7"/>
    <n v="0"/>
    <n v="3"/>
    <x v="1"/>
    <x v="0"/>
  </r>
  <r>
    <x v="1"/>
    <x v="0"/>
    <s v="Yes"/>
    <x v="0"/>
    <x v="43"/>
    <s v="Male"/>
    <x v="31"/>
    <s v="No"/>
    <s v="Yes"/>
    <s v="No"/>
    <x v="1"/>
    <s v="Direct Debit"/>
    <s v="(blank)"/>
    <s v="(blank)"/>
    <n v="1"/>
    <m/>
    <n v="22"/>
    <n v="0"/>
    <n v="2"/>
    <n v="0"/>
    <n v="9"/>
    <x v="2"/>
    <x v="2"/>
  </r>
  <r>
    <x v="1"/>
    <x v="0"/>
    <s v="Yes"/>
    <x v="0"/>
    <x v="44"/>
    <s v="Male"/>
    <x v="10"/>
    <s v="Yes"/>
    <s v="No"/>
    <m/>
    <x v="0"/>
    <m/>
    <m/>
    <m/>
    <n v="1"/>
    <n v="1"/>
    <n v="26"/>
    <n v="1"/>
    <n v="4.2"/>
    <n v="0"/>
    <n v="21"/>
    <x v="0"/>
    <x v="1"/>
  </r>
  <r>
    <x v="1"/>
    <x v="0"/>
    <s v="Yes"/>
    <x v="0"/>
    <x v="44"/>
    <s v="Male"/>
    <x v="3"/>
    <s v="No"/>
    <s v="No"/>
    <m/>
    <x v="0"/>
    <m/>
    <m/>
    <m/>
    <n v="1"/>
    <m/>
    <n v="31"/>
    <n v="0"/>
    <n v="2.2000000000000002"/>
    <n v="0"/>
    <n v="14"/>
    <x v="1"/>
    <x v="1"/>
  </r>
  <r>
    <x v="1"/>
    <x v="0"/>
    <s v="Yes"/>
    <x v="0"/>
    <x v="46"/>
    <s v="Female"/>
    <x v="37"/>
    <s v="No"/>
    <s v="No"/>
    <m/>
    <x v="0"/>
    <m/>
    <m/>
    <m/>
    <n v="1"/>
    <n v="1"/>
    <n v="26"/>
    <n v="5"/>
    <n v="34.200000000000003"/>
    <n v="0"/>
    <n v="29"/>
    <x v="1"/>
    <x v="1"/>
  </r>
  <r>
    <x v="1"/>
    <x v="0"/>
    <s v="Yes"/>
    <x v="0"/>
    <x v="46"/>
    <s v="Female"/>
    <x v="50"/>
    <s v="No"/>
    <s v="No"/>
    <m/>
    <x v="0"/>
    <m/>
    <m/>
    <m/>
    <n v="1"/>
    <n v="1"/>
    <n v="26"/>
    <n v="2"/>
    <n v="4.3"/>
    <n v="0"/>
    <n v="3"/>
    <x v="1"/>
    <x v="0"/>
  </r>
  <r>
    <x v="1"/>
    <x v="0"/>
    <s v="Yes"/>
    <x v="0"/>
    <x v="46"/>
    <s v="Female"/>
    <x v="30"/>
    <s v="No"/>
    <s v="Yes"/>
    <s v="No"/>
    <x v="1"/>
    <s v="Credit Card"/>
    <s v="Competitor"/>
    <s v="Competitor had better devices"/>
    <n v="1"/>
    <n v="1"/>
    <n v="10"/>
    <n v="0"/>
    <n v="4"/>
    <n v="0"/>
    <n v="7"/>
    <x v="2"/>
    <x v="2"/>
  </r>
  <r>
    <x v="1"/>
    <x v="0"/>
    <s v="Yes"/>
    <x v="0"/>
    <x v="46"/>
    <s v="Male"/>
    <x v="6"/>
    <s v="No"/>
    <s v="No"/>
    <m/>
    <x v="0"/>
    <m/>
    <m/>
    <m/>
    <n v="1"/>
    <m/>
    <n v="27"/>
    <n v="1"/>
    <n v="4.2"/>
    <n v="0"/>
    <n v="3"/>
    <x v="1"/>
    <x v="0"/>
  </r>
  <r>
    <x v="1"/>
    <x v="0"/>
    <s v="Yes"/>
    <x v="0"/>
    <x v="47"/>
    <s v="Male"/>
    <x v="57"/>
    <s v="Yes"/>
    <s v="No"/>
    <m/>
    <x v="0"/>
    <m/>
    <m/>
    <m/>
    <n v="1"/>
    <n v="1"/>
    <n v="39"/>
    <n v="2"/>
    <n v="2.9"/>
    <n v="0"/>
    <n v="26"/>
    <x v="0"/>
    <x v="1"/>
  </r>
  <r>
    <x v="1"/>
    <x v="0"/>
    <s v="Yes"/>
    <x v="0"/>
    <x v="47"/>
    <s v="Male"/>
    <x v="39"/>
    <s v="No"/>
    <s v="No"/>
    <m/>
    <x v="0"/>
    <m/>
    <m/>
    <m/>
    <n v="1"/>
    <n v="1"/>
    <n v="20"/>
    <n v="4"/>
    <n v="2.4"/>
    <n v="0"/>
    <n v="4"/>
    <x v="1"/>
    <x v="0"/>
  </r>
  <r>
    <x v="1"/>
    <x v="0"/>
    <s v="Yes"/>
    <x v="1"/>
    <x v="3"/>
    <s v="Female"/>
    <x v="50"/>
    <s v="No"/>
    <s v="No"/>
    <m/>
    <x v="0"/>
    <m/>
    <m/>
    <m/>
    <n v="1"/>
    <m/>
    <n v="17"/>
    <n v="0"/>
    <n v="0"/>
    <n v="0"/>
    <n v="1"/>
    <x v="1"/>
    <x v="0"/>
  </r>
  <r>
    <x v="1"/>
    <x v="0"/>
    <s v="Yes"/>
    <x v="1"/>
    <x v="9"/>
    <s v="Female"/>
    <x v="19"/>
    <s v="Yes"/>
    <s v="No"/>
    <m/>
    <x v="0"/>
    <m/>
    <m/>
    <m/>
    <n v="1"/>
    <m/>
    <n v="26"/>
    <n v="0"/>
    <n v="0"/>
    <n v="0"/>
    <n v="10"/>
    <x v="0"/>
    <x v="1"/>
  </r>
  <r>
    <x v="1"/>
    <x v="0"/>
    <s v="Yes"/>
    <x v="1"/>
    <x v="9"/>
    <s v="Male"/>
    <x v="49"/>
    <s v="No"/>
    <s v="No"/>
    <m/>
    <x v="0"/>
    <m/>
    <m/>
    <m/>
    <n v="1"/>
    <m/>
    <n v="27"/>
    <n v="0"/>
    <n v="0"/>
    <n v="0"/>
    <n v="5"/>
    <x v="1"/>
    <x v="2"/>
  </r>
  <r>
    <x v="1"/>
    <x v="0"/>
    <s v="Yes"/>
    <x v="1"/>
    <x v="17"/>
    <s v="Female"/>
    <x v="25"/>
    <s v="No"/>
    <s v="No"/>
    <m/>
    <x v="0"/>
    <m/>
    <m/>
    <m/>
    <n v="1"/>
    <m/>
    <n v="17"/>
    <n v="0"/>
    <n v="0"/>
    <n v="0"/>
    <n v="5"/>
    <x v="1"/>
    <x v="2"/>
  </r>
  <r>
    <x v="1"/>
    <x v="0"/>
    <s v="Yes"/>
    <x v="1"/>
    <x v="24"/>
    <s v="Female"/>
    <x v="2"/>
    <s v="No"/>
    <s v="No"/>
    <m/>
    <x v="0"/>
    <m/>
    <m/>
    <m/>
    <n v="1"/>
    <m/>
    <n v="18"/>
    <n v="1"/>
    <n v="0"/>
    <n v="0"/>
    <n v="5"/>
    <x v="1"/>
    <x v="2"/>
  </r>
  <r>
    <x v="1"/>
    <x v="0"/>
    <s v="Yes"/>
    <x v="1"/>
    <x v="40"/>
    <s v="Female"/>
    <x v="37"/>
    <s v="No"/>
    <s v="No"/>
    <m/>
    <x v="0"/>
    <m/>
    <m/>
    <m/>
    <n v="1"/>
    <n v="1"/>
    <n v="19"/>
    <n v="1"/>
    <n v="0"/>
    <n v="0"/>
    <n v="1"/>
    <x v="1"/>
    <x v="0"/>
  </r>
  <r>
    <x v="1"/>
    <x v="1"/>
    <s v="No"/>
    <x v="0"/>
    <x v="0"/>
    <s v="Male"/>
    <x v="4"/>
    <s v="Yes"/>
    <s v="No"/>
    <m/>
    <x v="0"/>
    <m/>
    <m/>
    <m/>
    <n v="1"/>
    <m/>
    <n v="25"/>
    <n v="0"/>
    <n v="0"/>
    <n v="0"/>
    <n v="17"/>
    <x v="0"/>
    <x v="1"/>
  </r>
  <r>
    <x v="1"/>
    <x v="1"/>
    <s v="No"/>
    <x v="0"/>
    <x v="0"/>
    <s v="Male"/>
    <x v="52"/>
    <s v="No"/>
    <s v="Yes"/>
    <s v="No"/>
    <x v="1"/>
    <s v="Credit Card"/>
    <s v="Other"/>
    <s v="Don't know"/>
    <n v="1"/>
    <n v="1"/>
    <n v="16"/>
    <n v="3"/>
    <n v="0"/>
    <n v="0"/>
    <n v="3"/>
    <x v="2"/>
    <x v="0"/>
  </r>
  <r>
    <x v="1"/>
    <x v="1"/>
    <s v="No"/>
    <x v="0"/>
    <x v="1"/>
    <s v="Female"/>
    <x v="4"/>
    <s v="Yes"/>
    <s v="No"/>
    <m/>
    <x v="0"/>
    <m/>
    <m/>
    <m/>
    <n v="1"/>
    <m/>
    <n v="18"/>
    <n v="1"/>
    <n v="0"/>
    <n v="0"/>
    <n v="12"/>
    <x v="0"/>
    <x v="1"/>
  </r>
  <r>
    <x v="1"/>
    <x v="1"/>
    <s v="No"/>
    <x v="0"/>
    <x v="1"/>
    <s v="Male"/>
    <x v="22"/>
    <s v="No"/>
    <s v="Yes"/>
    <s v="No"/>
    <x v="1"/>
    <s v="Direct Debit"/>
    <s v="(blank)"/>
    <s v="(blank)"/>
    <n v="1"/>
    <m/>
    <n v="30"/>
    <n v="0"/>
    <n v="0"/>
    <n v="0"/>
    <n v="8"/>
    <x v="2"/>
    <x v="2"/>
  </r>
  <r>
    <x v="1"/>
    <x v="1"/>
    <s v="No"/>
    <x v="0"/>
    <x v="2"/>
    <s v="Female"/>
    <x v="0"/>
    <s v="Yes"/>
    <s v="No"/>
    <m/>
    <x v="0"/>
    <m/>
    <m/>
    <m/>
    <n v="1"/>
    <n v="1"/>
    <n v="23"/>
    <n v="3"/>
    <n v="0"/>
    <n v="0"/>
    <n v="17"/>
    <x v="0"/>
    <x v="1"/>
  </r>
  <r>
    <x v="1"/>
    <x v="1"/>
    <s v="No"/>
    <x v="0"/>
    <x v="3"/>
    <s v="Male"/>
    <x v="37"/>
    <s v="No"/>
    <s v="No"/>
    <m/>
    <x v="0"/>
    <m/>
    <m/>
    <m/>
    <n v="1"/>
    <m/>
    <n v="34"/>
    <n v="0"/>
    <n v="0"/>
    <n v="0"/>
    <n v="6"/>
    <x v="1"/>
    <x v="2"/>
  </r>
  <r>
    <x v="1"/>
    <x v="1"/>
    <s v="No"/>
    <x v="0"/>
    <x v="4"/>
    <s v="Male"/>
    <x v="16"/>
    <s v="Yes"/>
    <s v="No"/>
    <m/>
    <x v="0"/>
    <m/>
    <m/>
    <m/>
    <n v="1"/>
    <m/>
    <n v="50"/>
    <n v="1"/>
    <n v="0"/>
    <n v="0"/>
    <n v="10"/>
    <x v="0"/>
    <x v="1"/>
  </r>
  <r>
    <x v="1"/>
    <x v="1"/>
    <s v="No"/>
    <x v="0"/>
    <x v="4"/>
    <s v="Male"/>
    <x v="7"/>
    <s v="No"/>
    <s v="No"/>
    <m/>
    <x v="0"/>
    <m/>
    <m/>
    <m/>
    <n v="1"/>
    <n v="1"/>
    <n v="37"/>
    <n v="5"/>
    <n v="0"/>
    <n v="0"/>
    <n v="11"/>
    <x v="1"/>
    <x v="1"/>
  </r>
  <r>
    <x v="1"/>
    <x v="1"/>
    <s v="No"/>
    <x v="0"/>
    <x v="5"/>
    <s v="Male"/>
    <x v="3"/>
    <s v="No"/>
    <s v="No"/>
    <m/>
    <x v="0"/>
    <m/>
    <m/>
    <m/>
    <n v="1"/>
    <n v="1"/>
    <n v="40"/>
    <n v="1"/>
    <n v="0"/>
    <n v="0"/>
    <n v="15"/>
    <x v="1"/>
    <x v="1"/>
  </r>
  <r>
    <x v="1"/>
    <x v="1"/>
    <s v="No"/>
    <x v="0"/>
    <x v="7"/>
    <s v="Female"/>
    <x v="48"/>
    <s v="No"/>
    <s v="No"/>
    <m/>
    <x v="0"/>
    <m/>
    <m/>
    <m/>
    <n v="1"/>
    <m/>
    <n v="23"/>
    <n v="0"/>
    <n v="0"/>
    <n v="0"/>
    <n v="3"/>
    <x v="1"/>
    <x v="0"/>
  </r>
  <r>
    <x v="1"/>
    <x v="1"/>
    <s v="No"/>
    <x v="0"/>
    <x v="49"/>
    <s v="Female"/>
    <x v="61"/>
    <s v="No"/>
    <s v="Yes"/>
    <s v="No"/>
    <x v="1"/>
    <s v="Direct Debit"/>
    <s v="Other"/>
    <s v="Don't know"/>
    <n v="1"/>
    <n v="1"/>
    <n v="38"/>
    <n v="3"/>
    <n v="0"/>
    <n v="0"/>
    <n v="3"/>
    <x v="2"/>
    <x v="0"/>
  </r>
  <r>
    <x v="1"/>
    <x v="1"/>
    <s v="No"/>
    <x v="0"/>
    <x v="9"/>
    <s v="Female"/>
    <x v="12"/>
    <s v="No"/>
    <s v="No"/>
    <m/>
    <x v="0"/>
    <m/>
    <m/>
    <m/>
    <n v="1"/>
    <n v="1"/>
    <n v="43"/>
    <n v="5"/>
    <n v="0"/>
    <n v="0"/>
    <n v="3"/>
    <x v="1"/>
    <x v="0"/>
  </r>
  <r>
    <x v="1"/>
    <x v="1"/>
    <s v="No"/>
    <x v="0"/>
    <x v="9"/>
    <s v="Female"/>
    <x v="54"/>
    <s v="No"/>
    <s v="Yes"/>
    <s v="No"/>
    <x v="1"/>
    <s v="Direct Debit"/>
    <s v="Competitor"/>
    <s v="Competitor had better devices"/>
    <n v="1"/>
    <n v="1"/>
    <n v="25"/>
    <n v="4"/>
    <n v="0"/>
    <n v="0"/>
    <n v="8"/>
    <x v="2"/>
    <x v="2"/>
  </r>
  <r>
    <x v="1"/>
    <x v="1"/>
    <s v="No"/>
    <x v="0"/>
    <x v="9"/>
    <s v="Female"/>
    <x v="65"/>
    <s v="No"/>
    <s v="Yes"/>
    <s v="No"/>
    <x v="2"/>
    <s v="Direct Debit"/>
    <s v="(blank)"/>
    <s v="(blank)"/>
    <n v="1"/>
    <m/>
    <n v="34"/>
    <n v="0"/>
    <n v="0"/>
    <n v="0"/>
    <n v="5"/>
    <x v="2"/>
    <x v="2"/>
  </r>
  <r>
    <x v="1"/>
    <x v="1"/>
    <s v="No"/>
    <x v="0"/>
    <x v="9"/>
    <s v="Male"/>
    <x v="55"/>
    <s v="No"/>
    <s v="Yes"/>
    <s v="No"/>
    <x v="2"/>
    <s v="Paper Check"/>
    <s v="(blank)"/>
    <s v="(blank)"/>
    <n v="1"/>
    <m/>
    <n v="29"/>
    <n v="0"/>
    <n v="0"/>
    <n v="0"/>
    <n v="3"/>
    <x v="2"/>
    <x v="0"/>
  </r>
  <r>
    <x v="1"/>
    <x v="1"/>
    <s v="No"/>
    <x v="0"/>
    <x v="10"/>
    <s v="Female"/>
    <x v="28"/>
    <s v="No"/>
    <s v="No"/>
    <m/>
    <x v="0"/>
    <m/>
    <m/>
    <m/>
    <n v="1"/>
    <m/>
    <n v="35"/>
    <n v="0"/>
    <n v="0"/>
    <n v="0"/>
    <n v="2"/>
    <x v="1"/>
    <x v="0"/>
  </r>
  <r>
    <x v="1"/>
    <x v="1"/>
    <s v="No"/>
    <x v="0"/>
    <x v="11"/>
    <s v="Female"/>
    <x v="29"/>
    <s v="No"/>
    <s v="No"/>
    <m/>
    <x v="0"/>
    <m/>
    <m/>
    <m/>
    <n v="1"/>
    <m/>
    <n v="19"/>
    <n v="2"/>
    <n v="0"/>
    <n v="0"/>
    <n v="2"/>
    <x v="1"/>
    <x v="0"/>
  </r>
  <r>
    <x v="1"/>
    <x v="1"/>
    <s v="No"/>
    <x v="0"/>
    <x v="11"/>
    <s v="Female"/>
    <x v="31"/>
    <s v="No"/>
    <s v="Yes"/>
    <s v="No"/>
    <x v="1"/>
    <s v="Direct Debit"/>
    <s v="Competitor"/>
    <s v="Competitor had better devices"/>
    <n v="1"/>
    <n v="1"/>
    <n v="41"/>
    <n v="5"/>
    <n v="0"/>
    <n v="0"/>
    <n v="9"/>
    <x v="2"/>
    <x v="2"/>
  </r>
  <r>
    <x v="1"/>
    <x v="1"/>
    <s v="No"/>
    <x v="0"/>
    <x v="12"/>
    <s v="Female"/>
    <x v="50"/>
    <s v="No"/>
    <s v="No"/>
    <m/>
    <x v="0"/>
    <m/>
    <m/>
    <m/>
    <n v="1"/>
    <n v="1"/>
    <n v="31"/>
    <n v="1"/>
    <n v="0"/>
    <n v="0"/>
    <n v="8"/>
    <x v="1"/>
    <x v="2"/>
  </r>
  <r>
    <x v="1"/>
    <x v="1"/>
    <s v="No"/>
    <x v="0"/>
    <x v="13"/>
    <s v="Female"/>
    <x v="19"/>
    <s v="Yes"/>
    <s v="No"/>
    <m/>
    <x v="0"/>
    <m/>
    <m/>
    <m/>
    <n v="1"/>
    <n v="1"/>
    <n v="15"/>
    <n v="5"/>
    <n v="34.4"/>
    <n v="0"/>
    <n v="25"/>
    <x v="0"/>
    <x v="1"/>
  </r>
  <r>
    <x v="1"/>
    <x v="1"/>
    <s v="No"/>
    <x v="0"/>
    <x v="13"/>
    <s v="Male"/>
    <x v="47"/>
    <s v="No"/>
    <s v="No"/>
    <m/>
    <x v="0"/>
    <m/>
    <m/>
    <m/>
    <n v="1"/>
    <n v="1"/>
    <n v="21"/>
    <n v="1"/>
    <n v="0"/>
    <n v="0"/>
    <n v="3"/>
    <x v="1"/>
    <x v="0"/>
  </r>
  <r>
    <x v="1"/>
    <x v="1"/>
    <s v="No"/>
    <x v="0"/>
    <x v="14"/>
    <s v="Female"/>
    <x v="34"/>
    <s v="No"/>
    <s v="No"/>
    <m/>
    <x v="0"/>
    <m/>
    <m/>
    <m/>
    <n v="1"/>
    <m/>
    <n v="22"/>
    <n v="2"/>
    <n v="0"/>
    <n v="0"/>
    <n v="2"/>
    <x v="1"/>
    <x v="0"/>
  </r>
  <r>
    <x v="1"/>
    <x v="1"/>
    <s v="No"/>
    <x v="0"/>
    <x v="14"/>
    <s v="Male"/>
    <x v="32"/>
    <s v="No"/>
    <s v="No"/>
    <m/>
    <x v="0"/>
    <m/>
    <m/>
    <m/>
    <n v="1"/>
    <m/>
    <n v="28"/>
    <n v="1"/>
    <n v="0"/>
    <n v="0"/>
    <n v="2"/>
    <x v="1"/>
    <x v="0"/>
  </r>
  <r>
    <x v="1"/>
    <x v="1"/>
    <s v="No"/>
    <x v="0"/>
    <x v="14"/>
    <s v="Male"/>
    <x v="24"/>
    <s v="No"/>
    <s v="No"/>
    <m/>
    <x v="0"/>
    <m/>
    <m/>
    <m/>
    <n v="1"/>
    <n v="1"/>
    <n v="45"/>
    <n v="1"/>
    <n v="0"/>
    <n v="0"/>
    <n v="5"/>
    <x v="1"/>
    <x v="2"/>
  </r>
  <r>
    <x v="1"/>
    <x v="1"/>
    <s v="No"/>
    <x v="0"/>
    <x v="16"/>
    <s v="Female"/>
    <x v="38"/>
    <s v="No"/>
    <s v="No"/>
    <m/>
    <x v="0"/>
    <m/>
    <m/>
    <m/>
    <n v="1"/>
    <n v="1"/>
    <n v="36"/>
    <n v="3"/>
    <n v="0"/>
    <n v="0"/>
    <n v="1"/>
    <x v="1"/>
    <x v="0"/>
  </r>
  <r>
    <x v="1"/>
    <x v="1"/>
    <s v="No"/>
    <x v="0"/>
    <x v="16"/>
    <s v="Male"/>
    <x v="19"/>
    <s v="Yes"/>
    <s v="No"/>
    <m/>
    <x v="0"/>
    <m/>
    <m/>
    <m/>
    <n v="1"/>
    <n v="1"/>
    <n v="20"/>
    <n v="3"/>
    <n v="179"/>
    <n v="0"/>
    <n v="8"/>
    <x v="0"/>
    <x v="2"/>
  </r>
  <r>
    <x v="1"/>
    <x v="1"/>
    <s v="No"/>
    <x v="0"/>
    <x v="17"/>
    <s v="Female"/>
    <x v="43"/>
    <s v="No"/>
    <s v="No"/>
    <m/>
    <x v="0"/>
    <m/>
    <m/>
    <m/>
    <n v="1"/>
    <n v="1"/>
    <n v="47"/>
    <n v="2"/>
    <n v="0"/>
    <n v="0"/>
    <n v="5"/>
    <x v="1"/>
    <x v="2"/>
  </r>
  <r>
    <x v="1"/>
    <x v="1"/>
    <s v="No"/>
    <x v="0"/>
    <x v="17"/>
    <s v="Female"/>
    <x v="12"/>
    <s v="No"/>
    <s v="No"/>
    <m/>
    <x v="0"/>
    <m/>
    <m/>
    <m/>
    <n v="1"/>
    <m/>
    <n v="49"/>
    <n v="0"/>
    <n v="0"/>
    <n v="0"/>
    <n v="6"/>
    <x v="1"/>
    <x v="2"/>
  </r>
  <r>
    <x v="1"/>
    <x v="1"/>
    <s v="No"/>
    <x v="0"/>
    <x v="18"/>
    <s v="Female"/>
    <x v="45"/>
    <s v="No"/>
    <s v="Yes"/>
    <s v="No"/>
    <x v="3"/>
    <s v="Direct Debit"/>
    <s v="(blank)"/>
    <s v="(blank)"/>
    <n v="1"/>
    <m/>
    <n v="23"/>
    <n v="0"/>
    <n v="0"/>
    <n v="0"/>
    <n v="11"/>
    <x v="2"/>
    <x v="1"/>
  </r>
  <r>
    <x v="1"/>
    <x v="1"/>
    <s v="No"/>
    <x v="0"/>
    <x v="18"/>
    <s v="Male"/>
    <x v="25"/>
    <s v="No"/>
    <s v="No"/>
    <m/>
    <x v="0"/>
    <m/>
    <m/>
    <m/>
    <n v="1"/>
    <m/>
    <n v="24"/>
    <n v="0"/>
    <n v="0"/>
    <n v="0"/>
    <n v="27"/>
    <x v="1"/>
    <x v="1"/>
  </r>
  <r>
    <x v="1"/>
    <x v="1"/>
    <s v="No"/>
    <x v="0"/>
    <x v="19"/>
    <s v="Male"/>
    <x v="56"/>
    <s v="No"/>
    <s v="No"/>
    <m/>
    <x v="0"/>
    <m/>
    <m/>
    <m/>
    <n v="1"/>
    <m/>
    <n v="21"/>
    <n v="0"/>
    <n v="0"/>
    <n v="0"/>
    <n v="10"/>
    <x v="1"/>
    <x v="1"/>
  </r>
  <r>
    <x v="1"/>
    <x v="1"/>
    <s v="No"/>
    <x v="0"/>
    <x v="19"/>
    <s v="Male"/>
    <x v="23"/>
    <s v="No"/>
    <s v="No"/>
    <m/>
    <x v="0"/>
    <m/>
    <m/>
    <m/>
    <n v="1"/>
    <n v="1"/>
    <n v="59"/>
    <n v="4"/>
    <n v="0"/>
    <n v="0"/>
    <n v="4"/>
    <x v="1"/>
    <x v="0"/>
  </r>
  <r>
    <x v="1"/>
    <x v="1"/>
    <s v="No"/>
    <x v="0"/>
    <x v="20"/>
    <s v="Male"/>
    <x v="19"/>
    <s v="Yes"/>
    <s v="No"/>
    <m/>
    <x v="0"/>
    <m/>
    <m/>
    <m/>
    <n v="1"/>
    <m/>
    <n v="12"/>
    <n v="0"/>
    <n v="0"/>
    <n v="0"/>
    <n v="30"/>
    <x v="0"/>
    <x v="1"/>
  </r>
  <r>
    <x v="1"/>
    <x v="1"/>
    <s v="No"/>
    <x v="0"/>
    <x v="20"/>
    <s v="Male"/>
    <x v="4"/>
    <s v="Yes"/>
    <s v="No"/>
    <m/>
    <x v="0"/>
    <m/>
    <m/>
    <m/>
    <n v="1"/>
    <m/>
    <n v="21"/>
    <n v="0"/>
    <n v="0"/>
    <n v="0"/>
    <n v="24"/>
    <x v="0"/>
    <x v="1"/>
  </r>
  <r>
    <x v="1"/>
    <x v="1"/>
    <s v="No"/>
    <x v="0"/>
    <x v="20"/>
    <s v="Male"/>
    <x v="36"/>
    <s v="No"/>
    <s v="No"/>
    <m/>
    <x v="0"/>
    <m/>
    <m/>
    <m/>
    <n v="1"/>
    <m/>
    <n v="27"/>
    <n v="0"/>
    <n v="0"/>
    <n v="0"/>
    <n v="25"/>
    <x v="1"/>
    <x v="1"/>
  </r>
  <r>
    <x v="1"/>
    <x v="1"/>
    <s v="No"/>
    <x v="0"/>
    <x v="21"/>
    <s v="Female"/>
    <x v="2"/>
    <s v="No"/>
    <s v="No"/>
    <m/>
    <x v="0"/>
    <m/>
    <m/>
    <m/>
    <n v="1"/>
    <n v="1"/>
    <n v="43"/>
    <n v="2"/>
    <n v="0"/>
    <n v="0"/>
    <n v="12"/>
    <x v="1"/>
    <x v="1"/>
  </r>
  <r>
    <x v="1"/>
    <x v="1"/>
    <s v="No"/>
    <x v="0"/>
    <x v="21"/>
    <s v="Male"/>
    <x v="4"/>
    <s v="Yes"/>
    <s v="No"/>
    <m/>
    <x v="0"/>
    <m/>
    <m/>
    <m/>
    <n v="1"/>
    <n v="1"/>
    <n v="25"/>
    <n v="1"/>
    <n v="90.8"/>
    <n v="0"/>
    <n v="37"/>
    <x v="0"/>
    <x v="1"/>
  </r>
  <r>
    <x v="1"/>
    <x v="1"/>
    <s v="No"/>
    <x v="0"/>
    <x v="50"/>
    <s v="Female"/>
    <x v="1"/>
    <s v="No"/>
    <s v="No"/>
    <m/>
    <x v="0"/>
    <m/>
    <m/>
    <m/>
    <n v="1"/>
    <m/>
    <n v="31"/>
    <n v="2"/>
    <n v="0"/>
    <n v="0"/>
    <n v="8"/>
    <x v="1"/>
    <x v="2"/>
  </r>
  <r>
    <x v="1"/>
    <x v="1"/>
    <s v="No"/>
    <x v="0"/>
    <x v="50"/>
    <s v="Male"/>
    <x v="27"/>
    <s v="No"/>
    <s v="No"/>
    <m/>
    <x v="0"/>
    <m/>
    <m/>
    <m/>
    <n v="1"/>
    <n v="1"/>
    <n v="53"/>
    <n v="5"/>
    <n v="23"/>
    <n v="0"/>
    <n v="10"/>
    <x v="1"/>
    <x v="1"/>
  </r>
  <r>
    <x v="1"/>
    <x v="1"/>
    <s v="No"/>
    <x v="0"/>
    <x v="50"/>
    <s v="Male"/>
    <x v="3"/>
    <s v="No"/>
    <s v="No"/>
    <m/>
    <x v="0"/>
    <m/>
    <m/>
    <m/>
    <n v="1"/>
    <m/>
    <n v="45"/>
    <n v="2"/>
    <n v="0"/>
    <n v="0"/>
    <n v="6"/>
    <x v="1"/>
    <x v="2"/>
  </r>
  <r>
    <x v="1"/>
    <x v="1"/>
    <s v="No"/>
    <x v="0"/>
    <x v="22"/>
    <s v="Male"/>
    <x v="2"/>
    <s v="No"/>
    <s v="No"/>
    <m/>
    <x v="0"/>
    <m/>
    <m/>
    <m/>
    <n v="1"/>
    <n v="1"/>
    <n v="45"/>
    <n v="1"/>
    <n v="0"/>
    <n v="0"/>
    <n v="1"/>
    <x v="1"/>
    <x v="0"/>
  </r>
  <r>
    <x v="1"/>
    <x v="1"/>
    <s v="No"/>
    <x v="0"/>
    <x v="23"/>
    <s v="Female"/>
    <x v="30"/>
    <s v="No"/>
    <s v="Yes"/>
    <s v="No"/>
    <x v="2"/>
    <s v="Direct Debit"/>
    <s v="(blank)"/>
    <s v="(blank)"/>
    <n v="1"/>
    <m/>
    <n v="55"/>
    <n v="0"/>
    <n v="0"/>
    <n v="0"/>
    <n v="7"/>
    <x v="2"/>
    <x v="2"/>
  </r>
  <r>
    <x v="1"/>
    <x v="1"/>
    <s v="No"/>
    <x v="0"/>
    <x v="24"/>
    <s v="Female"/>
    <x v="27"/>
    <s v="No"/>
    <s v="No"/>
    <m/>
    <x v="0"/>
    <m/>
    <m/>
    <m/>
    <n v="1"/>
    <m/>
    <n v="38"/>
    <n v="0"/>
    <n v="0"/>
    <n v="0"/>
    <n v="12"/>
    <x v="1"/>
    <x v="1"/>
  </r>
  <r>
    <x v="1"/>
    <x v="1"/>
    <s v="No"/>
    <x v="0"/>
    <x v="25"/>
    <s v="Female"/>
    <x v="44"/>
    <s v="No"/>
    <s v="No"/>
    <m/>
    <x v="0"/>
    <m/>
    <m/>
    <m/>
    <n v="1"/>
    <m/>
    <n v="9"/>
    <n v="0"/>
    <n v="0"/>
    <n v="0"/>
    <n v="7"/>
    <x v="1"/>
    <x v="2"/>
  </r>
  <r>
    <x v="1"/>
    <x v="1"/>
    <s v="No"/>
    <x v="0"/>
    <x v="26"/>
    <s v="Female"/>
    <x v="18"/>
    <s v="Yes"/>
    <s v="No"/>
    <m/>
    <x v="0"/>
    <m/>
    <m/>
    <m/>
    <n v="1"/>
    <n v="1"/>
    <n v="29"/>
    <n v="0"/>
    <n v="0"/>
    <n v="0"/>
    <n v="30"/>
    <x v="0"/>
    <x v="1"/>
  </r>
  <r>
    <x v="1"/>
    <x v="1"/>
    <s v="No"/>
    <x v="0"/>
    <x v="27"/>
    <s v="Female"/>
    <x v="18"/>
    <s v="Yes"/>
    <s v="No"/>
    <m/>
    <x v="0"/>
    <m/>
    <m/>
    <m/>
    <n v="1"/>
    <n v="1"/>
    <n v="33"/>
    <n v="4"/>
    <n v="0"/>
    <n v="0"/>
    <n v="17"/>
    <x v="0"/>
    <x v="1"/>
  </r>
  <r>
    <x v="1"/>
    <x v="1"/>
    <s v="No"/>
    <x v="0"/>
    <x v="27"/>
    <s v="Male"/>
    <x v="11"/>
    <s v="No"/>
    <s v="No"/>
    <m/>
    <x v="0"/>
    <m/>
    <m/>
    <m/>
    <n v="1"/>
    <m/>
    <n v="34"/>
    <n v="0"/>
    <n v="0"/>
    <n v="0"/>
    <n v="5"/>
    <x v="1"/>
    <x v="2"/>
  </r>
  <r>
    <x v="1"/>
    <x v="1"/>
    <s v="No"/>
    <x v="0"/>
    <x v="28"/>
    <s v="Female"/>
    <x v="35"/>
    <s v="No"/>
    <s v="No"/>
    <m/>
    <x v="0"/>
    <m/>
    <m/>
    <m/>
    <n v="1"/>
    <n v="1"/>
    <n v="39"/>
    <n v="0"/>
    <n v="13"/>
    <n v="0"/>
    <n v="11"/>
    <x v="1"/>
    <x v="1"/>
  </r>
  <r>
    <x v="1"/>
    <x v="1"/>
    <s v="No"/>
    <x v="0"/>
    <x v="28"/>
    <s v="Male"/>
    <x v="16"/>
    <s v="Yes"/>
    <s v="No"/>
    <m/>
    <x v="0"/>
    <m/>
    <m/>
    <m/>
    <n v="1"/>
    <n v="1"/>
    <n v="28"/>
    <n v="3"/>
    <n v="0"/>
    <n v="0"/>
    <n v="10"/>
    <x v="0"/>
    <x v="1"/>
  </r>
  <r>
    <x v="1"/>
    <x v="1"/>
    <s v="No"/>
    <x v="0"/>
    <x v="28"/>
    <s v="Male"/>
    <x v="48"/>
    <s v="No"/>
    <s v="No"/>
    <m/>
    <x v="0"/>
    <m/>
    <m/>
    <m/>
    <n v="1"/>
    <n v="1"/>
    <n v="34"/>
    <n v="0"/>
    <n v="0"/>
    <n v="0"/>
    <n v="7"/>
    <x v="1"/>
    <x v="2"/>
  </r>
  <r>
    <x v="1"/>
    <x v="1"/>
    <s v="No"/>
    <x v="0"/>
    <x v="28"/>
    <s v="Male"/>
    <x v="28"/>
    <s v="No"/>
    <s v="No"/>
    <m/>
    <x v="0"/>
    <m/>
    <m/>
    <m/>
    <n v="1"/>
    <m/>
    <n v="30"/>
    <n v="0"/>
    <n v="0"/>
    <n v="0"/>
    <n v="4"/>
    <x v="1"/>
    <x v="0"/>
  </r>
  <r>
    <x v="1"/>
    <x v="1"/>
    <s v="No"/>
    <x v="0"/>
    <x v="28"/>
    <s v="Male"/>
    <x v="54"/>
    <s v="No"/>
    <s v="Yes"/>
    <s v="No"/>
    <x v="1"/>
    <s v="Direct Debit"/>
    <s v="Competitor"/>
    <s v="Competitor made better offer"/>
    <n v="1"/>
    <n v="1"/>
    <n v="27"/>
    <n v="2"/>
    <n v="0"/>
    <n v="0"/>
    <n v="2"/>
    <x v="2"/>
    <x v="0"/>
  </r>
  <r>
    <x v="1"/>
    <x v="1"/>
    <s v="No"/>
    <x v="0"/>
    <x v="29"/>
    <s v="Male"/>
    <x v="57"/>
    <s v="Yes"/>
    <s v="No"/>
    <m/>
    <x v="0"/>
    <m/>
    <m/>
    <m/>
    <n v="1"/>
    <n v="1"/>
    <n v="57"/>
    <n v="0"/>
    <n v="109.7"/>
    <n v="0"/>
    <n v="14"/>
    <x v="0"/>
    <x v="1"/>
  </r>
  <r>
    <x v="1"/>
    <x v="1"/>
    <s v="No"/>
    <x v="0"/>
    <x v="29"/>
    <s v="Male"/>
    <x v="3"/>
    <s v="No"/>
    <s v="No"/>
    <m/>
    <x v="0"/>
    <m/>
    <m/>
    <m/>
    <n v="1"/>
    <n v="1"/>
    <n v="45"/>
    <n v="0"/>
    <n v="0"/>
    <n v="0"/>
    <n v="1"/>
    <x v="1"/>
    <x v="0"/>
  </r>
  <r>
    <x v="1"/>
    <x v="1"/>
    <s v="No"/>
    <x v="0"/>
    <x v="29"/>
    <s v="Male"/>
    <x v="14"/>
    <s v="No"/>
    <s v="Yes"/>
    <s v="No"/>
    <x v="1"/>
    <s v="Direct Debit"/>
    <s v="Competitor"/>
    <s v="Competitor had better devices"/>
    <n v="1"/>
    <n v="1"/>
    <n v="59"/>
    <n v="5"/>
    <n v="0"/>
    <n v="0"/>
    <n v="1"/>
    <x v="2"/>
    <x v="0"/>
  </r>
  <r>
    <x v="1"/>
    <x v="1"/>
    <s v="No"/>
    <x v="0"/>
    <x v="30"/>
    <s v="Female"/>
    <x v="10"/>
    <s v="Yes"/>
    <s v="No"/>
    <m/>
    <x v="0"/>
    <m/>
    <m/>
    <m/>
    <n v="1"/>
    <m/>
    <n v="27"/>
    <n v="2"/>
    <n v="0"/>
    <n v="0"/>
    <n v="16"/>
    <x v="0"/>
    <x v="1"/>
  </r>
  <r>
    <x v="1"/>
    <x v="1"/>
    <s v="No"/>
    <x v="0"/>
    <x v="30"/>
    <s v="Female"/>
    <x v="44"/>
    <s v="No"/>
    <s v="No"/>
    <m/>
    <x v="0"/>
    <m/>
    <m/>
    <m/>
    <n v="1"/>
    <m/>
    <n v="36"/>
    <n v="0"/>
    <n v="0"/>
    <n v="0"/>
    <n v="5"/>
    <x v="1"/>
    <x v="2"/>
  </r>
  <r>
    <x v="1"/>
    <x v="1"/>
    <s v="No"/>
    <x v="0"/>
    <x v="31"/>
    <s v="Female"/>
    <x v="10"/>
    <s v="Yes"/>
    <s v="No"/>
    <m/>
    <x v="0"/>
    <m/>
    <m/>
    <m/>
    <n v="1"/>
    <n v="1"/>
    <n v="38"/>
    <n v="3"/>
    <n v="0"/>
    <n v="0"/>
    <n v="13"/>
    <x v="0"/>
    <x v="1"/>
  </r>
  <r>
    <x v="1"/>
    <x v="1"/>
    <s v="No"/>
    <x v="0"/>
    <x v="31"/>
    <s v="Female"/>
    <x v="49"/>
    <s v="No"/>
    <s v="No"/>
    <m/>
    <x v="0"/>
    <m/>
    <m/>
    <m/>
    <n v="1"/>
    <n v="1"/>
    <n v="39"/>
    <n v="4"/>
    <n v="0"/>
    <n v="0"/>
    <n v="3"/>
    <x v="1"/>
    <x v="0"/>
  </r>
  <r>
    <x v="1"/>
    <x v="1"/>
    <s v="No"/>
    <x v="0"/>
    <x v="31"/>
    <s v="Female"/>
    <x v="31"/>
    <s v="No"/>
    <s v="Yes"/>
    <s v="No"/>
    <x v="1"/>
    <s v="Credit Card"/>
    <s v="(blank)"/>
    <s v="(blank)"/>
    <n v="1"/>
    <m/>
    <n v="29"/>
    <n v="0"/>
    <n v="0"/>
    <n v="0"/>
    <n v="5"/>
    <x v="2"/>
    <x v="2"/>
  </r>
  <r>
    <x v="1"/>
    <x v="1"/>
    <s v="No"/>
    <x v="0"/>
    <x v="32"/>
    <s v="Female"/>
    <x v="31"/>
    <s v="No"/>
    <s v="Yes"/>
    <s v="No"/>
    <x v="1"/>
    <s v="Paper Check"/>
    <s v="Attitude"/>
    <s v="Attitude of service provider"/>
    <n v="1"/>
    <n v="1"/>
    <n v="35"/>
    <n v="3"/>
    <n v="0"/>
    <n v="0"/>
    <n v="9"/>
    <x v="2"/>
    <x v="2"/>
  </r>
  <r>
    <x v="1"/>
    <x v="1"/>
    <s v="No"/>
    <x v="0"/>
    <x v="33"/>
    <s v="Female"/>
    <x v="60"/>
    <s v="No"/>
    <s v="Yes"/>
    <s v="No"/>
    <x v="2"/>
    <s v="Direct Debit"/>
    <s v="(blank)"/>
    <s v="(blank)"/>
    <n v="1"/>
    <m/>
    <n v="37"/>
    <n v="0"/>
    <n v="0"/>
    <n v="0"/>
    <n v="1"/>
    <x v="2"/>
    <x v="0"/>
  </r>
  <r>
    <x v="1"/>
    <x v="1"/>
    <s v="No"/>
    <x v="0"/>
    <x v="34"/>
    <s v="Female"/>
    <x v="26"/>
    <s v="No"/>
    <s v="No"/>
    <m/>
    <x v="0"/>
    <m/>
    <m/>
    <m/>
    <n v="1"/>
    <n v="1"/>
    <n v="31"/>
    <n v="0"/>
    <n v="0"/>
    <n v="0"/>
    <n v="9"/>
    <x v="1"/>
    <x v="2"/>
  </r>
  <r>
    <x v="1"/>
    <x v="1"/>
    <s v="No"/>
    <x v="0"/>
    <x v="34"/>
    <s v="Male"/>
    <x v="64"/>
    <s v="No"/>
    <s v="Yes"/>
    <s v="No"/>
    <x v="1"/>
    <s v="Paper Check"/>
    <s v="Competitor"/>
    <s v="Competitor made better offer"/>
    <n v="1"/>
    <n v="1"/>
    <n v="33"/>
    <n v="0"/>
    <n v="0"/>
    <n v="0"/>
    <n v="4"/>
    <x v="2"/>
    <x v="0"/>
  </r>
  <r>
    <x v="1"/>
    <x v="1"/>
    <s v="No"/>
    <x v="0"/>
    <x v="37"/>
    <s v="Female"/>
    <x v="24"/>
    <s v="No"/>
    <s v="No"/>
    <m/>
    <x v="0"/>
    <m/>
    <m/>
    <m/>
    <n v="1"/>
    <n v="1"/>
    <n v="40"/>
    <n v="5"/>
    <n v="0"/>
    <n v="0"/>
    <n v="9"/>
    <x v="1"/>
    <x v="2"/>
  </r>
  <r>
    <x v="1"/>
    <x v="1"/>
    <s v="No"/>
    <x v="0"/>
    <x v="37"/>
    <s v="Male"/>
    <x v="38"/>
    <s v="No"/>
    <s v="No"/>
    <m/>
    <x v="0"/>
    <m/>
    <m/>
    <m/>
    <n v="1"/>
    <m/>
    <n v="24"/>
    <n v="0"/>
    <n v="0"/>
    <n v="0"/>
    <n v="4"/>
    <x v="1"/>
    <x v="0"/>
  </r>
  <r>
    <x v="1"/>
    <x v="1"/>
    <s v="No"/>
    <x v="0"/>
    <x v="38"/>
    <s v="Female"/>
    <x v="25"/>
    <s v="No"/>
    <s v="No"/>
    <m/>
    <x v="0"/>
    <m/>
    <m/>
    <m/>
    <n v="1"/>
    <m/>
    <n v="48"/>
    <n v="2"/>
    <n v="0"/>
    <n v="0"/>
    <n v="1"/>
    <x v="1"/>
    <x v="0"/>
  </r>
  <r>
    <x v="1"/>
    <x v="1"/>
    <s v="No"/>
    <x v="0"/>
    <x v="39"/>
    <s v="Male"/>
    <x v="66"/>
    <s v="No"/>
    <s v="Yes"/>
    <s v="No"/>
    <x v="2"/>
    <s v="Direct Debit"/>
    <s v="(blank)"/>
    <s v="(blank)"/>
    <n v="1"/>
    <m/>
    <n v="31"/>
    <n v="0"/>
    <n v="0"/>
    <n v="0"/>
    <n v="3"/>
    <x v="2"/>
    <x v="0"/>
  </r>
  <r>
    <x v="1"/>
    <x v="1"/>
    <s v="No"/>
    <x v="0"/>
    <x v="41"/>
    <s v="Female"/>
    <x v="36"/>
    <s v="No"/>
    <s v="No"/>
    <m/>
    <x v="0"/>
    <m/>
    <m/>
    <m/>
    <n v="1"/>
    <m/>
    <n v="23"/>
    <n v="0"/>
    <n v="0"/>
    <n v="0"/>
    <n v="9"/>
    <x v="1"/>
    <x v="2"/>
  </r>
  <r>
    <x v="1"/>
    <x v="1"/>
    <s v="No"/>
    <x v="0"/>
    <x v="41"/>
    <s v="Female"/>
    <x v="50"/>
    <s v="No"/>
    <s v="No"/>
    <m/>
    <x v="0"/>
    <m/>
    <m/>
    <m/>
    <n v="1"/>
    <m/>
    <n v="45"/>
    <n v="0"/>
    <n v="0"/>
    <n v="0"/>
    <n v="4"/>
    <x v="1"/>
    <x v="0"/>
  </r>
  <r>
    <x v="1"/>
    <x v="1"/>
    <s v="No"/>
    <x v="0"/>
    <x v="42"/>
    <s v="Female"/>
    <x v="18"/>
    <s v="Yes"/>
    <s v="No"/>
    <m/>
    <x v="0"/>
    <m/>
    <m/>
    <m/>
    <n v="1"/>
    <n v="1"/>
    <n v="31"/>
    <n v="0"/>
    <n v="0"/>
    <n v="0"/>
    <n v="14"/>
    <x v="0"/>
    <x v="1"/>
  </r>
  <r>
    <x v="1"/>
    <x v="1"/>
    <s v="No"/>
    <x v="0"/>
    <x v="43"/>
    <s v="Male"/>
    <x v="9"/>
    <s v="No"/>
    <s v="No"/>
    <m/>
    <x v="0"/>
    <m/>
    <m/>
    <m/>
    <n v="1"/>
    <m/>
    <n v="41"/>
    <n v="0"/>
    <n v="0"/>
    <n v="0"/>
    <n v="1"/>
    <x v="1"/>
    <x v="0"/>
  </r>
  <r>
    <x v="1"/>
    <x v="1"/>
    <s v="No"/>
    <x v="0"/>
    <x v="44"/>
    <s v="Female"/>
    <x v="46"/>
    <s v="No"/>
    <s v="No"/>
    <m/>
    <x v="0"/>
    <m/>
    <m/>
    <m/>
    <n v="1"/>
    <n v="1"/>
    <n v="27"/>
    <n v="4"/>
    <n v="0"/>
    <n v="0"/>
    <n v="5"/>
    <x v="1"/>
    <x v="2"/>
  </r>
  <r>
    <x v="1"/>
    <x v="1"/>
    <s v="No"/>
    <x v="0"/>
    <x v="45"/>
    <s v="Female"/>
    <x v="66"/>
    <s v="No"/>
    <s v="Yes"/>
    <s v="No"/>
    <x v="1"/>
    <s v="Direct Debit"/>
    <s v="Attitude"/>
    <s v="Attitude of support person"/>
    <n v="1"/>
    <n v="1"/>
    <n v="51"/>
    <n v="3"/>
    <n v="0"/>
    <n v="0"/>
    <n v="5"/>
    <x v="2"/>
    <x v="2"/>
  </r>
  <r>
    <x v="1"/>
    <x v="1"/>
    <s v="No"/>
    <x v="0"/>
    <x v="45"/>
    <s v="Male"/>
    <x v="48"/>
    <s v="No"/>
    <s v="No"/>
    <m/>
    <x v="0"/>
    <m/>
    <m/>
    <m/>
    <n v="1"/>
    <m/>
    <n v="20"/>
    <n v="0"/>
    <n v="0"/>
    <n v="0"/>
    <n v="10"/>
    <x v="1"/>
    <x v="1"/>
  </r>
  <r>
    <x v="1"/>
    <x v="1"/>
    <s v="No"/>
    <x v="0"/>
    <x v="46"/>
    <s v="Female"/>
    <x v="19"/>
    <s v="Yes"/>
    <s v="No"/>
    <m/>
    <x v="0"/>
    <m/>
    <m/>
    <m/>
    <n v="1"/>
    <m/>
    <n v="17"/>
    <n v="0"/>
    <n v="0"/>
    <n v="0"/>
    <n v="5"/>
    <x v="0"/>
    <x v="2"/>
  </r>
  <r>
    <x v="1"/>
    <x v="1"/>
    <s v="No"/>
    <x v="0"/>
    <x v="46"/>
    <s v="Female"/>
    <x v="37"/>
    <s v="No"/>
    <s v="No"/>
    <m/>
    <x v="0"/>
    <m/>
    <m/>
    <m/>
    <n v="1"/>
    <m/>
    <n v="44"/>
    <n v="0"/>
    <n v="0"/>
    <n v="0"/>
    <n v="2"/>
    <x v="1"/>
    <x v="0"/>
  </r>
  <r>
    <x v="1"/>
    <x v="1"/>
    <s v="No"/>
    <x v="0"/>
    <x v="46"/>
    <s v="Male"/>
    <x v="4"/>
    <s v="Yes"/>
    <s v="No"/>
    <m/>
    <x v="0"/>
    <m/>
    <m/>
    <m/>
    <n v="1"/>
    <m/>
    <n v="44"/>
    <n v="0"/>
    <n v="0"/>
    <n v="0"/>
    <n v="28"/>
    <x v="0"/>
    <x v="1"/>
  </r>
  <r>
    <x v="1"/>
    <x v="1"/>
    <s v="No"/>
    <x v="0"/>
    <x v="46"/>
    <s v="Male"/>
    <x v="21"/>
    <s v="No"/>
    <s v="No"/>
    <m/>
    <x v="0"/>
    <m/>
    <m/>
    <m/>
    <n v="1"/>
    <n v="1"/>
    <n v="49"/>
    <n v="1"/>
    <n v="0"/>
    <n v="0"/>
    <n v="9"/>
    <x v="1"/>
    <x v="2"/>
  </r>
  <r>
    <x v="1"/>
    <x v="1"/>
    <s v="No"/>
    <x v="0"/>
    <x v="47"/>
    <s v="Female"/>
    <x v="46"/>
    <s v="No"/>
    <s v="No"/>
    <m/>
    <x v="0"/>
    <m/>
    <m/>
    <m/>
    <n v="1"/>
    <m/>
    <n v="20"/>
    <n v="0"/>
    <n v="0"/>
    <n v="0"/>
    <n v="13"/>
    <x v="1"/>
    <x v="1"/>
  </r>
  <r>
    <x v="1"/>
    <x v="1"/>
    <s v="No"/>
    <x v="0"/>
    <x v="47"/>
    <s v="Female"/>
    <x v="8"/>
    <s v="No"/>
    <s v="No"/>
    <m/>
    <x v="0"/>
    <m/>
    <m/>
    <m/>
    <n v="1"/>
    <m/>
    <n v="29"/>
    <n v="0"/>
    <n v="0"/>
    <n v="0"/>
    <n v="7"/>
    <x v="1"/>
    <x v="2"/>
  </r>
  <r>
    <x v="1"/>
    <x v="1"/>
    <s v="No"/>
    <x v="0"/>
    <x v="47"/>
    <s v="Male"/>
    <x v="12"/>
    <s v="No"/>
    <s v="No"/>
    <m/>
    <x v="0"/>
    <m/>
    <m/>
    <m/>
    <n v="1"/>
    <n v="1"/>
    <n v="23"/>
    <n v="1"/>
    <n v="0"/>
    <n v="0"/>
    <n v="14"/>
    <x v="1"/>
    <x v="1"/>
  </r>
  <r>
    <x v="1"/>
    <x v="1"/>
    <s v="No"/>
    <x v="1"/>
    <x v="7"/>
    <s v="Male"/>
    <x v="30"/>
    <s v="No"/>
    <s v="Yes"/>
    <s v="No"/>
    <x v="1"/>
    <s v="Direct Debit"/>
    <s v="Price"/>
    <s v="Lack of affordable download/upload speed"/>
    <n v="1"/>
    <n v="1"/>
    <n v="50"/>
    <n v="2"/>
    <n v="0"/>
    <n v="0"/>
    <n v="5"/>
    <x v="2"/>
    <x v="2"/>
  </r>
  <r>
    <x v="1"/>
    <x v="1"/>
    <s v="No"/>
    <x v="1"/>
    <x v="14"/>
    <s v="Female"/>
    <x v="49"/>
    <s v="No"/>
    <s v="No"/>
    <m/>
    <x v="0"/>
    <m/>
    <m/>
    <m/>
    <n v="1"/>
    <n v="1"/>
    <n v="16"/>
    <n v="0"/>
    <n v="0"/>
    <n v="0"/>
    <n v="4"/>
    <x v="1"/>
    <x v="0"/>
  </r>
  <r>
    <x v="1"/>
    <x v="1"/>
    <s v="No"/>
    <x v="1"/>
    <x v="14"/>
    <s v="Female"/>
    <x v="50"/>
    <s v="No"/>
    <s v="No"/>
    <m/>
    <x v="0"/>
    <m/>
    <m/>
    <m/>
    <n v="1"/>
    <n v="1"/>
    <n v="36"/>
    <n v="0"/>
    <n v="0"/>
    <n v="0"/>
    <n v="5"/>
    <x v="1"/>
    <x v="2"/>
  </r>
  <r>
    <x v="1"/>
    <x v="1"/>
    <s v="No"/>
    <x v="1"/>
    <x v="18"/>
    <s v="Female"/>
    <x v="45"/>
    <s v="No"/>
    <s v="Yes"/>
    <s v="No"/>
    <x v="1"/>
    <s v="Credit Card"/>
    <s v="Price"/>
    <s v="Extra data charges"/>
    <n v="1"/>
    <n v="1"/>
    <n v="21"/>
    <n v="0"/>
    <n v="0"/>
    <n v="0"/>
    <n v="2"/>
    <x v="2"/>
    <x v="0"/>
  </r>
  <r>
    <x v="1"/>
    <x v="1"/>
    <s v="No"/>
    <x v="1"/>
    <x v="19"/>
    <s v="Female"/>
    <x v="10"/>
    <s v="Yes"/>
    <s v="No"/>
    <m/>
    <x v="0"/>
    <m/>
    <m/>
    <m/>
    <n v="1"/>
    <n v="1"/>
    <n v="43"/>
    <n v="4"/>
    <n v="0"/>
    <n v="0"/>
    <n v="10"/>
    <x v="0"/>
    <x v="1"/>
  </r>
  <r>
    <x v="1"/>
    <x v="1"/>
    <s v="No"/>
    <x v="1"/>
    <x v="33"/>
    <s v="Female"/>
    <x v="19"/>
    <s v="Yes"/>
    <s v="No"/>
    <m/>
    <x v="0"/>
    <m/>
    <m/>
    <m/>
    <n v="1"/>
    <n v="1"/>
    <n v="27"/>
    <n v="0"/>
    <n v="0"/>
    <n v="0"/>
    <n v="26"/>
    <x v="0"/>
    <x v="1"/>
  </r>
  <r>
    <x v="1"/>
    <x v="1"/>
    <s v="No"/>
    <x v="1"/>
    <x v="40"/>
    <s v="Female"/>
    <x v="10"/>
    <s v="Yes"/>
    <s v="No"/>
    <m/>
    <x v="0"/>
    <m/>
    <m/>
    <m/>
    <n v="1"/>
    <n v="1"/>
    <n v="45"/>
    <n v="1"/>
    <n v="0"/>
    <n v="0"/>
    <n v="5"/>
    <x v="0"/>
    <x v="2"/>
  </r>
  <r>
    <x v="1"/>
    <x v="1"/>
    <s v="No"/>
    <x v="1"/>
    <x v="41"/>
    <s v="Male"/>
    <x v="11"/>
    <s v="No"/>
    <s v="No"/>
    <m/>
    <x v="0"/>
    <m/>
    <m/>
    <m/>
    <n v="1"/>
    <n v="1"/>
    <n v="51"/>
    <n v="0"/>
    <n v="0"/>
    <n v="0"/>
    <n v="5"/>
    <x v="1"/>
    <x v="2"/>
  </r>
  <r>
    <x v="1"/>
    <x v="1"/>
    <s v="No"/>
    <x v="1"/>
    <x v="42"/>
    <s v="Male"/>
    <x v="19"/>
    <s v="Yes"/>
    <s v="No"/>
    <m/>
    <x v="0"/>
    <m/>
    <m/>
    <m/>
    <n v="1"/>
    <n v="1"/>
    <n v="20"/>
    <n v="1"/>
    <n v="0"/>
    <n v="0"/>
    <n v="17"/>
    <x v="0"/>
    <x v="1"/>
  </r>
  <r>
    <x v="1"/>
    <x v="1"/>
    <s v="Yes"/>
    <x v="0"/>
    <x v="0"/>
    <s v="Male"/>
    <x v="40"/>
    <s v="No"/>
    <s v="Yes"/>
    <s v="No"/>
    <x v="1"/>
    <s v="Paper Check"/>
    <s v="(blank)"/>
    <s v="(blank)"/>
    <n v="1"/>
    <m/>
    <n v="28"/>
    <n v="0"/>
    <n v="4.8"/>
    <n v="0"/>
    <n v="6"/>
    <x v="2"/>
    <x v="2"/>
  </r>
  <r>
    <x v="1"/>
    <x v="1"/>
    <s v="Yes"/>
    <x v="0"/>
    <x v="1"/>
    <s v="Female"/>
    <x v="9"/>
    <s v="No"/>
    <s v="No"/>
    <m/>
    <x v="0"/>
    <m/>
    <m/>
    <m/>
    <n v="1"/>
    <m/>
    <n v="19"/>
    <n v="1"/>
    <n v="5.3"/>
    <n v="0"/>
    <n v="27"/>
    <x v="1"/>
    <x v="1"/>
  </r>
  <r>
    <x v="1"/>
    <x v="1"/>
    <s v="Yes"/>
    <x v="0"/>
    <x v="1"/>
    <s v="Female"/>
    <x v="51"/>
    <s v="No"/>
    <s v="Yes"/>
    <s v="No"/>
    <x v="1"/>
    <s v="Direct Debit"/>
    <s v="Dissatisfaction"/>
    <s v="Network reliability"/>
    <n v="1"/>
    <n v="1"/>
    <n v="40"/>
    <n v="5"/>
    <n v="5.3"/>
    <n v="0"/>
    <n v="8"/>
    <x v="2"/>
    <x v="2"/>
  </r>
  <r>
    <x v="1"/>
    <x v="1"/>
    <s v="Yes"/>
    <x v="0"/>
    <x v="1"/>
    <s v="Male"/>
    <x v="4"/>
    <s v="Yes"/>
    <s v="No"/>
    <m/>
    <x v="0"/>
    <m/>
    <m/>
    <m/>
    <n v="1"/>
    <n v="1"/>
    <n v="17"/>
    <n v="0"/>
    <n v="5.8"/>
    <n v="0"/>
    <n v="37"/>
    <x v="0"/>
    <x v="1"/>
  </r>
  <r>
    <x v="1"/>
    <x v="1"/>
    <s v="Yes"/>
    <x v="0"/>
    <x v="2"/>
    <s v="Male"/>
    <x v="38"/>
    <s v="No"/>
    <s v="No"/>
    <m/>
    <x v="0"/>
    <m/>
    <m/>
    <m/>
    <n v="1"/>
    <n v="1"/>
    <n v="16"/>
    <n v="5"/>
    <n v="75.8"/>
    <n v="0"/>
    <n v="1"/>
    <x v="1"/>
    <x v="0"/>
  </r>
  <r>
    <x v="1"/>
    <x v="1"/>
    <s v="Yes"/>
    <x v="0"/>
    <x v="5"/>
    <s v="Female"/>
    <x v="35"/>
    <s v="No"/>
    <s v="No"/>
    <m/>
    <x v="0"/>
    <m/>
    <m/>
    <m/>
    <n v="1"/>
    <n v="1"/>
    <n v="27"/>
    <n v="2"/>
    <n v="3.2"/>
    <n v="0"/>
    <n v="10"/>
    <x v="1"/>
    <x v="1"/>
  </r>
  <r>
    <x v="1"/>
    <x v="1"/>
    <s v="Yes"/>
    <x v="0"/>
    <x v="5"/>
    <s v="Female"/>
    <x v="27"/>
    <s v="No"/>
    <s v="No"/>
    <m/>
    <x v="0"/>
    <m/>
    <m/>
    <m/>
    <n v="1"/>
    <n v="1"/>
    <n v="16"/>
    <n v="4"/>
    <n v="66.599999999999994"/>
    <n v="0"/>
    <n v="7"/>
    <x v="1"/>
    <x v="2"/>
  </r>
  <r>
    <x v="1"/>
    <x v="1"/>
    <s v="Yes"/>
    <x v="0"/>
    <x v="5"/>
    <s v="Female"/>
    <x v="31"/>
    <s v="No"/>
    <s v="Yes"/>
    <s v="No"/>
    <x v="1"/>
    <s v="Direct Debit"/>
    <s v="Competitor"/>
    <s v="Competitor had better devices"/>
    <n v="1"/>
    <n v="1"/>
    <n v="8"/>
    <n v="2"/>
    <n v="5.9"/>
    <n v="0"/>
    <n v="9"/>
    <x v="2"/>
    <x v="2"/>
  </r>
  <r>
    <x v="1"/>
    <x v="1"/>
    <s v="Yes"/>
    <x v="0"/>
    <x v="8"/>
    <s v="Female"/>
    <x v="12"/>
    <s v="No"/>
    <s v="No"/>
    <m/>
    <x v="0"/>
    <m/>
    <m/>
    <m/>
    <n v="1"/>
    <n v="1"/>
    <n v="44"/>
    <n v="1"/>
    <n v="20.5"/>
    <n v="0"/>
    <n v="5"/>
    <x v="1"/>
    <x v="2"/>
  </r>
  <r>
    <x v="1"/>
    <x v="1"/>
    <s v="Yes"/>
    <x v="0"/>
    <x v="49"/>
    <s v="Female"/>
    <x v="66"/>
    <s v="No"/>
    <s v="Yes"/>
    <s v="No"/>
    <x v="1"/>
    <s v="Credit Card"/>
    <s v="Price"/>
    <s v="Long distance charges"/>
    <n v="1"/>
    <n v="1"/>
    <n v="41"/>
    <n v="2"/>
    <n v="10.4"/>
    <n v="0"/>
    <n v="5"/>
    <x v="2"/>
    <x v="2"/>
  </r>
  <r>
    <x v="1"/>
    <x v="1"/>
    <s v="Yes"/>
    <x v="0"/>
    <x v="49"/>
    <s v="Male"/>
    <x v="25"/>
    <s v="No"/>
    <s v="No"/>
    <m/>
    <x v="0"/>
    <m/>
    <m/>
    <m/>
    <n v="1"/>
    <n v="1"/>
    <n v="34"/>
    <n v="2"/>
    <n v="4.7"/>
    <n v="0"/>
    <n v="12"/>
    <x v="1"/>
    <x v="1"/>
  </r>
  <r>
    <x v="1"/>
    <x v="1"/>
    <s v="Yes"/>
    <x v="0"/>
    <x v="9"/>
    <s v="Female"/>
    <x v="40"/>
    <s v="No"/>
    <s v="Yes"/>
    <s v="No"/>
    <x v="2"/>
    <s v="Credit Card"/>
    <s v="(blank)"/>
    <s v="(blank)"/>
    <n v="1"/>
    <m/>
    <n v="45"/>
    <n v="0"/>
    <n v="12.1"/>
    <n v="0"/>
    <n v="7"/>
    <x v="2"/>
    <x v="2"/>
  </r>
  <r>
    <x v="1"/>
    <x v="1"/>
    <s v="Yes"/>
    <x v="0"/>
    <x v="10"/>
    <s v="Male"/>
    <x v="44"/>
    <s v="No"/>
    <s v="No"/>
    <m/>
    <x v="0"/>
    <m/>
    <m/>
    <m/>
    <n v="1"/>
    <n v="1"/>
    <n v="59"/>
    <n v="5"/>
    <n v="3.9"/>
    <n v="0"/>
    <n v="4"/>
    <x v="1"/>
    <x v="0"/>
  </r>
  <r>
    <x v="1"/>
    <x v="1"/>
    <s v="Yes"/>
    <x v="0"/>
    <x v="11"/>
    <s v="Female"/>
    <x v="18"/>
    <s v="Yes"/>
    <s v="No"/>
    <m/>
    <x v="0"/>
    <m/>
    <m/>
    <m/>
    <n v="1"/>
    <n v="1"/>
    <n v="27"/>
    <n v="3"/>
    <n v="2.8"/>
    <n v="0"/>
    <n v="10"/>
    <x v="0"/>
    <x v="1"/>
  </r>
  <r>
    <x v="1"/>
    <x v="1"/>
    <s v="Yes"/>
    <x v="0"/>
    <x v="11"/>
    <s v="Male"/>
    <x v="4"/>
    <s v="Yes"/>
    <s v="No"/>
    <m/>
    <x v="0"/>
    <m/>
    <m/>
    <m/>
    <n v="1"/>
    <m/>
    <n v="22"/>
    <n v="2"/>
    <n v="7.1"/>
    <n v="0"/>
    <n v="15"/>
    <x v="0"/>
    <x v="1"/>
  </r>
  <r>
    <x v="1"/>
    <x v="1"/>
    <s v="Yes"/>
    <x v="0"/>
    <x v="11"/>
    <s v="Male"/>
    <x v="26"/>
    <s v="No"/>
    <s v="No"/>
    <m/>
    <x v="0"/>
    <m/>
    <m/>
    <m/>
    <n v="1"/>
    <n v="1"/>
    <n v="33"/>
    <n v="0"/>
    <n v="6.2"/>
    <n v="0"/>
    <n v="1"/>
    <x v="1"/>
    <x v="0"/>
  </r>
  <r>
    <x v="1"/>
    <x v="1"/>
    <s v="Yes"/>
    <x v="0"/>
    <x v="16"/>
    <s v="Female"/>
    <x v="20"/>
    <s v="No"/>
    <s v="No"/>
    <m/>
    <x v="0"/>
    <m/>
    <m/>
    <m/>
    <n v="1"/>
    <n v="1"/>
    <n v="45"/>
    <n v="0"/>
    <n v="4.7"/>
    <n v="0"/>
    <n v="9"/>
    <x v="1"/>
    <x v="2"/>
  </r>
  <r>
    <x v="1"/>
    <x v="1"/>
    <s v="Yes"/>
    <x v="0"/>
    <x v="17"/>
    <s v="Male"/>
    <x v="58"/>
    <s v="No"/>
    <s v="Yes"/>
    <s v="No"/>
    <x v="1"/>
    <s v="Credit Card"/>
    <s v="Other"/>
    <s v="Poor expertise of online support"/>
    <n v="1"/>
    <n v="1"/>
    <n v="48"/>
    <n v="5"/>
    <n v="5.4"/>
    <n v="0"/>
    <n v="4"/>
    <x v="2"/>
    <x v="0"/>
  </r>
  <r>
    <x v="1"/>
    <x v="1"/>
    <s v="Yes"/>
    <x v="0"/>
    <x v="18"/>
    <s v="Female"/>
    <x v="59"/>
    <s v="No"/>
    <s v="Yes"/>
    <s v="No"/>
    <x v="1"/>
    <s v="Direct Debit"/>
    <s v="Price"/>
    <s v="Long distance charges"/>
    <n v="1"/>
    <n v="1"/>
    <n v="28"/>
    <n v="2"/>
    <n v="45.9"/>
    <n v="0"/>
    <n v="15"/>
    <x v="2"/>
    <x v="1"/>
  </r>
  <r>
    <x v="1"/>
    <x v="1"/>
    <s v="Yes"/>
    <x v="0"/>
    <x v="20"/>
    <s v="Female"/>
    <x v="12"/>
    <s v="No"/>
    <s v="No"/>
    <m/>
    <x v="0"/>
    <m/>
    <m/>
    <m/>
    <n v="1"/>
    <n v="1"/>
    <n v="38"/>
    <n v="4"/>
    <n v="4.3"/>
    <n v="0"/>
    <n v="1"/>
    <x v="1"/>
    <x v="0"/>
  </r>
  <r>
    <x v="1"/>
    <x v="1"/>
    <s v="Yes"/>
    <x v="0"/>
    <x v="50"/>
    <s v="Female"/>
    <x v="24"/>
    <s v="No"/>
    <s v="No"/>
    <m/>
    <x v="0"/>
    <m/>
    <m/>
    <m/>
    <n v="1"/>
    <n v="1"/>
    <n v="26"/>
    <n v="5"/>
    <n v="12.1"/>
    <n v="0"/>
    <n v="13"/>
    <x v="1"/>
    <x v="1"/>
  </r>
  <r>
    <x v="1"/>
    <x v="1"/>
    <s v="Yes"/>
    <x v="0"/>
    <x v="50"/>
    <s v="Female"/>
    <x v="62"/>
    <s v="No"/>
    <s v="Yes"/>
    <s v="No"/>
    <x v="1"/>
    <s v="Credit Card"/>
    <s v="Competitor"/>
    <s v="Competitor had better devices"/>
    <n v="1"/>
    <n v="1"/>
    <n v="26"/>
    <n v="1"/>
    <n v="6.7"/>
    <n v="0"/>
    <n v="7"/>
    <x v="2"/>
    <x v="2"/>
  </r>
  <r>
    <x v="1"/>
    <x v="1"/>
    <s v="Yes"/>
    <x v="0"/>
    <x v="50"/>
    <s v="Male"/>
    <x v="22"/>
    <s v="No"/>
    <s v="Yes"/>
    <s v="No"/>
    <x v="1"/>
    <s v="Direct Debit"/>
    <s v="Attitude"/>
    <s v="Attitude of support person"/>
    <n v="1"/>
    <n v="1"/>
    <n v="29"/>
    <n v="3"/>
    <n v="6.2"/>
    <n v="0"/>
    <n v="6"/>
    <x v="2"/>
    <x v="2"/>
  </r>
  <r>
    <x v="1"/>
    <x v="1"/>
    <s v="Yes"/>
    <x v="0"/>
    <x v="23"/>
    <s v="Female"/>
    <x v="34"/>
    <s v="No"/>
    <s v="No"/>
    <m/>
    <x v="0"/>
    <m/>
    <m/>
    <m/>
    <n v="1"/>
    <m/>
    <n v="24"/>
    <n v="0"/>
    <n v="4.0999999999999996"/>
    <n v="0"/>
    <n v="6"/>
    <x v="1"/>
    <x v="2"/>
  </r>
  <r>
    <x v="1"/>
    <x v="1"/>
    <s v="Yes"/>
    <x v="0"/>
    <x v="23"/>
    <s v="Female"/>
    <x v="32"/>
    <s v="No"/>
    <s v="No"/>
    <m/>
    <x v="0"/>
    <m/>
    <m/>
    <m/>
    <n v="1"/>
    <n v="1"/>
    <n v="51"/>
    <n v="0"/>
    <n v="13"/>
    <n v="0"/>
    <n v="10"/>
    <x v="1"/>
    <x v="1"/>
  </r>
  <r>
    <x v="1"/>
    <x v="1"/>
    <s v="Yes"/>
    <x v="0"/>
    <x v="24"/>
    <s v="Female"/>
    <x v="13"/>
    <s v="Yes"/>
    <s v="No"/>
    <m/>
    <x v="0"/>
    <m/>
    <m/>
    <m/>
    <n v="1"/>
    <n v="1"/>
    <n v="50"/>
    <n v="4"/>
    <n v="5.7"/>
    <n v="0"/>
    <n v="9"/>
    <x v="0"/>
    <x v="2"/>
  </r>
  <r>
    <x v="1"/>
    <x v="1"/>
    <s v="Yes"/>
    <x v="0"/>
    <x v="24"/>
    <s v="Male"/>
    <x v="0"/>
    <s v="Yes"/>
    <s v="No"/>
    <m/>
    <x v="0"/>
    <m/>
    <m/>
    <m/>
    <n v="1"/>
    <m/>
    <n v="42"/>
    <n v="1"/>
    <n v="5.3"/>
    <n v="0"/>
    <n v="24"/>
    <x v="0"/>
    <x v="1"/>
  </r>
  <r>
    <x v="1"/>
    <x v="1"/>
    <s v="Yes"/>
    <x v="0"/>
    <x v="25"/>
    <s v="Female"/>
    <x v="60"/>
    <s v="No"/>
    <s v="Yes"/>
    <s v="No"/>
    <x v="1"/>
    <s v="Direct Debit"/>
    <s v="Competitor"/>
    <s v="Competitor had better devices"/>
    <n v="1"/>
    <n v="1"/>
    <n v="15"/>
    <n v="2"/>
    <n v="7.5"/>
    <n v="0"/>
    <n v="4"/>
    <x v="2"/>
    <x v="0"/>
  </r>
  <r>
    <x v="1"/>
    <x v="1"/>
    <s v="Yes"/>
    <x v="0"/>
    <x v="26"/>
    <s v="Female"/>
    <x v="8"/>
    <s v="No"/>
    <s v="No"/>
    <m/>
    <x v="0"/>
    <m/>
    <m/>
    <m/>
    <n v="1"/>
    <m/>
    <n v="48"/>
    <n v="1"/>
    <n v="5.8"/>
    <n v="0"/>
    <n v="8"/>
    <x v="1"/>
    <x v="2"/>
  </r>
  <r>
    <x v="1"/>
    <x v="1"/>
    <s v="Yes"/>
    <x v="0"/>
    <x v="27"/>
    <s v="Female"/>
    <x v="15"/>
    <s v="Yes"/>
    <s v="No"/>
    <m/>
    <x v="0"/>
    <m/>
    <m/>
    <m/>
    <n v="1"/>
    <n v="1"/>
    <n v="42"/>
    <n v="2"/>
    <n v="44.9"/>
    <n v="0"/>
    <n v="18"/>
    <x v="0"/>
    <x v="1"/>
  </r>
  <r>
    <x v="1"/>
    <x v="1"/>
    <s v="Yes"/>
    <x v="0"/>
    <x v="27"/>
    <s v="Female"/>
    <x v="56"/>
    <s v="No"/>
    <s v="No"/>
    <m/>
    <x v="0"/>
    <m/>
    <m/>
    <m/>
    <n v="1"/>
    <n v="1"/>
    <n v="16"/>
    <n v="1"/>
    <n v="4.4000000000000004"/>
    <n v="0"/>
    <n v="6"/>
    <x v="1"/>
    <x v="2"/>
  </r>
  <r>
    <x v="1"/>
    <x v="1"/>
    <s v="Yes"/>
    <x v="0"/>
    <x v="27"/>
    <s v="Female"/>
    <x v="33"/>
    <s v="No"/>
    <s v="Yes"/>
    <s v="No"/>
    <x v="1"/>
    <s v="Direct Debit"/>
    <s v="Other"/>
    <s v="Poor expertise of online support"/>
    <n v="1"/>
    <n v="1"/>
    <n v="46"/>
    <n v="2"/>
    <n v="51.8"/>
    <n v="0"/>
    <n v="4"/>
    <x v="2"/>
    <x v="0"/>
  </r>
  <r>
    <x v="1"/>
    <x v="1"/>
    <s v="Yes"/>
    <x v="0"/>
    <x v="27"/>
    <s v="Male"/>
    <x v="0"/>
    <s v="Yes"/>
    <s v="No"/>
    <m/>
    <x v="0"/>
    <m/>
    <m/>
    <m/>
    <n v="1"/>
    <n v="1"/>
    <n v="43"/>
    <n v="3"/>
    <n v="3.4"/>
    <n v="0"/>
    <n v="17"/>
    <x v="0"/>
    <x v="1"/>
  </r>
  <r>
    <x v="1"/>
    <x v="1"/>
    <s v="Yes"/>
    <x v="0"/>
    <x v="28"/>
    <s v="Female"/>
    <x v="38"/>
    <s v="No"/>
    <s v="No"/>
    <m/>
    <x v="0"/>
    <m/>
    <m/>
    <m/>
    <n v="1"/>
    <n v="1"/>
    <n v="46"/>
    <n v="2"/>
    <n v="5.8"/>
    <n v="0"/>
    <n v="13"/>
    <x v="1"/>
    <x v="1"/>
  </r>
  <r>
    <x v="1"/>
    <x v="1"/>
    <s v="Yes"/>
    <x v="0"/>
    <x v="28"/>
    <s v="Male"/>
    <x v="41"/>
    <s v="No"/>
    <s v="No"/>
    <m/>
    <x v="0"/>
    <m/>
    <m/>
    <m/>
    <n v="1"/>
    <n v="1"/>
    <n v="24"/>
    <n v="2"/>
    <n v="6.2"/>
    <n v="0"/>
    <n v="5"/>
    <x v="1"/>
    <x v="2"/>
  </r>
  <r>
    <x v="1"/>
    <x v="1"/>
    <s v="Yes"/>
    <x v="0"/>
    <x v="29"/>
    <s v="Female"/>
    <x v="56"/>
    <s v="No"/>
    <s v="No"/>
    <m/>
    <x v="0"/>
    <m/>
    <m/>
    <m/>
    <n v="1"/>
    <m/>
    <n v="28"/>
    <n v="2"/>
    <n v="5.6"/>
    <n v="0"/>
    <n v="7"/>
    <x v="1"/>
    <x v="2"/>
  </r>
  <r>
    <x v="1"/>
    <x v="1"/>
    <s v="Yes"/>
    <x v="0"/>
    <x v="29"/>
    <s v="Female"/>
    <x v="62"/>
    <s v="No"/>
    <s v="Yes"/>
    <s v="No"/>
    <x v="1"/>
    <s v="Direct Debit"/>
    <s v="Competitor"/>
    <s v="Competitor offered more data"/>
    <n v="1"/>
    <n v="1"/>
    <n v="24"/>
    <n v="3"/>
    <n v="6.3"/>
    <n v="0"/>
    <n v="7"/>
    <x v="2"/>
    <x v="2"/>
  </r>
  <r>
    <x v="1"/>
    <x v="1"/>
    <s v="Yes"/>
    <x v="0"/>
    <x v="31"/>
    <s v="Female"/>
    <x v="16"/>
    <s v="Yes"/>
    <s v="No"/>
    <m/>
    <x v="0"/>
    <m/>
    <m/>
    <m/>
    <n v="1"/>
    <m/>
    <n v="51"/>
    <n v="1"/>
    <n v="6.4"/>
    <n v="0"/>
    <n v="11"/>
    <x v="0"/>
    <x v="1"/>
  </r>
  <r>
    <x v="1"/>
    <x v="1"/>
    <s v="Yes"/>
    <x v="0"/>
    <x v="31"/>
    <s v="Female"/>
    <x v="20"/>
    <s v="No"/>
    <s v="No"/>
    <m/>
    <x v="0"/>
    <m/>
    <m/>
    <m/>
    <n v="1"/>
    <n v="1"/>
    <n v="54"/>
    <n v="0"/>
    <n v="3.9"/>
    <n v="0"/>
    <n v="5"/>
    <x v="1"/>
    <x v="2"/>
  </r>
  <r>
    <x v="1"/>
    <x v="1"/>
    <s v="Yes"/>
    <x v="0"/>
    <x v="31"/>
    <s v="Male"/>
    <x v="36"/>
    <s v="No"/>
    <s v="No"/>
    <m/>
    <x v="0"/>
    <m/>
    <m/>
    <m/>
    <n v="1"/>
    <n v="1"/>
    <n v="57"/>
    <n v="4"/>
    <n v="53.6"/>
    <n v="0"/>
    <n v="9"/>
    <x v="1"/>
    <x v="2"/>
  </r>
  <r>
    <x v="1"/>
    <x v="1"/>
    <s v="Yes"/>
    <x v="0"/>
    <x v="32"/>
    <s v="Female"/>
    <x v="3"/>
    <s v="No"/>
    <s v="No"/>
    <m/>
    <x v="0"/>
    <m/>
    <m/>
    <m/>
    <n v="1"/>
    <m/>
    <n v="26"/>
    <n v="0"/>
    <n v="3.3"/>
    <n v="0"/>
    <n v="4"/>
    <x v="1"/>
    <x v="0"/>
  </r>
  <r>
    <x v="1"/>
    <x v="1"/>
    <s v="Yes"/>
    <x v="0"/>
    <x v="32"/>
    <s v="Female"/>
    <x v="66"/>
    <s v="No"/>
    <s v="Yes"/>
    <s v="No"/>
    <x v="1"/>
    <s v="Direct Debit"/>
    <s v="Competitor"/>
    <s v="Competitor made better offer"/>
    <n v="1"/>
    <n v="1"/>
    <n v="36"/>
    <n v="1"/>
    <n v="5.0999999999999996"/>
    <n v="0"/>
    <n v="5"/>
    <x v="2"/>
    <x v="2"/>
  </r>
  <r>
    <x v="1"/>
    <x v="1"/>
    <s v="Yes"/>
    <x v="0"/>
    <x v="32"/>
    <s v="Male"/>
    <x v="49"/>
    <s v="No"/>
    <s v="No"/>
    <m/>
    <x v="0"/>
    <m/>
    <m/>
    <m/>
    <n v="1"/>
    <n v="1"/>
    <n v="37"/>
    <n v="5"/>
    <n v="3.4"/>
    <n v="0"/>
    <n v="4"/>
    <x v="1"/>
    <x v="0"/>
  </r>
  <r>
    <x v="1"/>
    <x v="1"/>
    <s v="Yes"/>
    <x v="0"/>
    <x v="33"/>
    <s v="Female"/>
    <x v="46"/>
    <s v="No"/>
    <s v="No"/>
    <m/>
    <x v="0"/>
    <m/>
    <m/>
    <m/>
    <n v="1"/>
    <m/>
    <n v="13"/>
    <n v="0"/>
    <n v="4.5999999999999996"/>
    <n v="0"/>
    <n v="5"/>
    <x v="1"/>
    <x v="2"/>
  </r>
  <r>
    <x v="1"/>
    <x v="1"/>
    <s v="Yes"/>
    <x v="0"/>
    <x v="33"/>
    <s v="Female"/>
    <x v="48"/>
    <s v="No"/>
    <s v="No"/>
    <m/>
    <x v="0"/>
    <m/>
    <m/>
    <m/>
    <n v="1"/>
    <n v="1"/>
    <n v="26"/>
    <n v="4"/>
    <n v="8.6"/>
    <n v="0"/>
    <n v="5"/>
    <x v="1"/>
    <x v="2"/>
  </r>
  <r>
    <x v="1"/>
    <x v="1"/>
    <s v="Yes"/>
    <x v="0"/>
    <x v="34"/>
    <s v="Female"/>
    <x v="10"/>
    <s v="Yes"/>
    <s v="No"/>
    <m/>
    <x v="0"/>
    <m/>
    <m/>
    <m/>
    <n v="1"/>
    <n v="1"/>
    <n v="21"/>
    <n v="4"/>
    <n v="9.1"/>
    <n v="0"/>
    <n v="5"/>
    <x v="0"/>
    <x v="2"/>
  </r>
  <r>
    <x v="1"/>
    <x v="1"/>
    <s v="Yes"/>
    <x v="0"/>
    <x v="34"/>
    <s v="Female"/>
    <x v="54"/>
    <s v="No"/>
    <s v="Yes"/>
    <s v="No"/>
    <x v="1"/>
    <s v="Direct Debit"/>
    <s v="Price"/>
    <s v="Extra data charges"/>
    <n v="1"/>
    <n v="1"/>
    <n v="46"/>
    <n v="0"/>
    <n v="10.6"/>
    <n v="0"/>
    <n v="4"/>
    <x v="2"/>
    <x v="0"/>
  </r>
  <r>
    <x v="1"/>
    <x v="1"/>
    <s v="Yes"/>
    <x v="0"/>
    <x v="34"/>
    <s v="Male"/>
    <x v="13"/>
    <s v="Yes"/>
    <s v="No"/>
    <m/>
    <x v="0"/>
    <m/>
    <m/>
    <m/>
    <n v="1"/>
    <m/>
    <n v="41"/>
    <n v="0"/>
    <n v="4.3"/>
    <n v="0"/>
    <n v="24"/>
    <x v="0"/>
    <x v="1"/>
  </r>
  <r>
    <x v="1"/>
    <x v="1"/>
    <s v="Yes"/>
    <x v="0"/>
    <x v="35"/>
    <s v="Male"/>
    <x v="34"/>
    <s v="No"/>
    <s v="No"/>
    <m/>
    <x v="0"/>
    <m/>
    <m/>
    <m/>
    <n v="1"/>
    <n v="1"/>
    <n v="20"/>
    <n v="0"/>
    <n v="15.6"/>
    <n v="0"/>
    <n v="3"/>
    <x v="1"/>
    <x v="0"/>
  </r>
  <r>
    <x v="1"/>
    <x v="1"/>
    <s v="Yes"/>
    <x v="0"/>
    <x v="37"/>
    <s v="Male"/>
    <x v="63"/>
    <s v="No"/>
    <s v="Yes"/>
    <s v="No"/>
    <x v="1"/>
    <s v="Direct Debit"/>
    <s v="Competitor"/>
    <s v="Competitor offered more data"/>
    <n v="1"/>
    <n v="1"/>
    <n v="27"/>
    <n v="5"/>
    <n v="57.6"/>
    <n v="0"/>
    <n v="4"/>
    <x v="2"/>
    <x v="0"/>
  </r>
  <r>
    <x v="1"/>
    <x v="1"/>
    <s v="Yes"/>
    <x v="0"/>
    <x v="37"/>
    <s v="Male"/>
    <x v="66"/>
    <s v="No"/>
    <s v="Yes"/>
    <s v="No"/>
    <x v="1"/>
    <s v="Direct Debit"/>
    <s v="Competitor"/>
    <s v="Competitor made better offer"/>
    <n v="1"/>
    <n v="1"/>
    <n v="31"/>
    <n v="3"/>
    <n v="24.1"/>
    <n v="0"/>
    <n v="7"/>
    <x v="2"/>
    <x v="2"/>
  </r>
  <r>
    <x v="1"/>
    <x v="1"/>
    <s v="Yes"/>
    <x v="0"/>
    <x v="38"/>
    <s v="Female"/>
    <x v="34"/>
    <s v="No"/>
    <s v="No"/>
    <m/>
    <x v="0"/>
    <m/>
    <m/>
    <m/>
    <n v="1"/>
    <n v="1"/>
    <n v="50"/>
    <n v="4"/>
    <n v="3.1"/>
    <n v="0"/>
    <n v="3"/>
    <x v="1"/>
    <x v="0"/>
  </r>
  <r>
    <x v="1"/>
    <x v="1"/>
    <s v="Yes"/>
    <x v="0"/>
    <x v="38"/>
    <s v="Male"/>
    <x v="36"/>
    <s v="No"/>
    <s v="No"/>
    <m/>
    <x v="0"/>
    <m/>
    <m/>
    <m/>
    <n v="1"/>
    <n v="1"/>
    <n v="45"/>
    <n v="5"/>
    <n v="7.2"/>
    <n v="0"/>
    <n v="15"/>
    <x v="1"/>
    <x v="1"/>
  </r>
  <r>
    <x v="1"/>
    <x v="1"/>
    <s v="Yes"/>
    <x v="0"/>
    <x v="38"/>
    <s v="Male"/>
    <x v="50"/>
    <s v="No"/>
    <s v="No"/>
    <m/>
    <x v="0"/>
    <m/>
    <m/>
    <m/>
    <n v="1"/>
    <m/>
    <n v="34"/>
    <n v="0"/>
    <n v="11.6"/>
    <n v="0"/>
    <n v="12"/>
    <x v="1"/>
    <x v="1"/>
  </r>
  <r>
    <x v="1"/>
    <x v="1"/>
    <s v="Yes"/>
    <x v="0"/>
    <x v="38"/>
    <s v="Male"/>
    <x v="42"/>
    <s v="No"/>
    <s v="No"/>
    <m/>
    <x v="0"/>
    <m/>
    <m/>
    <m/>
    <n v="1"/>
    <n v="1"/>
    <n v="10"/>
    <n v="5"/>
    <n v="10.4"/>
    <n v="0"/>
    <n v="2"/>
    <x v="1"/>
    <x v="0"/>
  </r>
  <r>
    <x v="1"/>
    <x v="1"/>
    <s v="Yes"/>
    <x v="0"/>
    <x v="39"/>
    <s v="Male"/>
    <x v="29"/>
    <s v="No"/>
    <s v="No"/>
    <m/>
    <x v="0"/>
    <m/>
    <m/>
    <m/>
    <n v="1"/>
    <n v="1"/>
    <n v="30"/>
    <n v="3"/>
    <n v="9.5"/>
    <n v="0"/>
    <n v="5"/>
    <x v="1"/>
    <x v="2"/>
  </r>
  <r>
    <x v="1"/>
    <x v="1"/>
    <s v="Yes"/>
    <x v="0"/>
    <x v="40"/>
    <s v="Male"/>
    <x v="36"/>
    <s v="No"/>
    <s v="No"/>
    <m/>
    <x v="0"/>
    <m/>
    <m/>
    <m/>
    <n v="1"/>
    <n v="1"/>
    <n v="23"/>
    <n v="5"/>
    <n v="167.7"/>
    <n v="0"/>
    <n v="2"/>
    <x v="1"/>
    <x v="0"/>
  </r>
  <r>
    <x v="1"/>
    <x v="1"/>
    <s v="Yes"/>
    <x v="0"/>
    <x v="41"/>
    <s v="Female"/>
    <x v="12"/>
    <s v="No"/>
    <s v="No"/>
    <m/>
    <x v="0"/>
    <m/>
    <m/>
    <m/>
    <n v="1"/>
    <m/>
    <n v="35"/>
    <n v="0"/>
    <n v="7.3"/>
    <n v="0"/>
    <n v="3"/>
    <x v="1"/>
    <x v="0"/>
  </r>
  <r>
    <x v="1"/>
    <x v="1"/>
    <s v="Yes"/>
    <x v="0"/>
    <x v="45"/>
    <s v="Female"/>
    <x v="39"/>
    <s v="No"/>
    <s v="No"/>
    <m/>
    <x v="0"/>
    <m/>
    <m/>
    <m/>
    <n v="1"/>
    <n v="1"/>
    <n v="58"/>
    <n v="0"/>
    <n v="27.3"/>
    <n v="0"/>
    <n v="4"/>
    <x v="1"/>
    <x v="0"/>
  </r>
  <r>
    <x v="1"/>
    <x v="1"/>
    <s v="Yes"/>
    <x v="0"/>
    <x v="46"/>
    <s v="Female"/>
    <x v="0"/>
    <s v="Yes"/>
    <s v="No"/>
    <m/>
    <x v="0"/>
    <m/>
    <m/>
    <m/>
    <n v="1"/>
    <n v="1"/>
    <n v="24"/>
    <n v="1"/>
    <n v="5.9"/>
    <n v="0"/>
    <n v="26"/>
    <x v="0"/>
    <x v="1"/>
  </r>
  <r>
    <x v="1"/>
    <x v="1"/>
    <s v="Yes"/>
    <x v="0"/>
    <x v="46"/>
    <s v="Female"/>
    <x v="34"/>
    <s v="No"/>
    <s v="No"/>
    <m/>
    <x v="0"/>
    <m/>
    <m/>
    <m/>
    <n v="1"/>
    <m/>
    <n v="12"/>
    <n v="0"/>
    <n v="6"/>
    <n v="0"/>
    <n v="2"/>
    <x v="1"/>
    <x v="0"/>
  </r>
  <r>
    <x v="1"/>
    <x v="1"/>
    <s v="Yes"/>
    <x v="0"/>
    <x v="46"/>
    <s v="Female"/>
    <x v="9"/>
    <s v="No"/>
    <s v="No"/>
    <m/>
    <x v="0"/>
    <m/>
    <m/>
    <m/>
    <n v="1"/>
    <m/>
    <n v="39"/>
    <n v="0"/>
    <n v="5.0999999999999996"/>
    <n v="0"/>
    <n v="5"/>
    <x v="1"/>
    <x v="2"/>
  </r>
  <r>
    <x v="1"/>
    <x v="1"/>
    <s v="Yes"/>
    <x v="0"/>
    <x v="46"/>
    <s v="Male"/>
    <x v="16"/>
    <s v="Yes"/>
    <s v="No"/>
    <m/>
    <x v="0"/>
    <m/>
    <m/>
    <m/>
    <n v="1"/>
    <n v="1"/>
    <n v="48"/>
    <n v="1"/>
    <n v="5.3"/>
    <n v="0"/>
    <n v="10"/>
    <x v="0"/>
    <x v="1"/>
  </r>
  <r>
    <x v="1"/>
    <x v="1"/>
    <s v="Yes"/>
    <x v="0"/>
    <x v="47"/>
    <s v="Female"/>
    <x v="43"/>
    <s v="No"/>
    <s v="No"/>
    <m/>
    <x v="0"/>
    <m/>
    <m/>
    <m/>
    <n v="1"/>
    <n v="1"/>
    <n v="29"/>
    <n v="1"/>
    <n v="3.5"/>
    <n v="0"/>
    <n v="2"/>
    <x v="1"/>
    <x v="0"/>
  </r>
  <r>
    <x v="1"/>
    <x v="1"/>
    <s v="Yes"/>
    <x v="0"/>
    <x v="47"/>
    <s v="Female"/>
    <x v="21"/>
    <s v="No"/>
    <s v="No"/>
    <m/>
    <x v="0"/>
    <m/>
    <m/>
    <m/>
    <n v="1"/>
    <n v="1"/>
    <n v="32"/>
    <n v="5"/>
    <n v="15.9"/>
    <n v="0"/>
    <n v="2"/>
    <x v="1"/>
    <x v="0"/>
  </r>
  <r>
    <x v="1"/>
    <x v="1"/>
    <s v="Yes"/>
    <x v="1"/>
    <x v="1"/>
    <s v="Female"/>
    <x v="30"/>
    <s v="No"/>
    <s v="Yes"/>
    <s v="No"/>
    <x v="1"/>
    <s v="Direct Debit"/>
    <s v="(blank)"/>
    <s v="(blank)"/>
    <n v="1"/>
    <m/>
    <n v="30"/>
    <n v="0"/>
    <n v="0"/>
    <n v="0"/>
    <n v="13"/>
    <x v="2"/>
    <x v="1"/>
  </r>
  <r>
    <x v="1"/>
    <x v="1"/>
    <s v="Yes"/>
    <x v="1"/>
    <x v="50"/>
    <s v="Female"/>
    <x v="54"/>
    <s v="No"/>
    <s v="Yes"/>
    <s v="No"/>
    <x v="1"/>
    <s v="Direct Debit"/>
    <s v="(blank)"/>
    <s v="(blank)"/>
    <n v="1"/>
    <m/>
    <n v="16"/>
    <n v="0"/>
    <n v="0"/>
    <n v="0"/>
    <n v="8"/>
    <x v="2"/>
    <x v="2"/>
  </r>
  <r>
    <x v="1"/>
    <x v="1"/>
    <s v="Yes"/>
    <x v="1"/>
    <x v="25"/>
    <s v="Male"/>
    <x v="1"/>
    <s v="No"/>
    <s v="No"/>
    <m/>
    <x v="0"/>
    <m/>
    <m/>
    <m/>
    <n v="1"/>
    <n v="1"/>
    <n v="47"/>
    <n v="5"/>
    <n v="0"/>
    <n v="0"/>
    <n v="7"/>
    <x v="1"/>
    <x v="2"/>
  </r>
  <r>
    <x v="1"/>
    <x v="1"/>
    <s v="Yes"/>
    <x v="1"/>
    <x v="25"/>
    <s v="Male"/>
    <x v="30"/>
    <s v="No"/>
    <s v="Yes"/>
    <s v="No"/>
    <x v="1"/>
    <s v="Direct Debit"/>
    <s v="Competitor"/>
    <s v="Competitor had better devices"/>
    <n v="1"/>
    <n v="1"/>
    <n v="18"/>
    <n v="4"/>
    <n v="0"/>
    <n v="0"/>
    <n v="5"/>
    <x v="2"/>
    <x v="2"/>
  </r>
  <r>
    <x v="1"/>
    <x v="1"/>
    <s v="Yes"/>
    <x v="1"/>
    <x v="41"/>
    <s v="Male"/>
    <x v="41"/>
    <s v="No"/>
    <s v="No"/>
    <m/>
    <x v="0"/>
    <m/>
    <m/>
    <m/>
    <n v="1"/>
    <m/>
    <n v="23"/>
    <n v="0"/>
    <n v="0"/>
    <n v="0"/>
    <n v="4"/>
    <x v="1"/>
    <x v="0"/>
  </r>
  <r>
    <x v="1"/>
    <x v="1"/>
    <s v="Yes"/>
    <x v="1"/>
    <x v="42"/>
    <s v="Female"/>
    <x v="43"/>
    <s v="No"/>
    <s v="No"/>
    <m/>
    <x v="0"/>
    <m/>
    <m/>
    <m/>
    <n v="1"/>
    <m/>
    <n v="20"/>
    <n v="0"/>
    <n v="0"/>
    <n v="0"/>
    <n v="6"/>
    <x v="1"/>
    <x v="2"/>
  </r>
  <r>
    <x v="1"/>
    <x v="2"/>
    <s v="No"/>
    <x v="0"/>
    <x v="0"/>
    <s v="Female"/>
    <x v="11"/>
    <s v="No"/>
    <s v="No"/>
    <m/>
    <x v="0"/>
    <m/>
    <m/>
    <m/>
    <n v="1"/>
    <n v="1"/>
    <n v="18"/>
    <n v="4"/>
    <n v="0"/>
    <n v="0"/>
    <n v="2"/>
    <x v="1"/>
    <x v="0"/>
  </r>
  <r>
    <x v="1"/>
    <x v="2"/>
    <s v="No"/>
    <x v="0"/>
    <x v="1"/>
    <s v="Female"/>
    <x v="25"/>
    <s v="No"/>
    <s v="No"/>
    <m/>
    <x v="0"/>
    <m/>
    <m/>
    <m/>
    <n v="1"/>
    <m/>
    <n v="28"/>
    <n v="0"/>
    <n v="0"/>
    <n v="0"/>
    <n v="7"/>
    <x v="1"/>
    <x v="2"/>
  </r>
  <r>
    <x v="1"/>
    <x v="2"/>
    <s v="No"/>
    <x v="0"/>
    <x v="2"/>
    <s v="Female"/>
    <x v="6"/>
    <s v="No"/>
    <s v="No"/>
    <m/>
    <x v="0"/>
    <m/>
    <m/>
    <m/>
    <n v="1"/>
    <n v="1"/>
    <n v="49"/>
    <n v="2"/>
    <n v="0"/>
    <n v="0"/>
    <n v="2"/>
    <x v="1"/>
    <x v="0"/>
  </r>
  <r>
    <x v="1"/>
    <x v="2"/>
    <s v="No"/>
    <x v="0"/>
    <x v="3"/>
    <s v="Male"/>
    <x v="19"/>
    <s v="Yes"/>
    <s v="No"/>
    <m/>
    <x v="0"/>
    <m/>
    <m/>
    <m/>
    <n v="1"/>
    <m/>
    <n v="17"/>
    <n v="0"/>
    <n v="0"/>
    <n v="0"/>
    <n v="30"/>
    <x v="0"/>
    <x v="1"/>
  </r>
  <r>
    <x v="1"/>
    <x v="2"/>
    <s v="No"/>
    <x v="0"/>
    <x v="3"/>
    <s v="Male"/>
    <x v="1"/>
    <s v="No"/>
    <s v="No"/>
    <m/>
    <x v="0"/>
    <m/>
    <m/>
    <m/>
    <n v="1"/>
    <m/>
    <n v="70"/>
    <n v="2"/>
    <n v="0"/>
    <n v="0"/>
    <n v="9"/>
    <x v="1"/>
    <x v="2"/>
  </r>
  <r>
    <x v="1"/>
    <x v="2"/>
    <s v="No"/>
    <x v="0"/>
    <x v="5"/>
    <s v="Female"/>
    <x v="41"/>
    <s v="No"/>
    <s v="No"/>
    <m/>
    <x v="0"/>
    <m/>
    <m/>
    <m/>
    <n v="1"/>
    <n v="1"/>
    <n v="31"/>
    <n v="4"/>
    <n v="0"/>
    <n v="0"/>
    <n v="3"/>
    <x v="1"/>
    <x v="0"/>
  </r>
  <r>
    <x v="1"/>
    <x v="2"/>
    <s v="No"/>
    <x v="0"/>
    <x v="5"/>
    <s v="Male"/>
    <x v="57"/>
    <s v="Yes"/>
    <s v="No"/>
    <m/>
    <x v="0"/>
    <m/>
    <m/>
    <m/>
    <n v="1"/>
    <m/>
    <n v="35"/>
    <n v="2"/>
    <n v="0"/>
    <n v="0"/>
    <n v="18"/>
    <x v="0"/>
    <x v="1"/>
  </r>
  <r>
    <x v="1"/>
    <x v="2"/>
    <s v="No"/>
    <x v="0"/>
    <x v="6"/>
    <s v="Female"/>
    <x v="36"/>
    <s v="No"/>
    <s v="No"/>
    <m/>
    <x v="0"/>
    <m/>
    <m/>
    <m/>
    <n v="1"/>
    <n v="1"/>
    <n v="45"/>
    <n v="5"/>
    <n v="0"/>
    <n v="0"/>
    <n v="17"/>
    <x v="1"/>
    <x v="1"/>
  </r>
  <r>
    <x v="1"/>
    <x v="2"/>
    <s v="No"/>
    <x v="0"/>
    <x v="7"/>
    <s v="Female"/>
    <x v="19"/>
    <s v="Yes"/>
    <s v="No"/>
    <m/>
    <x v="0"/>
    <m/>
    <m/>
    <m/>
    <n v="1"/>
    <m/>
    <n v="32"/>
    <n v="2"/>
    <n v="0"/>
    <n v="0"/>
    <n v="8"/>
    <x v="0"/>
    <x v="2"/>
  </r>
  <r>
    <x v="1"/>
    <x v="2"/>
    <s v="No"/>
    <x v="0"/>
    <x v="8"/>
    <s v="Female"/>
    <x v="34"/>
    <s v="No"/>
    <s v="No"/>
    <m/>
    <x v="0"/>
    <m/>
    <m/>
    <m/>
    <n v="1"/>
    <m/>
    <n v="15"/>
    <n v="0"/>
    <n v="0"/>
    <n v="0"/>
    <n v="7"/>
    <x v="1"/>
    <x v="2"/>
  </r>
  <r>
    <x v="1"/>
    <x v="2"/>
    <s v="No"/>
    <x v="0"/>
    <x v="49"/>
    <s v="Female"/>
    <x v="2"/>
    <s v="No"/>
    <s v="No"/>
    <m/>
    <x v="0"/>
    <m/>
    <m/>
    <m/>
    <n v="1"/>
    <m/>
    <n v="30"/>
    <n v="0"/>
    <n v="0"/>
    <n v="0"/>
    <n v="2"/>
    <x v="1"/>
    <x v="0"/>
  </r>
  <r>
    <x v="1"/>
    <x v="2"/>
    <s v="No"/>
    <x v="0"/>
    <x v="9"/>
    <s v="Female"/>
    <x v="42"/>
    <s v="No"/>
    <s v="No"/>
    <m/>
    <x v="0"/>
    <m/>
    <m/>
    <m/>
    <n v="1"/>
    <n v="1"/>
    <n v="31"/>
    <n v="3"/>
    <n v="0"/>
    <n v="0"/>
    <n v="1"/>
    <x v="1"/>
    <x v="0"/>
  </r>
  <r>
    <x v="1"/>
    <x v="2"/>
    <s v="No"/>
    <x v="0"/>
    <x v="9"/>
    <s v="Male"/>
    <x v="19"/>
    <s v="Yes"/>
    <s v="No"/>
    <m/>
    <x v="0"/>
    <m/>
    <m/>
    <m/>
    <n v="1"/>
    <m/>
    <n v="47"/>
    <n v="0"/>
    <n v="0"/>
    <n v="0"/>
    <n v="10"/>
    <x v="0"/>
    <x v="1"/>
  </r>
  <r>
    <x v="1"/>
    <x v="2"/>
    <s v="No"/>
    <x v="0"/>
    <x v="10"/>
    <s v="Female"/>
    <x v="12"/>
    <s v="No"/>
    <s v="No"/>
    <m/>
    <x v="0"/>
    <m/>
    <m/>
    <m/>
    <n v="1"/>
    <m/>
    <n v="47"/>
    <n v="0"/>
    <n v="0"/>
    <n v="0"/>
    <n v="5"/>
    <x v="1"/>
    <x v="2"/>
  </r>
  <r>
    <x v="1"/>
    <x v="2"/>
    <s v="No"/>
    <x v="0"/>
    <x v="10"/>
    <s v="Female"/>
    <x v="30"/>
    <s v="No"/>
    <s v="Yes"/>
    <s v="No"/>
    <x v="1"/>
    <s v="Direct Debit"/>
    <s v="Competitor"/>
    <s v="Competitor made better offer"/>
    <n v="1"/>
    <n v="1"/>
    <n v="28"/>
    <n v="4"/>
    <n v="0"/>
    <n v="0"/>
    <n v="8"/>
    <x v="2"/>
    <x v="2"/>
  </r>
  <r>
    <x v="1"/>
    <x v="2"/>
    <s v="No"/>
    <x v="0"/>
    <x v="11"/>
    <s v="Female"/>
    <x v="25"/>
    <s v="No"/>
    <s v="No"/>
    <m/>
    <x v="0"/>
    <m/>
    <m/>
    <m/>
    <n v="1"/>
    <m/>
    <n v="24"/>
    <n v="0"/>
    <n v="0"/>
    <n v="0"/>
    <n v="3"/>
    <x v="1"/>
    <x v="0"/>
  </r>
  <r>
    <x v="1"/>
    <x v="2"/>
    <s v="No"/>
    <x v="0"/>
    <x v="14"/>
    <s v="Female"/>
    <x v="35"/>
    <s v="No"/>
    <s v="No"/>
    <m/>
    <x v="0"/>
    <m/>
    <m/>
    <m/>
    <n v="1"/>
    <n v="1"/>
    <n v="56"/>
    <n v="5"/>
    <n v="0"/>
    <n v="0"/>
    <n v="15"/>
    <x v="1"/>
    <x v="1"/>
  </r>
  <r>
    <x v="1"/>
    <x v="2"/>
    <s v="No"/>
    <x v="0"/>
    <x v="14"/>
    <s v="Female"/>
    <x v="54"/>
    <s v="No"/>
    <s v="Yes"/>
    <s v="No"/>
    <x v="1"/>
    <s v="Direct Debit"/>
    <s v="Attitude"/>
    <s v="Attitude of service provider"/>
    <n v="1"/>
    <n v="1"/>
    <n v="50"/>
    <n v="5"/>
    <n v="17.8"/>
    <n v="0"/>
    <n v="2"/>
    <x v="2"/>
    <x v="0"/>
  </r>
  <r>
    <x v="1"/>
    <x v="2"/>
    <s v="No"/>
    <x v="0"/>
    <x v="14"/>
    <s v="Female"/>
    <x v="62"/>
    <s v="No"/>
    <s v="Yes"/>
    <s v="No"/>
    <x v="1"/>
    <s v="Credit Card"/>
    <s v="Dissatisfaction"/>
    <s v="Network reliability"/>
    <n v="1"/>
    <n v="1"/>
    <n v="30"/>
    <n v="3"/>
    <n v="0"/>
    <n v="0"/>
    <n v="6"/>
    <x v="2"/>
    <x v="2"/>
  </r>
  <r>
    <x v="1"/>
    <x v="2"/>
    <s v="No"/>
    <x v="0"/>
    <x v="20"/>
    <s v="Male"/>
    <x v="10"/>
    <s v="Yes"/>
    <s v="No"/>
    <m/>
    <x v="0"/>
    <m/>
    <m/>
    <m/>
    <n v="1"/>
    <n v="1"/>
    <n v="20"/>
    <n v="2"/>
    <n v="160.9"/>
    <n v="0"/>
    <n v="30"/>
    <x v="0"/>
    <x v="1"/>
  </r>
  <r>
    <x v="1"/>
    <x v="2"/>
    <s v="No"/>
    <x v="0"/>
    <x v="21"/>
    <s v="Female"/>
    <x v="2"/>
    <s v="No"/>
    <s v="No"/>
    <m/>
    <x v="0"/>
    <m/>
    <m/>
    <m/>
    <n v="1"/>
    <n v="1"/>
    <n v="15"/>
    <n v="2"/>
    <n v="0"/>
    <n v="0"/>
    <n v="5"/>
    <x v="1"/>
    <x v="2"/>
  </r>
  <r>
    <x v="1"/>
    <x v="2"/>
    <s v="No"/>
    <x v="0"/>
    <x v="21"/>
    <s v="Female"/>
    <x v="14"/>
    <s v="No"/>
    <s v="Yes"/>
    <s v="Yes"/>
    <x v="1"/>
    <s v="Direct Debit"/>
    <s v="(blank)"/>
    <s v="(blank)"/>
    <n v="1"/>
    <m/>
    <n v="26"/>
    <n v="0"/>
    <n v="0"/>
    <n v="0"/>
    <n v="4"/>
    <x v="2"/>
    <x v="0"/>
  </r>
  <r>
    <x v="1"/>
    <x v="2"/>
    <s v="No"/>
    <x v="0"/>
    <x v="21"/>
    <s v="Female"/>
    <x v="62"/>
    <s v="No"/>
    <s v="Yes"/>
    <s v="No"/>
    <x v="1"/>
    <s v="Paper Check"/>
    <s v="Attitude"/>
    <s v="Attitude of support person"/>
    <n v="1"/>
    <n v="1"/>
    <n v="57"/>
    <n v="2"/>
    <n v="0"/>
    <n v="0"/>
    <n v="1"/>
    <x v="2"/>
    <x v="0"/>
  </r>
  <r>
    <x v="1"/>
    <x v="2"/>
    <s v="No"/>
    <x v="0"/>
    <x v="50"/>
    <s v="Female"/>
    <x v="3"/>
    <s v="No"/>
    <s v="No"/>
    <m/>
    <x v="0"/>
    <m/>
    <m/>
    <m/>
    <n v="1"/>
    <n v="1"/>
    <n v="52"/>
    <n v="4"/>
    <n v="0"/>
    <n v="0"/>
    <n v="7"/>
    <x v="1"/>
    <x v="2"/>
  </r>
  <r>
    <x v="1"/>
    <x v="2"/>
    <s v="No"/>
    <x v="0"/>
    <x v="23"/>
    <s v="Male"/>
    <x v="48"/>
    <s v="No"/>
    <s v="No"/>
    <m/>
    <x v="0"/>
    <m/>
    <m/>
    <m/>
    <n v="1"/>
    <m/>
    <n v="22"/>
    <n v="0"/>
    <n v="0"/>
    <n v="0"/>
    <n v="8"/>
    <x v="1"/>
    <x v="2"/>
  </r>
  <r>
    <x v="1"/>
    <x v="2"/>
    <s v="No"/>
    <x v="0"/>
    <x v="23"/>
    <s v="Male"/>
    <x v="35"/>
    <s v="No"/>
    <s v="No"/>
    <m/>
    <x v="0"/>
    <m/>
    <m/>
    <m/>
    <n v="1"/>
    <m/>
    <n v="46"/>
    <n v="0"/>
    <n v="0"/>
    <n v="0"/>
    <n v="2"/>
    <x v="1"/>
    <x v="0"/>
  </r>
  <r>
    <x v="1"/>
    <x v="2"/>
    <s v="No"/>
    <x v="0"/>
    <x v="24"/>
    <s v="Female"/>
    <x v="20"/>
    <s v="No"/>
    <s v="No"/>
    <m/>
    <x v="0"/>
    <m/>
    <m/>
    <m/>
    <n v="1"/>
    <n v="1"/>
    <n v="29"/>
    <n v="1"/>
    <n v="0"/>
    <n v="0"/>
    <n v="12"/>
    <x v="1"/>
    <x v="1"/>
  </r>
  <r>
    <x v="1"/>
    <x v="2"/>
    <s v="No"/>
    <x v="0"/>
    <x v="24"/>
    <s v="Male"/>
    <x v="41"/>
    <s v="No"/>
    <s v="No"/>
    <m/>
    <x v="0"/>
    <m/>
    <m/>
    <m/>
    <n v="1"/>
    <m/>
    <n v="14"/>
    <n v="0"/>
    <n v="0"/>
    <n v="0"/>
    <n v="1"/>
    <x v="1"/>
    <x v="0"/>
  </r>
  <r>
    <x v="1"/>
    <x v="2"/>
    <s v="No"/>
    <x v="0"/>
    <x v="25"/>
    <s v="Male"/>
    <x v="4"/>
    <s v="Yes"/>
    <s v="No"/>
    <m/>
    <x v="0"/>
    <m/>
    <m/>
    <m/>
    <n v="1"/>
    <m/>
    <n v="18"/>
    <n v="0"/>
    <n v="0"/>
    <n v="0"/>
    <n v="20"/>
    <x v="0"/>
    <x v="1"/>
  </r>
  <r>
    <x v="1"/>
    <x v="2"/>
    <s v="No"/>
    <x v="0"/>
    <x v="26"/>
    <s v="Female"/>
    <x v="43"/>
    <s v="No"/>
    <s v="No"/>
    <m/>
    <x v="0"/>
    <m/>
    <m/>
    <m/>
    <n v="1"/>
    <n v="1"/>
    <n v="40"/>
    <n v="0"/>
    <n v="0"/>
    <n v="0"/>
    <n v="4"/>
    <x v="1"/>
    <x v="0"/>
  </r>
  <r>
    <x v="1"/>
    <x v="2"/>
    <s v="No"/>
    <x v="0"/>
    <x v="27"/>
    <s v="Male"/>
    <x v="56"/>
    <s v="No"/>
    <s v="No"/>
    <m/>
    <x v="0"/>
    <m/>
    <m/>
    <m/>
    <n v="1"/>
    <n v="1"/>
    <n v="43"/>
    <n v="1"/>
    <n v="0"/>
    <n v="0"/>
    <n v="2"/>
    <x v="1"/>
    <x v="0"/>
  </r>
  <r>
    <x v="1"/>
    <x v="2"/>
    <s v="No"/>
    <x v="0"/>
    <x v="28"/>
    <s v="Male"/>
    <x v="0"/>
    <s v="Yes"/>
    <s v="No"/>
    <m/>
    <x v="0"/>
    <m/>
    <m/>
    <m/>
    <n v="1"/>
    <n v="1"/>
    <n v="22"/>
    <n v="1"/>
    <n v="6.9"/>
    <n v="0"/>
    <n v="17"/>
    <x v="0"/>
    <x v="1"/>
  </r>
  <r>
    <x v="1"/>
    <x v="2"/>
    <s v="No"/>
    <x v="0"/>
    <x v="30"/>
    <s v="Male"/>
    <x v="47"/>
    <s v="No"/>
    <s v="No"/>
    <m/>
    <x v="0"/>
    <m/>
    <m/>
    <m/>
    <n v="1"/>
    <m/>
    <n v="19"/>
    <n v="2"/>
    <n v="0"/>
    <n v="0"/>
    <n v="11"/>
    <x v="1"/>
    <x v="1"/>
  </r>
  <r>
    <x v="1"/>
    <x v="2"/>
    <s v="No"/>
    <x v="0"/>
    <x v="31"/>
    <s v="Female"/>
    <x v="18"/>
    <s v="Yes"/>
    <s v="No"/>
    <m/>
    <x v="0"/>
    <m/>
    <m/>
    <m/>
    <n v="1"/>
    <n v="1"/>
    <n v="31"/>
    <n v="4"/>
    <n v="11"/>
    <n v="0"/>
    <n v="15"/>
    <x v="0"/>
    <x v="1"/>
  </r>
  <r>
    <x v="1"/>
    <x v="2"/>
    <s v="No"/>
    <x v="0"/>
    <x v="31"/>
    <s v="Female"/>
    <x v="50"/>
    <s v="No"/>
    <s v="No"/>
    <m/>
    <x v="0"/>
    <m/>
    <m/>
    <m/>
    <n v="1"/>
    <n v="1"/>
    <n v="44"/>
    <n v="0"/>
    <n v="0"/>
    <n v="0"/>
    <n v="6"/>
    <x v="1"/>
    <x v="2"/>
  </r>
  <r>
    <x v="1"/>
    <x v="2"/>
    <s v="No"/>
    <x v="0"/>
    <x v="31"/>
    <s v="Male"/>
    <x v="31"/>
    <s v="No"/>
    <s v="Yes"/>
    <s v="No"/>
    <x v="1"/>
    <s v="Direct Debit"/>
    <s v="Attitude"/>
    <s v="Attitude of support person"/>
    <n v="1"/>
    <n v="1"/>
    <n v="50"/>
    <n v="0"/>
    <n v="0"/>
    <n v="0"/>
    <n v="5"/>
    <x v="2"/>
    <x v="2"/>
  </r>
  <r>
    <x v="1"/>
    <x v="2"/>
    <s v="No"/>
    <x v="0"/>
    <x v="32"/>
    <s v="Male"/>
    <x v="30"/>
    <s v="No"/>
    <s v="Yes"/>
    <s v="No"/>
    <x v="1"/>
    <s v="Direct Debit"/>
    <s v="Competitor"/>
    <s v="Competitor had better devices"/>
    <n v="1"/>
    <n v="1"/>
    <n v="38"/>
    <n v="0"/>
    <n v="0"/>
    <n v="0"/>
    <n v="14"/>
    <x v="2"/>
    <x v="1"/>
  </r>
  <r>
    <x v="1"/>
    <x v="2"/>
    <s v="No"/>
    <x v="0"/>
    <x v="33"/>
    <s v="Female"/>
    <x v="26"/>
    <s v="No"/>
    <s v="No"/>
    <m/>
    <x v="0"/>
    <m/>
    <m/>
    <m/>
    <n v="1"/>
    <m/>
    <n v="49"/>
    <n v="0"/>
    <n v="0"/>
    <n v="0"/>
    <n v="14"/>
    <x v="1"/>
    <x v="1"/>
  </r>
  <r>
    <x v="1"/>
    <x v="2"/>
    <s v="No"/>
    <x v="0"/>
    <x v="33"/>
    <s v="Male"/>
    <x v="47"/>
    <s v="No"/>
    <s v="No"/>
    <m/>
    <x v="0"/>
    <m/>
    <m/>
    <m/>
    <n v="1"/>
    <m/>
    <n v="36"/>
    <n v="0"/>
    <n v="0"/>
    <n v="0"/>
    <n v="4"/>
    <x v="1"/>
    <x v="0"/>
  </r>
  <r>
    <x v="1"/>
    <x v="2"/>
    <s v="No"/>
    <x v="0"/>
    <x v="35"/>
    <s v="Male"/>
    <x v="4"/>
    <s v="Yes"/>
    <s v="No"/>
    <m/>
    <x v="0"/>
    <m/>
    <m/>
    <m/>
    <n v="1"/>
    <m/>
    <n v="27"/>
    <n v="0"/>
    <n v="0"/>
    <n v="0"/>
    <n v="35"/>
    <x v="0"/>
    <x v="1"/>
  </r>
  <r>
    <x v="1"/>
    <x v="2"/>
    <s v="No"/>
    <x v="0"/>
    <x v="35"/>
    <s v="Male"/>
    <x v="2"/>
    <s v="No"/>
    <s v="No"/>
    <m/>
    <x v="0"/>
    <m/>
    <m/>
    <m/>
    <n v="1"/>
    <n v="1"/>
    <n v="55"/>
    <n v="2"/>
    <n v="0"/>
    <n v="0"/>
    <n v="4"/>
    <x v="1"/>
    <x v="0"/>
  </r>
  <r>
    <x v="1"/>
    <x v="2"/>
    <s v="No"/>
    <x v="0"/>
    <x v="37"/>
    <s v="Female"/>
    <x v="43"/>
    <s v="No"/>
    <s v="No"/>
    <m/>
    <x v="0"/>
    <m/>
    <m/>
    <m/>
    <n v="1"/>
    <n v="1"/>
    <n v="19"/>
    <n v="0"/>
    <n v="0"/>
    <n v="0"/>
    <n v="4"/>
    <x v="1"/>
    <x v="0"/>
  </r>
  <r>
    <x v="1"/>
    <x v="2"/>
    <s v="No"/>
    <x v="0"/>
    <x v="37"/>
    <s v="Female"/>
    <x v="11"/>
    <s v="No"/>
    <s v="No"/>
    <m/>
    <x v="0"/>
    <m/>
    <m/>
    <m/>
    <n v="1"/>
    <m/>
    <n v="59"/>
    <n v="2"/>
    <n v="0"/>
    <n v="0"/>
    <n v="2"/>
    <x v="1"/>
    <x v="0"/>
  </r>
  <r>
    <x v="1"/>
    <x v="2"/>
    <s v="No"/>
    <x v="0"/>
    <x v="37"/>
    <s v="Male"/>
    <x v="26"/>
    <s v="No"/>
    <s v="No"/>
    <m/>
    <x v="0"/>
    <m/>
    <m/>
    <m/>
    <n v="1"/>
    <m/>
    <n v="12"/>
    <n v="0"/>
    <n v="0"/>
    <n v="0"/>
    <n v="9"/>
    <x v="1"/>
    <x v="2"/>
  </r>
  <r>
    <x v="1"/>
    <x v="2"/>
    <s v="No"/>
    <x v="0"/>
    <x v="38"/>
    <s v="Female"/>
    <x v="16"/>
    <s v="Yes"/>
    <s v="No"/>
    <m/>
    <x v="0"/>
    <m/>
    <m/>
    <m/>
    <n v="1"/>
    <n v="1"/>
    <n v="18"/>
    <n v="2"/>
    <n v="0"/>
    <n v="0"/>
    <n v="10"/>
    <x v="0"/>
    <x v="1"/>
  </r>
  <r>
    <x v="1"/>
    <x v="2"/>
    <s v="No"/>
    <x v="0"/>
    <x v="38"/>
    <s v="Male"/>
    <x v="37"/>
    <s v="No"/>
    <s v="No"/>
    <m/>
    <x v="0"/>
    <m/>
    <m/>
    <m/>
    <n v="1"/>
    <m/>
    <n v="40"/>
    <n v="0"/>
    <n v="0"/>
    <n v="0"/>
    <n v="2"/>
    <x v="1"/>
    <x v="0"/>
  </r>
  <r>
    <x v="1"/>
    <x v="2"/>
    <s v="No"/>
    <x v="0"/>
    <x v="40"/>
    <s v="Female"/>
    <x v="17"/>
    <s v="Yes"/>
    <s v="No"/>
    <m/>
    <x v="0"/>
    <m/>
    <m/>
    <m/>
    <n v="1"/>
    <m/>
    <n v="17"/>
    <n v="0"/>
    <n v="0"/>
    <n v="0"/>
    <n v="17"/>
    <x v="0"/>
    <x v="1"/>
  </r>
  <r>
    <x v="1"/>
    <x v="2"/>
    <s v="No"/>
    <x v="0"/>
    <x v="40"/>
    <s v="Male"/>
    <x v="10"/>
    <s v="Yes"/>
    <s v="No"/>
    <m/>
    <x v="0"/>
    <m/>
    <m/>
    <m/>
    <n v="1"/>
    <m/>
    <n v="20"/>
    <n v="0"/>
    <n v="0"/>
    <n v="0"/>
    <n v="30"/>
    <x v="0"/>
    <x v="1"/>
  </r>
  <r>
    <x v="1"/>
    <x v="2"/>
    <s v="No"/>
    <x v="0"/>
    <x v="41"/>
    <s v="Female"/>
    <x v="5"/>
    <s v="Yes"/>
    <s v="No"/>
    <m/>
    <x v="0"/>
    <m/>
    <m/>
    <m/>
    <n v="1"/>
    <m/>
    <n v="32"/>
    <n v="2"/>
    <n v="0"/>
    <n v="0"/>
    <n v="12"/>
    <x v="0"/>
    <x v="1"/>
  </r>
  <r>
    <x v="1"/>
    <x v="2"/>
    <s v="No"/>
    <x v="0"/>
    <x v="42"/>
    <s v="Male"/>
    <x v="25"/>
    <s v="No"/>
    <s v="No"/>
    <m/>
    <x v="0"/>
    <m/>
    <m/>
    <m/>
    <n v="1"/>
    <m/>
    <n v="30"/>
    <n v="0"/>
    <n v="0"/>
    <n v="0"/>
    <n v="5"/>
    <x v="1"/>
    <x v="2"/>
  </r>
  <r>
    <x v="1"/>
    <x v="2"/>
    <s v="No"/>
    <x v="0"/>
    <x v="42"/>
    <s v="Male"/>
    <x v="55"/>
    <s v="No"/>
    <s v="Yes"/>
    <s v="No"/>
    <x v="1"/>
    <s v="Paper Check"/>
    <s v="(blank)"/>
    <s v="(blank)"/>
    <n v="1"/>
    <m/>
    <n v="33"/>
    <n v="1"/>
    <n v="0"/>
    <n v="0"/>
    <n v="15"/>
    <x v="2"/>
    <x v="1"/>
  </r>
  <r>
    <x v="1"/>
    <x v="2"/>
    <s v="No"/>
    <x v="0"/>
    <x v="43"/>
    <s v="Male"/>
    <x v="47"/>
    <s v="No"/>
    <s v="No"/>
    <m/>
    <x v="0"/>
    <m/>
    <m/>
    <m/>
    <n v="1"/>
    <m/>
    <n v="43"/>
    <n v="0"/>
    <n v="0"/>
    <n v="0"/>
    <n v="5"/>
    <x v="1"/>
    <x v="2"/>
  </r>
  <r>
    <x v="1"/>
    <x v="2"/>
    <s v="No"/>
    <x v="0"/>
    <x v="43"/>
    <s v="Male"/>
    <x v="2"/>
    <s v="No"/>
    <s v="No"/>
    <m/>
    <x v="0"/>
    <m/>
    <m/>
    <m/>
    <n v="1"/>
    <n v="1"/>
    <n v="16"/>
    <n v="5"/>
    <n v="0"/>
    <n v="0"/>
    <n v="1"/>
    <x v="1"/>
    <x v="0"/>
  </r>
  <r>
    <x v="1"/>
    <x v="2"/>
    <s v="No"/>
    <x v="0"/>
    <x v="44"/>
    <s v="Female"/>
    <x v="56"/>
    <s v="No"/>
    <s v="No"/>
    <m/>
    <x v="0"/>
    <m/>
    <m/>
    <m/>
    <n v="1"/>
    <m/>
    <n v="46"/>
    <n v="0"/>
    <n v="0"/>
    <n v="0"/>
    <n v="5"/>
    <x v="1"/>
    <x v="2"/>
  </r>
  <r>
    <x v="1"/>
    <x v="2"/>
    <s v="No"/>
    <x v="0"/>
    <x v="44"/>
    <s v="Male"/>
    <x v="13"/>
    <s v="Yes"/>
    <s v="No"/>
    <m/>
    <x v="0"/>
    <m/>
    <m/>
    <m/>
    <n v="1"/>
    <n v="1"/>
    <n v="24"/>
    <n v="0"/>
    <n v="0"/>
    <n v="0"/>
    <n v="13"/>
    <x v="0"/>
    <x v="1"/>
  </r>
  <r>
    <x v="1"/>
    <x v="2"/>
    <s v="No"/>
    <x v="0"/>
    <x v="44"/>
    <s v="Male"/>
    <x v="20"/>
    <s v="No"/>
    <s v="No"/>
    <m/>
    <x v="0"/>
    <m/>
    <m/>
    <m/>
    <n v="1"/>
    <m/>
    <n v="26"/>
    <n v="0"/>
    <n v="0"/>
    <n v="0"/>
    <n v="14"/>
    <x v="1"/>
    <x v="1"/>
  </r>
  <r>
    <x v="1"/>
    <x v="2"/>
    <s v="No"/>
    <x v="0"/>
    <x v="44"/>
    <s v="Male"/>
    <x v="48"/>
    <s v="No"/>
    <s v="No"/>
    <m/>
    <x v="0"/>
    <m/>
    <m/>
    <m/>
    <n v="1"/>
    <m/>
    <n v="16"/>
    <n v="0"/>
    <n v="0"/>
    <n v="0"/>
    <n v="6"/>
    <x v="1"/>
    <x v="2"/>
  </r>
  <r>
    <x v="1"/>
    <x v="2"/>
    <s v="No"/>
    <x v="0"/>
    <x v="46"/>
    <s v="Female"/>
    <x v="61"/>
    <s v="No"/>
    <s v="Yes"/>
    <s v="No"/>
    <x v="2"/>
    <s v="Direct Debit"/>
    <s v="(blank)"/>
    <s v="(blank)"/>
    <n v="1"/>
    <m/>
    <n v="40"/>
    <n v="2"/>
    <n v="0"/>
    <n v="0"/>
    <n v="13"/>
    <x v="2"/>
    <x v="1"/>
  </r>
  <r>
    <x v="1"/>
    <x v="2"/>
    <s v="No"/>
    <x v="0"/>
    <x v="46"/>
    <s v="Male"/>
    <x v="19"/>
    <s v="Yes"/>
    <s v="No"/>
    <m/>
    <x v="0"/>
    <m/>
    <m/>
    <m/>
    <n v="1"/>
    <n v="1"/>
    <n v="15"/>
    <n v="4"/>
    <n v="0"/>
    <n v="0"/>
    <n v="9"/>
    <x v="0"/>
    <x v="2"/>
  </r>
  <r>
    <x v="1"/>
    <x v="2"/>
    <s v="No"/>
    <x v="0"/>
    <x v="46"/>
    <s v="Male"/>
    <x v="35"/>
    <s v="No"/>
    <s v="No"/>
    <m/>
    <x v="0"/>
    <m/>
    <m/>
    <m/>
    <n v="1"/>
    <m/>
    <n v="39"/>
    <n v="0"/>
    <n v="0"/>
    <n v="0"/>
    <n v="6"/>
    <x v="1"/>
    <x v="2"/>
  </r>
  <r>
    <x v="1"/>
    <x v="2"/>
    <s v="No"/>
    <x v="1"/>
    <x v="21"/>
    <s v="Male"/>
    <x v="11"/>
    <s v="No"/>
    <s v="No"/>
    <m/>
    <x v="0"/>
    <m/>
    <m/>
    <m/>
    <n v="1"/>
    <m/>
    <n v="48"/>
    <n v="0"/>
    <n v="0"/>
    <n v="0"/>
    <n v="9"/>
    <x v="1"/>
    <x v="2"/>
  </r>
  <r>
    <x v="1"/>
    <x v="2"/>
    <s v="No"/>
    <x v="1"/>
    <x v="50"/>
    <s v="Female"/>
    <x v="3"/>
    <s v="No"/>
    <s v="No"/>
    <m/>
    <x v="0"/>
    <m/>
    <m/>
    <m/>
    <n v="1"/>
    <n v="1"/>
    <n v="31"/>
    <n v="2"/>
    <n v="0"/>
    <n v="0"/>
    <n v="15"/>
    <x v="1"/>
    <x v="1"/>
  </r>
  <r>
    <x v="1"/>
    <x v="2"/>
    <s v="No"/>
    <x v="1"/>
    <x v="22"/>
    <s v="Male"/>
    <x v="25"/>
    <s v="No"/>
    <s v="No"/>
    <m/>
    <x v="0"/>
    <m/>
    <m/>
    <m/>
    <n v="1"/>
    <n v="1"/>
    <n v="44"/>
    <n v="4"/>
    <n v="0"/>
    <n v="0"/>
    <n v="7"/>
    <x v="1"/>
    <x v="2"/>
  </r>
  <r>
    <x v="1"/>
    <x v="2"/>
    <s v="No"/>
    <x v="1"/>
    <x v="24"/>
    <s v="Male"/>
    <x v="13"/>
    <s v="Yes"/>
    <s v="No"/>
    <m/>
    <x v="0"/>
    <m/>
    <m/>
    <m/>
    <n v="1"/>
    <n v="1"/>
    <n v="32"/>
    <n v="3"/>
    <n v="0"/>
    <n v="0"/>
    <n v="26"/>
    <x v="0"/>
    <x v="1"/>
  </r>
  <r>
    <x v="1"/>
    <x v="2"/>
    <s v="No"/>
    <x v="1"/>
    <x v="27"/>
    <s v="Female"/>
    <x v="27"/>
    <s v="No"/>
    <s v="No"/>
    <m/>
    <x v="0"/>
    <m/>
    <m/>
    <m/>
    <n v="1"/>
    <n v="1"/>
    <n v="53"/>
    <n v="2"/>
    <n v="0"/>
    <n v="0"/>
    <n v="1"/>
    <x v="1"/>
    <x v="0"/>
  </r>
  <r>
    <x v="1"/>
    <x v="2"/>
    <s v="No"/>
    <x v="1"/>
    <x v="45"/>
    <s v="Female"/>
    <x v="4"/>
    <s v="Yes"/>
    <s v="No"/>
    <m/>
    <x v="0"/>
    <m/>
    <m/>
    <m/>
    <n v="1"/>
    <n v="1"/>
    <n v="13"/>
    <n v="4"/>
    <n v="0"/>
    <n v="0"/>
    <n v="6"/>
    <x v="0"/>
    <x v="2"/>
  </r>
  <r>
    <x v="1"/>
    <x v="2"/>
    <s v="No"/>
    <x v="1"/>
    <x v="47"/>
    <s v="Male"/>
    <x v="8"/>
    <s v="No"/>
    <s v="No"/>
    <m/>
    <x v="0"/>
    <m/>
    <m/>
    <m/>
    <n v="1"/>
    <n v="1"/>
    <n v="33"/>
    <n v="1"/>
    <n v="0"/>
    <n v="0"/>
    <n v="3"/>
    <x v="1"/>
    <x v="0"/>
  </r>
  <r>
    <x v="1"/>
    <x v="2"/>
    <s v="Yes"/>
    <x v="0"/>
    <x v="0"/>
    <s v="Female"/>
    <x v="40"/>
    <s v="No"/>
    <s v="Yes"/>
    <s v="No"/>
    <x v="1"/>
    <s v="Direct Debit"/>
    <s v="Attitude"/>
    <s v="Attitude of service provider"/>
    <n v="1"/>
    <n v="1"/>
    <n v="56"/>
    <n v="2"/>
    <n v="33"/>
    <n v="0"/>
    <n v="7"/>
    <x v="2"/>
    <x v="2"/>
  </r>
  <r>
    <x v="1"/>
    <x v="2"/>
    <s v="Yes"/>
    <x v="0"/>
    <x v="1"/>
    <s v="Male"/>
    <x v="55"/>
    <s v="No"/>
    <s v="Yes"/>
    <s v="No"/>
    <x v="1"/>
    <s v="Direct Debit"/>
    <s v="Other"/>
    <s v="Don't know"/>
    <n v="1"/>
    <n v="1"/>
    <n v="17"/>
    <n v="5"/>
    <n v="5.3"/>
    <n v="0"/>
    <n v="3"/>
    <x v="2"/>
    <x v="0"/>
  </r>
  <r>
    <x v="1"/>
    <x v="2"/>
    <s v="Yes"/>
    <x v="0"/>
    <x v="3"/>
    <s v="Male"/>
    <x v="10"/>
    <s v="Yes"/>
    <s v="No"/>
    <m/>
    <x v="0"/>
    <m/>
    <m/>
    <m/>
    <n v="1"/>
    <m/>
    <n v="16"/>
    <n v="2"/>
    <n v="21"/>
    <n v="0"/>
    <n v="35"/>
    <x v="0"/>
    <x v="1"/>
  </r>
  <r>
    <x v="1"/>
    <x v="2"/>
    <s v="Yes"/>
    <x v="0"/>
    <x v="3"/>
    <s v="Male"/>
    <x v="29"/>
    <s v="No"/>
    <s v="No"/>
    <m/>
    <x v="0"/>
    <m/>
    <m/>
    <m/>
    <n v="1"/>
    <m/>
    <n v="36"/>
    <n v="0"/>
    <n v="6.8"/>
    <n v="0"/>
    <n v="9"/>
    <x v="1"/>
    <x v="2"/>
  </r>
  <r>
    <x v="1"/>
    <x v="2"/>
    <s v="Yes"/>
    <x v="0"/>
    <x v="7"/>
    <s v="Female"/>
    <x v="56"/>
    <s v="No"/>
    <s v="No"/>
    <m/>
    <x v="0"/>
    <m/>
    <m/>
    <m/>
    <n v="1"/>
    <m/>
    <n v="39"/>
    <n v="0"/>
    <n v="4.5"/>
    <n v="0"/>
    <n v="7"/>
    <x v="1"/>
    <x v="2"/>
  </r>
  <r>
    <x v="1"/>
    <x v="2"/>
    <s v="Yes"/>
    <x v="0"/>
    <x v="49"/>
    <s v="Female"/>
    <x v="29"/>
    <s v="No"/>
    <s v="No"/>
    <m/>
    <x v="0"/>
    <m/>
    <m/>
    <m/>
    <n v="1"/>
    <m/>
    <n v="47"/>
    <n v="1"/>
    <n v="13.8"/>
    <n v="0"/>
    <n v="2"/>
    <x v="1"/>
    <x v="0"/>
  </r>
  <r>
    <x v="1"/>
    <x v="2"/>
    <s v="Yes"/>
    <x v="0"/>
    <x v="9"/>
    <s v="Female"/>
    <x v="17"/>
    <s v="Yes"/>
    <s v="No"/>
    <m/>
    <x v="0"/>
    <m/>
    <m/>
    <m/>
    <n v="1"/>
    <m/>
    <n v="19"/>
    <n v="1"/>
    <n v="5.5"/>
    <n v="0"/>
    <n v="15"/>
    <x v="0"/>
    <x v="1"/>
  </r>
  <r>
    <x v="1"/>
    <x v="2"/>
    <s v="Yes"/>
    <x v="0"/>
    <x v="10"/>
    <s v="Male"/>
    <x v="66"/>
    <s v="No"/>
    <s v="Yes"/>
    <s v="No"/>
    <x v="1"/>
    <s v="Direct Debit"/>
    <s v="Price"/>
    <s v="Price too high"/>
    <n v="1"/>
    <n v="1"/>
    <n v="52"/>
    <n v="4"/>
    <n v="8.6999999999999993"/>
    <n v="0"/>
    <n v="1"/>
    <x v="2"/>
    <x v="0"/>
  </r>
  <r>
    <x v="1"/>
    <x v="2"/>
    <s v="Yes"/>
    <x v="0"/>
    <x v="11"/>
    <s v="Female"/>
    <x v="41"/>
    <s v="No"/>
    <s v="No"/>
    <m/>
    <x v="0"/>
    <m/>
    <m/>
    <m/>
    <n v="1"/>
    <m/>
    <n v="25"/>
    <n v="1"/>
    <n v="10.4"/>
    <n v="0"/>
    <n v="14"/>
    <x v="1"/>
    <x v="1"/>
  </r>
  <r>
    <x v="1"/>
    <x v="2"/>
    <s v="Yes"/>
    <x v="0"/>
    <x v="11"/>
    <s v="Male"/>
    <x v="47"/>
    <s v="No"/>
    <s v="No"/>
    <m/>
    <x v="0"/>
    <m/>
    <m/>
    <m/>
    <n v="1"/>
    <n v="1"/>
    <n v="34"/>
    <n v="5"/>
    <n v="13.4"/>
    <n v="0"/>
    <n v="4"/>
    <x v="1"/>
    <x v="0"/>
  </r>
  <r>
    <x v="1"/>
    <x v="2"/>
    <s v="Yes"/>
    <x v="0"/>
    <x v="12"/>
    <s v="Male"/>
    <x v="7"/>
    <s v="No"/>
    <s v="No"/>
    <m/>
    <x v="0"/>
    <m/>
    <m/>
    <m/>
    <n v="1"/>
    <n v="1"/>
    <n v="43"/>
    <n v="1"/>
    <n v="8.5"/>
    <n v="0"/>
    <n v="6"/>
    <x v="1"/>
    <x v="2"/>
  </r>
  <r>
    <x v="1"/>
    <x v="2"/>
    <s v="Yes"/>
    <x v="0"/>
    <x v="12"/>
    <s v="Male"/>
    <x v="21"/>
    <s v="No"/>
    <s v="No"/>
    <m/>
    <x v="0"/>
    <m/>
    <m/>
    <m/>
    <n v="1"/>
    <n v="1"/>
    <n v="34"/>
    <n v="5"/>
    <n v="4.9000000000000004"/>
    <n v="0"/>
    <n v="6"/>
    <x v="1"/>
    <x v="2"/>
  </r>
  <r>
    <x v="1"/>
    <x v="2"/>
    <s v="Yes"/>
    <x v="0"/>
    <x v="13"/>
    <s v="Male"/>
    <x v="20"/>
    <s v="No"/>
    <s v="No"/>
    <m/>
    <x v="0"/>
    <m/>
    <m/>
    <m/>
    <n v="1"/>
    <m/>
    <n v="18"/>
    <n v="0"/>
    <n v="6.8"/>
    <n v="0"/>
    <n v="6"/>
    <x v="1"/>
    <x v="2"/>
  </r>
  <r>
    <x v="1"/>
    <x v="2"/>
    <s v="Yes"/>
    <x v="0"/>
    <x v="15"/>
    <s v="Male"/>
    <x v="54"/>
    <s v="No"/>
    <s v="Yes"/>
    <s v="No"/>
    <x v="1"/>
    <s v="Credit Card"/>
    <s v="Competitor"/>
    <s v="Competitor had better devices"/>
    <n v="1"/>
    <n v="1"/>
    <n v="15"/>
    <n v="1"/>
    <n v="8.4"/>
    <n v="0"/>
    <n v="7"/>
    <x v="2"/>
    <x v="2"/>
  </r>
  <r>
    <x v="1"/>
    <x v="2"/>
    <s v="Yes"/>
    <x v="0"/>
    <x v="17"/>
    <s v="Male"/>
    <x v="28"/>
    <s v="No"/>
    <s v="No"/>
    <m/>
    <x v="0"/>
    <m/>
    <m/>
    <m/>
    <n v="1"/>
    <m/>
    <n v="44"/>
    <n v="0"/>
    <n v="6.8"/>
    <n v="0"/>
    <n v="10"/>
    <x v="1"/>
    <x v="1"/>
  </r>
  <r>
    <x v="1"/>
    <x v="2"/>
    <s v="Yes"/>
    <x v="0"/>
    <x v="18"/>
    <s v="Female"/>
    <x v="7"/>
    <s v="No"/>
    <s v="No"/>
    <m/>
    <x v="0"/>
    <m/>
    <m/>
    <m/>
    <n v="1"/>
    <m/>
    <n v="27"/>
    <n v="0"/>
    <n v="10"/>
    <n v="0"/>
    <n v="3"/>
    <x v="1"/>
    <x v="0"/>
  </r>
  <r>
    <x v="1"/>
    <x v="2"/>
    <s v="Yes"/>
    <x v="0"/>
    <x v="18"/>
    <s v="Female"/>
    <x v="50"/>
    <s v="No"/>
    <s v="No"/>
    <m/>
    <x v="0"/>
    <m/>
    <m/>
    <m/>
    <n v="1"/>
    <n v="1"/>
    <n v="38"/>
    <n v="4"/>
    <n v="13.7"/>
    <n v="0"/>
    <n v="9"/>
    <x v="1"/>
    <x v="2"/>
  </r>
  <r>
    <x v="1"/>
    <x v="2"/>
    <s v="Yes"/>
    <x v="0"/>
    <x v="18"/>
    <s v="Female"/>
    <x v="45"/>
    <s v="No"/>
    <s v="Yes"/>
    <s v="No"/>
    <x v="1"/>
    <s v="Direct Debit"/>
    <s v="Attitude"/>
    <s v="Attitude of support person"/>
    <n v="1"/>
    <n v="1"/>
    <n v="11"/>
    <n v="2"/>
    <n v="9"/>
    <n v="0"/>
    <n v="3"/>
    <x v="2"/>
    <x v="0"/>
  </r>
  <r>
    <x v="1"/>
    <x v="2"/>
    <s v="Yes"/>
    <x v="0"/>
    <x v="18"/>
    <s v="Male"/>
    <x v="19"/>
    <s v="Yes"/>
    <s v="No"/>
    <m/>
    <x v="0"/>
    <m/>
    <m/>
    <m/>
    <n v="1"/>
    <n v="1"/>
    <n v="33"/>
    <n v="4"/>
    <n v="4.3"/>
    <n v="0"/>
    <n v="14"/>
    <x v="0"/>
    <x v="1"/>
  </r>
  <r>
    <x v="1"/>
    <x v="2"/>
    <s v="Yes"/>
    <x v="0"/>
    <x v="20"/>
    <s v="Female"/>
    <x v="41"/>
    <s v="No"/>
    <s v="No"/>
    <m/>
    <x v="0"/>
    <m/>
    <m/>
    <m/>
    <n v="1"/>
    <n v="1"/>
    <n v="28"/>
    <n v="5"/>
    <n v="15"/>
    <n v="0"/>
    <n v="5"/>
    <x v="1"/>
    <x v="2"/>
  </r>
  <r>
    <x v="1"/>
    <x v="2"/>
    <s v="Yes"/>
    <x v="0"/>
    <x v="21"/>
    <s v="Female"/>
    <x v="2"/>
    <s v="No"/>
    <s v="No"/>
    <m/>
    <x v="0"/>
    <m/>
    <m/>
    <m/>
    <n v="1"/>
    <n v="1"/>
    <n v="25"/>
    <n v="5"/>
    <n v="7.1"/>
    <n v="0"/>
    <n v="6"/>
    <x v="1"/>
    <x v="2"/>
  </r>
  <r>
    <x v="1"/>
    <x v="2"/>
    <s v="Yes"/>
    <x v="0"/>
    <x v="21"/>
    <s v="Male"/>
    <x v="54"/>
    <s v="No"/>
    <s v="Yes"/>
    <s v="No"/>
    <x v="1"/>
    <s v="Direct Debit"/>
    <s v="Price"/>
    <s v="Long distance charges"/>
    <n v="1"/>
    <n v="1"/>
    <n v="25"/>
    <n v="2"/>
    <n v="13.8"/>
    <n v="0"/>
    <n v="9"/>
    <x v="2"/>
    <x v="2"/>
  </r>
  <r>
    <x v="1"/>
    <x v="2"/>
    <s v="Yes"/>
    <x v="0"/>
    <x v="50"/>
    <s v="Male"/>
    <x v="37"/>
    <s v="No"/>
    <s v="No"/>
    <m/>
    <x v="0"/>
    <m/>
    <m/>
    <m/>
    <n v="1"/>
    <n v="1"/>
    <n v="14"/>
    <n v="0"/>
    <n v="9.8000000000000007"/>
    <n v="0"/>
    <n v="9"/>
    <x v="1"/>
    <x v="2"/>
  </r>
  <r>
    <x v="1"/>
    <x v="2"/>
    <s v="Yes"/>
    <x v="0"/>
    <x v="22"/>
    <s v="Male"/>
    <x v="9"/>
    <s v="No"/>
    <s v="No"/>
    <m/>
    <x v="0"/>
    <m/>
    <m/>
    <m/>
    <n v="1"/>
    <n v="1"/>
    <n v="40"/>
    <n v="2"/>
    <n v="11.3"/>
    <n v="0"/>
    <n v="11"/>
    <x v="1"/>
    <x v="1"/>
  </r>
  <r>
    <x v="1"/>
    <x v="2"/>
    <s v="Yes"/>
    <x v="0"/>
    <x v="23"/>
    <s v="Male"/>
    <x v="55"/>
    <s v="No"/>
    <s v="Yes"/>
    <s v="No"/>
    <x v="1"/>
    <s v="Direct Debit"/>
    <s v="Competitor"/>
    <s v="Competitor had better devices"/>
    <n v="1"/>
    <n v="1"/>
    <n v="37"/>
    <n v="2"/>
    <n v="10.4"/>
    <n v="0"/>
    <n v="6"/>
    <x v="2"/>
    <x v="2"/>
  </r>
  <r>
    <x v="1"/>
    <x v="2"/>
    <s v="Yes"/>
    <x v="0"/>
    <x v="25"/>
    <s v="Female"/>
    <x v="10"/>
    <s v="Yes"/>
    <s v="No"/>
    <m/>
    <x v="0"/>
    <m/>
    <m/>
    <m/>
    <n v="1"/>
    <n v="1"/>
    <n v="50"/>
    <n v="0"/>
    <n v="12.1"/>
    <n v="0"/>
    <n v="25"/>
    <x v="0"/>
    <x v="1"/>
  </r>
  <r>
    <x v="1"/>
    <x v="2"/>
    <s v="Yes"/>
    <x v="0"/>
    <x v="26"/>
    <s v="Male"/>
    <x v="49"/>
    <s v="No"/>
    <s v="No"/>
    <m/>
    <x v="0"/>
    <m/>
    <m/>
    <m/>
    <n v="1"/>
    <m/>
    <n v="24"/>
    <n v="0"/>
    <n v="6.8"/>
    <n v="0"/>
    <n v="2"/>
    <x v="1"/>
    <x v="0"/>
  </r>
  <r>
    <x v="1"/>
    <x v="2"/>
    <s v="Yes"/>
    <x v="0"/>
    <x v="27"/>
    <s v="Female"/>
    <x v="48"/>
    <s v="No"/>
    <s v="No"/>
    <m/>
    <x v="0"/>
    <m/>
    <m/>
    <m/>
    <n v="1"/>
    <n v="1"/>
    <n v="50"/>
    <n v="1"/>
    <n v="9.4"/>
    <n v="0"/>
    <n v="7"/>
    <x v="1"/>
    <x v="2"/>
  </r>
  <r>
    <x v="1"/>
    <x v="2"/>
    <s v="Yes"/>
    <x v="0"/>
    <x v="27"/>
    <s v="Female"/>
    <x v="62"/>
    <s v="No"/>
    <s v="Yes"/>
    <s v="No"/>
    <x v="1"/>
    <s v="Direct Debit"/>
    <s v="Dissatisfaction"/>
    <s v="Network reliability"/>
    <n v="1"/>
    <n v="1"/>
    <n v="49"/>
    <n v="4"/>
    <n v="17.3"/>
    <n v="0"/>
    <n v="10"/>
    <x v="2"/>
    <x v="1"/>
  </r>
  <r>
    <x v="1"/>
    <x v="2"/>
    <s v="Yes"/>
    <x v="0"/>
    <x v="27"/>
    <s v="Female"/>
    <x v="62"/>
    <s v="No"/>
    <s v="Yes"/>
    <s v="No"/>
    <x v="1"/>
    <s v="Direct Debit"/>
    <s v="(blank)"/>
    <s v="(blank)"/>
    <n v="1"/>
    <m/>
    <n v="12"/>
    <n v="0"/>
    <n v="16.399999999999999"/>
    <n v="0"/>
    <n v="1"/>
    <x v="2"/>
    <x v="0"/>
  </r>
  <r>
    <x v="1"/>
    <x v="2"/>
    <s v="Yes"/>
    <x v="0"/>
    <x v="27"/>
    <s v="Male"/>
    <x v="13"/>
    <s v="Yes"/>
    <s v="No"/>
    <m/>
    <x v="0"/>
    <m/>
    <m/>
    <m/>
    <n v="1"/>
    <n v="1"/>
    <n v="22"/>
    <n v="2"/>
    <n v="11.7"/>
    <n v="0"/>
    <n v="8"/>
    <x v="0"/>
    <x v="2"/>
  </r>
  <r>
    <x v="1"/>
    <x v="2"/>
    <s v="Yes"/>
    <x v="0"/>
    <x v="28"/>
    <s v="Female"/>
    <x v="5"/>
    <s v="Yes"/>
    <s v="No"/>
    <m/>
    <x v="0"/>
    <m/>
    <m/>
    <m/>
    <n v="1"/>
    <n v="1"/>
    <n v="33"/>
    <n v="5"/>
    <n v="9.5"/>
    <n v="0"/>
    <n v="15"/>
    <x v="0"/>
    <x v="1"/>
  </r>
  <r>
    <x v="1"/>
    <x v="2"/>
    <s v="Yes"/>
    <x v="0"/>
    <x v="29"/>
    <s v="Female"/>
    <x v="29"/>
    <s v="No"/>
    <s v="No"/>
    <m/>
    <x v="0"/>
    <m/>
    <m/>
    <m/>
    <n v="1"/>
    <m/>
    <n v="15"/>
    <n v="0"/>
    <n v="10.4"/>
    <n v="0"/>
    <n v="18"/>
    <x v="1"/>
    <x v="1"/>
  </r>
  <r>
    <x v="1"/>
    <x v="2"/>
    <s v="Yes"/>
    <x v="0"/>
    <x v="29"/>
    <s v="Male"/>
    <x v="61"/>
    <s v="No"/>
    <s v="Yes"/>
    <s v="No"/>
    <x v="1"/>
    <s v="Direct Debit"/>
    <s v="Competitor"/>
    <s v="Competitor had better devices"/>
    <n v="1"/>
    <n v="1"/>
    <n v="45"/>
    <n v="3"/>
    <n v="204.7"/>
    <n v="0"/>
    <n v="4"/>
    <x v="2"/>
    <x v="0"/>
  </r>
  <r>
    <x v="1"/>
    <x v="2"/>
    <s v="Yes"/>
    <x v="0"/>
    <x v="30"/>
    <s v="Female"/>
    <x v="62"/>
    <s v="No"/>
    <s v="Yes"/>
    <s v="No"/>
    <x v="1"/>
    <s v="Direct Debit"/>
    <s v="Dissatisfaction"/>
    <s v="Product dissatisfaction"/>
    <n v="1"/>
    <n v="1"/>
    <n v="52"/>
    <n v="5"/>
    <n v="5.2"/>
    <n v="0"/>
    <n v="6"/>
    <x v="2"/>
    <x v="2"/>
  </r>
  <r>
    <x v="1"/>
    <x v="2"/>
    <s v="Yes"/>
    <x v="0"/>
    <x v="31"/>
    <s v="Female"/>
    <x v="12"/>
    <s v="No"/>
    <s v="No"/>
    <m/>
    <x v="0"/>
    <m/>
    <m/>
    <m/>
    <n v="1"/>
    <m/>
    <n v="37"/>
    <n v="1"/>
    <n v="0.8"/>
    <n v="0"/>
    <n v="3"/>
    <x v="1"/>
    <x v="0"/>
  </r>
  <r>
    <x v="1"/>
    <x v="2"/>
    <s v="Yes"/>
    <x v="0"/>
    <x v="31"/>
    <s v="Male"/>
    <x v="44"/>
    <s v="No"/>
    <s v="No"/>
    <m/>
    <x v="0"/>
    <m/>
    <m/>
    <m/>
    <n v="1"/>
    <m/>
    <n v="38"/>
    <n v="1"/>
    <n v="5.3"/>
    <n v="0"/>
    <n v="6"/>
    <x v="1"/>
    <x v="2"/>
  </r>
  <r>
    <x v="1"/>
    <x v="2"/>
    <s v="Yes"/>
    <x v="0"/>
    <x v="31"/>
    <s v="Male"/>
    <x v="23"/>
    <s v="No"/>
    <s v="No"/>
    <m/>
    <x v="0"/>
    <m/>
    <m/>
    <m/>
    <n v="1"/>
    <n v="1"/>
    <n v="50"/>
    <n v="0"/>
    <n v="11.1"/>
    <n v="0"/>
    <n v="4"/>
    <x v="1"/>
    <x v="0"/>
  </r>
  <r>
    <x v="1"/>
    <x v="2"/>
    <s v="Yes"/>
    <x v="0"/>
    <x v="34"/>
    <s v="Male"/>
    <x v="44"/>
    <s v="No"/>
    <s v="No"/>
    <m/>
    <x v="0"/>
    <m/>
    <m/>
    <m/>
    <n v="1"/>
    <n v="1"/>
    <n v="41"/>
    <n v="0"/>
    <n v="13.4"/>
    <n v="0"/>
    <n v="1"/>
    <x v="1"/>
    <x v="0"/>
  </r>
  <r>
    <x v="1"/>
    <x v="2"/>
    <s v="Yes"/>
    <x v="0"/>
    <x v="34"/>
    <s v="Male"/>
    <x v="33"/>
    <s v="No"/>
    <s v="Yes"/>
    <s v="No"/>
    <x v="1"/>
    <s v="Direct Debit"/>
    <s v="Competitor"/>
    <s v="Competitor made better offer"/>
    <n v="1"/>
    <n v="1"/>
    <n v="49"/>
    <n v="2"/>
    <n v="15.2"/>
    <n v="0"/>
    <n v="3"/>
    <x v="2"/>
    <x v="0"/>
  </r>
  <r>
    <x v="1"/>
    <x v="2"/>
    <s v="Yes"/>
    <x v="0"/>
    <x v="36"/>
    <s v="Male"/>
    <x v="46"/>
    <s v="No"/>
    <s v="No"/>
    <m/>
    <x v="0"/>
    <m/>
    <m/>
    <m/>
    <n v="1"/>
    <n v="1"/>
    <n v="51"/>
    <n v="0"/>
    <n v="5.4"/>
    <n v="0"/>
    <n v="37"/>
    <x v="1"/>
    <x v="1"/>
  </r>
  <r>
    <x v="1"/>
    <x v="2"/>
    <s v="Yes"/>
    <x v="0"/>
    <x v="36"/>
    <s v="Male"/>
    <x v="7"/>
    <s v="No"/>
    <s v="No"/>
    <m/>
    <x v="0"/>
    <m/>
    <m/>
    <m/>
    <n v="1"/>
    <n v="1"/>
    <n v="44"/>
    <n v="2"/>
    <n v="7.2"/>
    <n v="0"/>
    <n v="3"/>
    <x v="1"/>
    <x v="0"/>
  </r>
  <r>
    <x v="1"/>
    <x v="2"/>
    <s v="Yes"/>
    <x v="0"/>
    <x v="37"/>
    <s v="Female"/>
    <x v="19"/>
    <s v="Yes"/>
    <s v="No"/>
    <m/>
    <x v="0"/>
    <m/>
    <m/>
    <m/>
    <n v="1"/>
    <n v="1"/>
    <n v="29"/>
    <n v="1"/>
    <n v="20.3"/>
    <n v="0"/>
    <n v="17"/>
    <x v="0"/>
    <x v="1"/>
  </r>
  <r>
    <x v="1"/>
    <x v="2"/>
    <s v="Yes"/>
    <x v="0"/>
    <x v="39"/>
    <s v="Male"/>
    <x v="8"/>
    <s v="No"/>
    <s v="No"/>
    <m/>
    <x v="0"/>
    <m/>
    <m/>
    <m/>
    <n v="1"/>
    <m/>
    <n v="17"/>
    <n v="0"/>
    <n v="12.7"/>
    <n v="0"/>
    <n v="3"/>
    <x v="1"/>
    <x v="0"/>
  </r>
  <r>
    <x v="1"/>
    <x v="2"/>
    <s v="Yes"/>
    <x v="0"/>
    <x v="40"/>
    <s v="Male"/>
    <x v="11"/>
    <s v="No"/>
    <s v="No"/>
    <m/>
    <x v="0"/>
    <m/>
    <m/>
    <m/>
    <n v="1"/>
    <m/>
    <n v="12"/>
    <n v="1"/>
    <n v="14.7"/>
    <n v="0"/>
    <n v="2"/>
    <x v="1"/>
    <x v="0"/>
  </r>
  <r>
    <x v="1"/>
    <x v="2"/>
    <s v="Yes"/>
    <x v="0"/>
    <x v="40"/>
    <s v="Male"/>
    <x v="12"/>
    <s v="No"/>
    <s v="No"/>
    <m/>
    <x v="0"/>
    <m/>
    <m/>
    <m/>
    <n v="1"/>
    <m/>
    <n v="16"/>
    <n v="0"/>
    <n v="20.100000000000001"/>
    <n v="0"/>
    <n v="8"/>
    <x v="1"/>
    <x v="2"/>
  </r>
  <r>
    <x v="1"/>
    <x v="2"/>
    <s v="Yes"/>
    <x v="0"/>
    <x v="44"/>
    <s v="Female"/>
    <x v="55"/>
    <s v="No"/>
    <s v="Yes"/>
    <s v="No"/>
    <x v="1"/>
    <s v="Direct Debit"/>
    <s v="Other"/>
    <s v="Don't know"/>
    <n v="1"/>
    <n v="1"/>
    <n v="30"/>
    <n v="2"/>
    <n v="12.3"/>
    <n v="0"/>
    <n v="1"/>
    <x v="2"/>
    <x v="0"/>
  </r>
  <r>
    <x v="1"/>
    <x v="2"/>
    <s v="Yes"/>
    <x v="0"/>
    <x v="45"/>
    <s v="Female"/>
    <x v="29"/>
    <s v="No"/>
    <s v="No"/>
    <m/>
    <x v="0"/>
    <m/>
    <m/>
    <m/>
    <n v="1"/>
    <n v="1"/>
    <n v="55"/>
    <n v="5"/>
    <n v="11.8"/>
    <n v="0"/>
    <n v="7"/>
    <x v="1"/>
    <x v="2"/>
  </r>
  <r>
    <x v="1"/>
    <x v="2"/>
    <s v="Yes"/>
    <x v="0"/>
    <x v="46"/>
    <s v="Male"/>
    <x v="43"/>
    <s v="No"/>
    <s v="No"/>
    <m/>
    <x v="0"/>
    <m/>
    <m/>
    <m/>
    <n v="1"/>
    <n v="1"/>
    <n v="35"/>
    <n v="0"/>
    <n v="58.8"/>
    <n v="0"/>
    <n v="8"/>
    <x v="1"/>
    <x v="2"/>
  </r>
  <r>
    <x v="1"/>
    <x v="2"/>
    <s v="Yes"/>
    <x v="1"/>
    <x v="6"/>
    <s v="Female"/>
    <x v="5"/>
    <s v="Yes"/>
    <s v="No"/>
    <m/>
    <x v="0"/>
    <m/>
    <m/>
    <m/>
    <n v="1"/>
    <m/>
    <n v="26"/>
    <n v="0"/>
    <n v="0"/>
    <n v="0"/>
    <n v="15"/>
    <x v="0"/>
    <x v="1"/>
  </r>
  <r>
    <x v="1"/>
    <x v="2"/>
    <s v="Yes"/>
    <x v="1"/>
    <x v="7"/>
    <s v="Male"/>
    <x v="50"/>
    <s v="No"/>
    <s v="No"/>
    <m/>
    <x v="0"/>
    <m/>
    <m/>
    <m/>
    <n v="1"/>
    <n v="1"/>
    <n v="16"/>
    <n v="0"/>
    <n v="0"/>
    <n v="0"/>
    <n v="11"/>
    <x v="1"/>
    <x v="1"/>
  </r>
  <r>
    <x v="1"/>
    <x v="2"/>
    <s v="Yes"/>
    <x v="1"/>
    <x v="13"/>
    <s v="Female"/>
    <x v="36"/>
    <s v="No"/>
    <s v="No"/>
    <m/>
    <x v="0"/>
    <m/>
    <m/>
    <m/>
    <n v="1"/>
    <n v="1"/>
    <n v="40"/>
    <n v="4"/>
    <n v="0"/>
    <n v="0"/>
    <n v="29"/>
    <x v="1"/>
    <x v="1"/>
  </r>
  <r>
    <x v="1"/>
    <x v="2"/>
    <s v="Yes"/>
    <x v="1"/>
    <x v="19"/>
    <s v="Male"/>
    <x v="34"/>
    <s v="No"/>
    <s v="No"/>
    <m/>
    <x v="0"/>
    <m/>
    <m/>
    <m/>
    <n v="1"/>
    <m/>
    <n v="35"/>
    <n v="0"/>
    <n v="0"/>
    <n v="0"/>
    <n v="3"/>
    <x v="1"/>
    <x v="0"/>
  </r>
  <r>
    <x v="1"/>
    <x v="2"/>
    <s v="Yes"/>
    <x v="1"/>
    <x v="50"/>
    <s v="Male"/>
    <x v="32"/>
    <s v="No"/>
    <s v="No"/>
    <m/>
    <x v="0"/>
    <m/>
    <m/>
    <m/>
    <n v="1"/>
    <m/>
    <n v="50"/>
    <n v="0"/>
    <n v="0"/>
    <n v="0"/>
    <n v="9"/>
    <x v="1"/>
    <x v="2"/>
  </r>
  <r>
    <x v="1"/>
    <x v="2"/>
    <s v="Yes"/>
    <x v="1"/>
    <x v="28"/>
    <s v="Male"/>
    <x v="26"/>
    <s v="No"/>
    <s v="No"/>
    <m/>
    <x v="0"/>
    <m/>
    <m/>
    <m/>
    <n v="1"/>
    <m/>
    <n v="41"/>
    <n v="1"/>
    <n v="0"/>
    <n v="0"/>
    <n v="2"/>
    <x v="1"/>
    <x v="0"/>
  </r>
  <r>
    <x v="1"/>
    <x v="2"/>
    <s v="Yes"/>
    <x v="1"/>
    <x v="38"/>
    <s v="Male"/>
    <x v="36"/>
    <s v="No"/>
    <s v="No"/>
    <m/>
    <x v="0"/>
    <m/>
    <m/>
    <m/>
    <n v="1"/>
    <m/>
    <n v="35"/>
    <n v="0"/>
    <n v="0"/>
    <n v="0"/>
    <n v="2"/>
    <x v="1"/>
    <x v="0"/>
  </r>
  <r>
    <x v="1"/>
    <x v="2"/>
    <s v="Yes"/>
    <x v="1"/>
    <x v="39"/>
    <s v="Female"/>
    <x v="3"/>
    <s v="No"/>
    <s v="No"/>
    <m/>
    <x v="0"/>
    <m/>
    <m/>
    <m/>
    <n v="1"/>
    <m/>
    <n v="28"/>
    <n v="0"/>
    <n v="0"/>
    <n v="0"/>
    <n v="4"/>
    <x v="1"/>
    <x v="0"/>
  </r>
  <r>
    <x v="1"/>
    <x v="3"/>
    <s v="No"/>
    <x v="0"/>
    <x v="0"/>
    <s v="Male"/>
    <x v="15"/>
    <s v="Yes"/>
    <s v="No"/>
    <m/>
    <x v="0"/>
    <m/>
    <m/>
    <m/>
    <n v="1"/>
    <n v="1"/>
    <n v="47"/>
    <n v="3"/>
    <n v="22.1"/>
    <n v="0"/>
    <n v="6"/>
    <x v="0"/>
    <x v="2"/>
  </r>
  <r>
    <x v="1"/>
    <x v="3"/>
    <s v="No"/>
    <x v="0"/>
    <x v="0"/>
    <s v="Male"/>
    <x v="22"/>
    <s v="No"/>
    <s v="Yes"/>
    <s v="No"/>
    <x v="2"/>
    <s v="Direct Debit"/>
    <s v="(blank)"/>
    <s v="(blank)"/>
    <n v="1"/>
    <m/>
    <n v="46"/>
    <n v="0"/>
    <n v="0"/>
    <n v="0"/>
    <n v="2"/>
    <x v="2"/>
    <x v="0"/>
  </r>
  <r>
    <x v="1"/>
    <x v="3"/>
    <s v="No"/>
    <x v="0"/>
    <x v="1"/>
    <s v="Male"/>
    <x v="45"/>
    <s v="No"/>
    <s v="Yes"/>
    <s v="No"/>
    <x v="1"/>
    <s v="Direct Debit"/>
    <s v="Other"/>
    <s v="Poor expertise of online support"/>
    <n v="1"/>
    <n v="1"/>
    <n v="11"/>
    <n v="0"/>
    <n v="0"/>
    <n v="0"/>
    <n v="10"/>
    <x v="2"/>
    <x v="1"/>
  </r>
  <r>
    <x v="1"/>
    <x v="3"/>
    <s v="No"/>
    <x v="0"/>
    <x v="2"/>
    <s v="Male"/>
    <x v="43"/>
    <s v="No"/>
    <s v="No"/>
    <m/>
    <x v="0"/>
    <m/>
    <m/>
    <m/>
    <n v="2"/>
    <n v="1"/>
    <n v="34"/>
    <n v="1.5"/>
    <n v="0"/>
    <n v="0"/>
    <n v="4"/>
    <x v="1"/>
    <x v="0"/>
  </r>
  <r>
    <x v="1"/>
    <x v="3"/>
    <s v="No"/>
    <x v="0"/>
    <x v="3"/>
    <s v="Male"/>
    <x v="17"/>
    <s v="Yes"/>
    <s v="No"/>
    <m/>
    <x v="0"/>
    <m/>
    <m/>
    <m/>
    <n v="1"/>
    <n v="1"/>
    <n v="13"/>
    <n v="0"/>
    <n v="0"/>
    <n v="0"/>
    <n v="24"/>
    <x v="0"/>
    <x v="1"/>
  </r>
  <r>
    <x v="1"/>
    <x v="3"/>
    <s v="No"/>
    <x v="0"/>
    <x v="3"/>
    <s v="Male"/>
    <x v="8"/>
    <s v="No"/>
    <s v="No"/>
    <m/>
    <x v="0"/>
    <m/>
    <m/>
    <m/>
    <n v="1"/>
    <m/>
    <n v="15"/>
    <n v="0"/>
    <n v="0"/>
    <n v="0"/>
    <n v="4"/>
    <x v="1"/>
    <x v="0"/>
  </r>
  <r>
    <x v="1"/>
    <x v="3"/>
    <s v="No"/>
    <x v="0"/>
    <x v="5"/>
    <s v="Female"/>
    <x v="44"/>
    <s v="No"/>
    <s v="No"/>
    <m/>
    <x v="0"/>
    <m/>
    <m/>
    <m/>
    <n v="1"/>
    <m/>
    <n v="21"/>
    <n v="0"/>
    <n v="0"/>
    <n v="0"/>
    <n v="3"/>
    <x v="1"/>
    <x v="0"/>
  </r>
  <r>
    <x v="1"/>
    <x v="3"/>
    <s v="No"/>
    <x v="0"/>
    <x v="5"/>
    <s v="Female"/>
    <x v="58"/>
    <s v="No"/>
    <s v="Yes"/>
    <s v="No"/>
    <x v="2"/>
    <s v="Direct Debit"/>
    <s v="(blank)"/>
    <s v="(blank)"/>
    <n v="1"/>
    <m/>
    <n v="43"/>
    <n v="2"/>
    <n v="0"/>
    <n v="0"/>
    <n v="2"/>
    <x v="2"/>
    <x v="0"/>
  </r>
  <r>
    <x v="1"/>
    <x v="3"/>
    <s v="No"/>
    <x v="0"/>
    <x v="7"/>
    <s v="Male"/>
    <x v="27"/>
    <s v="No"/>
    <s v="No"/>
    <m/>
    <x v="0"/>
    <m/>
    <m/>
    <m/>
    <n v="1"/>
    <m/>
    <n v="23"/>
    <n v="1"/>
    <n v="0"/>
    <n v="0"/>
    <n v="1"/>
    <x v="1"/>
    <x v="0"/>
  </r>
  <r>
    <x v="1"/>
    <x v="3"/>
    <s v="No"/>
    <x v="0"/>
    <x v="8"/>
    <s v="Female"/>
    <x v="63"/>
    <s v="No"/>
    <s v="Yes"/>
    <s v="No"/>
    <x v="1"/>
    <s v="Direct Debit"/>
    <s v="Other"/>
    <s v="Moved"/>
    <n v="1"/>
    <n v="1"/>
    <n v="26"/>
    <n v="2"/>
    <n v="0"/>
    <n v="0"/>
    <n v="9"/>
    <x v="2"/>
    <x v="2"/>
  </r>
  <r>
    <x v="1"/>
    <x v="3"/>
    <s v="No"/>
    <x v="0"/>
    <x v="8"/>
    <s v="Female"/>
    <x v="61"/>
    <s v="No"/>
    <s v="Yes"/>
    <s v="No"/>
    <x v="1"/>
    <s v="Direct Debit"/>
    <s v="Competitor"/>
    <s v="Competitor made better offer"/>
    <n v="1"/>
    <n v="1"/>
    <n v="53"/>
    <n v="5"/>
    <n v="76.3"/>
    <n v="0"/>
    <n v="1"/>
    <x v="2"/>
    <x v="0"/>
  </r>
  <r>
    <x v="1"/>
    <x v="3"/>
    <s v="No"/>
    <x v="0"/>
    <x v="8"/>
    <s v="Male"/>
    <x v="56"/>
    <s v="No"/>
    <s v="No"/>
    <m/>
    <x v="0"/>
    <m/>
    <m/>
    <m/>
    <n v="1"/>
    <m/>
    <n v="40"/>
    <n v="1"/>
    <n v="0"/>
    <n v="0"/>
    <n v="4"/>
    <x v="1"/>
    <x v="0"/>
  </r>
  <r>
    <x v="1"/>
    <x v="3"/>
    <s v="No"/>
    <x v="0"/>
    <x v="49"/>
    <s v="Female"/>
    <x v="1"/>
    <s v="No"/>
    <s v="No"/>
    <m/>
    <x v="0"/>
    <m/>
    <m/>
    <m/>
    <n v="1"/>
    <n v="1"/>
    <n v="22"/>
    <n v="5"/>
    <n v="43.7"/>
    <n v="0"/>
    <n v="14"/>
    <x v="1"/>
    <x v="1"/>
  </r>
  <r>
    <x v="1"/>
    <x v="3"/>
    <s v="No"/>
    <x v="0"/>
    <x v="11"/>
    <s v="Male"/>
    <x v="47"/>
    <s v="No"/>
    <s v="No"/>
    <m/>
    <x v="0"/>
    <m/>
    <m/>
    <m/>
    <n v="1"/>
    <n v="1"/>
    <n v="33"/>
    <n v="3"/>
    <n v="0"/>
    <n v="0"/>
    <n v="1"/>
    <x v="1"/>
    <x v="0"/>
  </r>
  <r>
    <x v="1"/>
    <x v="3"/>
    <s v="No"/>
    <x v="0"/>
    <x v="14"/>
    <s v="Male"/>
    <x v="49"/>
    <s v="No"/>
    <s v="No"/>
    <m/>
    <x v="0"/>
    <m/>
    <m/>
    <m/>
    <n v="1"/>
    <n v="1"/>
    <n v="14"/>
    <n v="2"/>
    <n v="0"/>
    <n v="0"/>
    <n v="1"/>
    <x v="1"/>
    <x v="0"/>
  </r>
  <r>
    <x v="1"/>
    <x v="3"/>
    <s v="No"/>
    <x v="0"/>
    <x v="15"/>
    <s v="Female"/>
    <x v="29"/>
    <s v="No"/>
    <s v="No"/>
    <m/>
    <x v="0"/>
    <m/>
    <m/>
    <m/>
    <n v="1"/>
    <n v="1"/>
    <n v="42"/>
    <n v="3"/>
    <n v="24.7"/>
    <n v="0"/>
    <n v="10"/>
    <x v="1"/>
    <x v="1"/>
  </r>
  <r>
    <x v="1"/>
    <x v="3"/>
    <s v="No"/>
    <x v="0"/>
    <x v="16"/>
    <s v="Female"/>
    <x v="57"/>
    <s v="Yes"/>
    <s v="No"/>
    <m/>
    <x v="0"/>
    <m/>
    <m/>
    <m/>
    <n v="1"/>
    <m/>
    <n v="23"/>
    <n v="0"/>
    <n v="0"/>
    <n v="0"/>
    <n v="10"/>
    <x v="0"/>
    <x v="1"/>
  </r>
  <r>
    <x v="1"/>
    <x v="3"/>
    <s v="No"/>
    <x v="0"/>
    <x v="17"/>
    <s v="Male"/>
    <x v="5"/>
    <s v="Yes"/>
    <s v="No"/>
    <m/>
    <x v="0"/>
    <m/>
    <m/>
    <m/>
    <n v="1"/>
    <n v="1"/>
    <n v="43"/>
    <n v="4"/>
    <n v="0"/>
    <n v="0"/>
    <n v="36"/>
    <x v="0"/>
    <x v="1"/>
  </r>
  <r>
    <x v="1"/>
    <x v="3"/>
    <s v="No"/>
    <x v="0"/>
    <x v="18"/>
    <s v="Male"/>
    <x v="11"/>
    <s v="No"/>
    <s v="No"/>
    <m/>
    <x v="0"/>
    <m/>
    <m/>
    <m/>
    <n v="1"/>
    <n v="1"/>
    <n v="39"/>
    <n v="2"/>
    <n v="0"/>
    <n v="0"/>
    <n v="1"/>
    <x v="1"/>
    <x v="0"/>
  </r>
  <r>
    <x v="1"/>
    <x v="3"/>
    <s v="No"/>
    <x v="0"/>
    <x v="19"/>
    <s v="Male"/>
    <x v="12"/>
    <s v="No"/>
    <s v="No"/>
    <m/>
    <x v="0"/>
    <m/>
    <m/>
    <m/>
    <n v="1"/>
    <n v="1"/>
    <n v="18"/>
    <n v="5"/>
    <n v="199"/>
    <n v="0"/>
    <n v="11"/>
    <x v="1"/>
    <x v="1"/>
  </r>
  <r>
    <x v="1"/>
    <x v="3"/>
    <s v="No"/>
    <x v="0"/>
    <x v="20"/>
    <s v="Female"/>
    <x v="10"/>
    <s v="Yes"/>
    <s v="No"/>
    <m/>
    <x v="0"/>
    <m/>
    <m/>
    <m/>
    <n v="1"/>
    <m/>
    <n v="43"/>
    <n v="0"/>
    <n v="0"/>
    <n v="0"/>
    <n v="10"/>
    <x v="0"/>
    <x v="1"/>
  </r>
  <r>
    <x v="1"/>
    <x v="3"/>
    <s v="No"/>
    <x v="0"/>
    <x v="20"/>
    <s v="Female"/>
    <x v="46"/>
    <s v="No"/>
    <s v="No"/>
    <m/>
    <x v="0"/>
    <m/>
    <m/>
    <m/>
    <n v="1"/>
    <m/>
    <n v="28"/>
    <n v="0"/>
    <n v="0"/>
    <n v="0"/>
    <n v="26"/>
    <x v="1"/>
    <x v="1"/>
  </r>
  <r>
    <x v="1"/>
    <x v="3"/>
    <s v="No"/>
    <x v="0"/>
    <x v="20"/>
    <s v="Male"/>
    <x v="17"/>
    <s v="Yes"/>
    <s v="No"/>
    <m/>
    <x v="0"/>
    <m/>
    <m/>
    <m/>
    <n v="1"/>
    <m/>
    <n v="45"/>
    <n v="1"/>
    <n v="0"/>
    <n v="0"/>
    <n v="21"/>
    <x v="0"/>
    <x v="1"/>
  </r>
  <r>
    <x v="1"/>
    <x v="3"/>
    <s v="No"/>
    <x v="0"/>
    <x v="21"/>
    <s v="Male"/>
    <x v="66"/>
    <s v="No"/>
    <s v="Yes"/>
    <s v="No"/>
    <x v="2"/>
    <s v="Direct Debit"/>
    <s v="(blank)"/>
    <s v="(blank)"/>
    <n v="1"/>
    <m/>
    <n v="37"/>
    <n v="0"/>
    <n v="0"/>
    <n v="0"/>
    <n v="5"/>
    <x v="2"/>
    <x v="2"/>
  </r>
  <r>
    <x v="1"/>
    <x v="3"/>
    <s v="No"/>
    <x v="0"/>
    <x v="50"/>
    <s v="Female"/>
    <x v="9"/>
    <s v="No"/>
    <s v="No"/>
    <m/>
    <x v="0"/>
    <m/>
    <m/>
    <m/>
    <n v="1"/>
    <n v="1"/>
    <n v="63"/>
    <n v="0"/>
    <n v="0"/>
    <n v="0"/>
    <n v="9"/>
    <x v="1"/>
    <x v="2"/>
  </r>
  <r>
    <x v="1"/>
    <x v="3"/>
    <s v="No"/>
    <x v="0"/>
    <x v="22"/>
    <s v="Male"/>
    <x v="10"/>
    <s v="Yes"/>
    <s v="No"/>
    <m/>
    <x v="0"/>
    <m/>
    <m/>
    <m/>
    <n v="1"/>
    <n v="1"/>
    <n v="40"/>
    <n v="4"/>
    <n v="0"/>
    <n v="0"/>
    <n v="17"/>
    <x v="0"/>
    <x v="1"/>
  </r>
  <r>
    <x v="1"/>
    <x v="3"/>
    <s v="No"/>
    <x v="0"/>
    <x v="23"/>
    <s v="Female"/>
    <x v="29"/>
    <s v="No"/>
    <s v="No"/>
    <m/>
    <x v="0"/>
    <m/>
    <m/>
    <m/>
    <n v="1"/>
    <n v="1"/>
    <n v="16"/>
    <n v="1"/>
    <n v="0"/>
    <n v="0"/>
    <n v="4"/>
    <x v="1"/>
    <x v="0"/>
  </r>
  <r>
    <x v="1"/>
    <x v="3"/>
    <s v="No"/>
    <x v="0"/>
    <x v="23"/>
    <s v="Male"/>
    <x v="26"/>
    <s v="No"/>
    <s v="No"/>
    <m/>
    <x v="0"/>
    <m/>
    <m/>
    <m/>
    <n v="1"/>
    <m/>
    <n v="24"/>
    <n v="0"/>
    <n v="0"/>
    <n v="0"/>
    <n v="11"/>
    <x v="1"/>
    <x v="1"/>
  </r>
  <r>
    <x v="1"/>
    <x v="3"/>
    <s v="No"/>
    <x v="0"/>
    <x v="25"/>
    <s v="Male"/>
    <x v="63"/>
    <s v="No"/>
    <s v="Yes"/>
    <s v="No"/>
    <x v="2"/>
    <s v="Direct Debit"/>
    <s v="(blank)"/>
    <s v="(blank)"/>
    <n v="1"/>
    <m/>
    <n v="59"/>
    <n v="0"/>
    <n v="0"/>
    <n v="0"/>
    <n v="6"/>
    <x v="2"/>
    <x v="2"/>
  </r>
  <r>
    <x v="1"/>
    <x v="3"/>
    <s v="No"/>
    <x v="0"/>
    <x v="26"/>
    <s v="Female"/>
    <x v="35"/>
    <s v="No"/>
    <s v="No"/>
    <m/>
    <x v="0"/>
    <m/>
    <m/>
    <m/>
    <n v="1"/>
    <n v="1"/>
    <n v="12"/>
    <n v="5"/>
    <n v="0"/>
    <n v="0"/>
    <n v="1"/>
    <x v="1"/>
    <x v="0"/>
  </r>
  <r>
    <x v="1"/>
    <x v="3"/>
    <s v="No"/>
    <x v="0"/>
    <x v="28"/>
    <s v="Female"/>
    <x v="24"/>
    <s v="No"/>
    <s v="No"/>
    <m/>
    <x v="0"/>
    <m/>
    <m/>
    <m/>
    <n v="1"/>
    <n v="1"/>
    <n v="44"/>
    <n v="2"/>
    <n v="36.4"/>
    <n v="0"/>
    <n v="3"/>
    <x v="1"/>
    <x v="0"/>
  </r>
  <r>
    <x v="1"/>
    <x v="3"/>
    <s v="No"/>
    <x v="0"/>
    <x v="28"/>
    <s v="Male"/>
    <x v="11"/>
    <s v="No"/>
    <s v="No"/>
    <m/>
    <x v="0"/>
    <m/>
    <m/>
    <m/>
    <n v="1"/>
    <m/>
    <n v="27"/>
    <n v="0"/>
    <n v="0"/>
    <n v="0"/>
    <n v="10"/>
    <x v="1"/>
    <x v="1"/>
  </r>
  <r>
    <x v="1"/>
    <x v="3"/>
    <s v="No"/>
    <x v="0"/>
    <x v="29"/>
    <s v="Female"/>
    <x v="61"/>
    <s v="No"/>
    <s v="Yes"/>
    <s v="No"/>
    <x v="1"/>
    <s v="Direct Debit"/>
    <s v="Competitor"/>
    <s v="Competitor had better devices"/>
    <n v="1"/>
    <n v="1"/>
    <n v="31"/>
    <n v="4"/>
    <n v="0"/>
    <n v="0"/>
    <n v="6"/>
    <x v="2"/>
    <x v="2"/>
  </r>
  <r>
    <x v="1"/>
    <x v="3"/>
    <s v="No"/>
    <x v="0"/>
    <x v="32"/>
    <s v="Male"/>
    <x v="0"/>
    <s v="Yes"/>
    <s v="No"/>
    <m/>
    <x v="0"/>
    <m/>
    <m/>
    <m/>
    <n v="1"/>
    <n v="1"/>
    <n v="37"/>
    <n v="4"/>
    <n v="3.5"/>
    <n v="0"/>
    <n v="10"/>
    <x v="0"/>
    <x v="1"/>
  </r>
  <r>
    <x v="1"/>
    <x v="3"/>
    <s v="No"/>
    <x v="0"/>
    <x v="33"/>
    <s v="Female"/>
    <x v="48"/>
    <s v="No"/>
    <s v="No"/>
    <m/>
    <x v="0"/>
    <m/>
    <m/>
    <m/>
    <n v="1"/>
    <n v="1"/>
    <n v="43"/>
    <n v="4"/>
    <n v="0"/>
    <n v="0"/>
    <n v="1"/>
    <x v="1"/>
    <x v="0"/>
  </r>
  <r>
    <x v="1"/>
    <x v="3"/>
    <s v="No"/>
    <x v="0"/>
    <x v="33"/>
    <s v="Female"/>
    <x v="23"/>
    <s v="No"/>
    <s v="No"/>
    <m/>
    <x v="0"/>
    <m/>
    <m/>
    <m/>
    <n v="1"/>
    <m/>
    <n v="17"/>
    <n v="0"/>
    <n v="0"/>
    <n v="0"/>
    <n v="8"/>
    <x v="1"/>
    <x v="2"/>
  </r>
  <r>
    <x v="1"/>
    <x v="3"/>
    <s v="No"/>
    <x v="0"/>
    <x v="33"/>
    <s v="Male"/>
    <x v="10"/>
    <s v="Yes"/>
    <s v="No"/>
    <m/>
    <x v="0"/>
    <m/>
    <m/>
    <m/>
    <n v="1"/>
    <m/>
    <n v="23"/>
    <n v="1"/>
    <n v="0"/>
    <n v="0"/>
    <n v="21"/>
    <x v="0"/>
    <x v="1"/>
  </r>
  <r>
    <x v="1"/>
    <x v="3"/>
    <s v="No"/>
    <x v="0"/>
    <x v="33"/>
    <s v="Male"/>
    <x v="22"/>
    <s v="No"/>
    <s v="Yes"/>
    <s v="No"/>
    <x v="2"/>
    <s v="Direct Debit"/>
    <s v="(blank)"/>
    <s v="(blank)"/>
    <n v="1"/>
    <m/>
    <n v="17"/>
    <n v="0"/>
    <n v="0"/>
    <n v="0"/>
    <n v="2"/>
    <x v="2"/>
    <x v="0"/>
  </r>
  <r>
    <x v="1"/>
    <x v="3"/>
    <s v="No"/>
    <x v="0"/>
    <x v="34"/>
    <s v="Female"/>
    <x v="46"/>
    <s v="No"/>
    <s v="No"/>
    <m/>
    <x v="0"/>
    <m/>
    <m/>
    <m/>
    <n v="1"/>
    <m/>
    <n v="30"/>
    <n v="0"/>
    <n v="0"/>
    <n v="0"/>
    <n v="17"/>
    <x v="1"/>
    <x v="1"/>
  </r>
  <r>
    <x v="1"/>
    <x v="3"/>
    <s v="No"/>
    <x v="0"/>
    <x v="36"/>
    <s v="Male"/>
    <x v="27"/>
    <s v="No"/>
    <s v="No"/>
    <m/>
    <x v="0"/>
    <m/>
    <m/>
    <m/>
    <n v="1"/>
    <m/>
    <n v="42"/>
    <n v="0"/>
    <n v="0"/>
    <n v="0"/>
    <n v="1"/>
    <x v="1"/>
    <x v="0"/>
  </r>
  <r>
    <x v="1"/>
    <x v="3"/>
    <s v="No"/>
    <x v="0"/>
    <x v="37"/>
    <s v="Male"/>
    <x v="52"/>
    <s v="No"/>
    <s v="Yes"/>
    <s v="No"/>
    <x v="2"/>
    <s v="Direct Debit"/>
    <s v="(blank)"/>
    <s v="(blank)"/>
    <n v="1"/>
    <m/>
    <n v="60"/>
    <n v="0"/>
    <n v="0"/>
    <n v="0"/>
    <n v="6"/>
    <x v="2"/>
    <x v="2"/>
  </r>
  <r>
    <x v="1"/>
    <x v="3"/>
    <s v="No"/>
    <x v="0"/>
    <x v="37"/>
    <s v="Prefer not to say"/>
    <x v="40"/>
    <s v="No"/>
    <s v="Yes"/>
    <s v="No"/>
    <x v="3"/>
    <s v="Direct Debit"/>
    <s v="(blank)"/>
    <s v="(blank)"/>
    <n v="1"/>
    <m/>
    <n v="34"/>
    <n v="0"/>
    <n v="0"/>
    <n v="0"/>
    <n v="6"/>
    <x v="2"/>
    <x v="2"/>
  </r>
  <r>
    <x v="1"/>
    <x v="3"/>
    <s v="No"/>
    <x v="0"/>
    <x v="41"/>
    <s v="Female"/>
    <x v="6"/>
    <s v="No"/>
    <s v="No"/>
    <m/>
    <x v="0"/>
    <m/>
    <m/>
    <m/>
    <n v="1"/>
    <m/>
    <n v="23"/>
    <n v="2"/>
    <n v="0"/>
    <n v="0"/>
    <n v="2"/>
    <x v="1"/>
    <x v="0"/>
  </r>
  <r>
    <x v="1"/>
    <x v="3"/>
    <s v="No"/>
    <x v="0"/>
    <x v="43"/>
    <s v="Female"/>
    <x v="15"/>
    <s v="Yes"/>
    <s v="No"/>
    <m/>
    <x v="0"/>
    <m/>
    <m/>
    <m/>
    <n v="1"/>
    <m/>
    <n v="31"/>
    <n v="0"/>
    <n v="0"/>
    <n v="0"/>
    <n v="15"/>
    <x v="0"/>
    <x v="1"/>
  </r>
  <r>
    <x v="1"/>
    <x v="3"/>
    <s v="No"/>
    <x v="0"/>
    <x v="44"/>
    <s v="Female"/>
    <x v="17"/>
    <s v="Yes"/>
    <s v="No"/>
    <m/>
    <x v="0"/>
    <m/>
    <m/>
    <m/>
    <n v="1"/>
    <m/>
    <n v="50"/>
    <n v="0"/>
    <n v="0"/>
    <n v="0"/>
    <n v="18"/>
    <x v="0"/>
    <x v="1"/>
  </r>
  <r>
    <x v="1"/>
    <x v="3"/>
    <s v="No"/>
    <x v="0"/>
    <x v="45"/>
    <s v="Female"/>
    <x v="6"/>
    <s v="No"/>
    <s v="No"/>
    <m/>
    <x v="0"/>
    <m/>
    <m/>
    <m/>
    <n v="1"/>
    <m/>
    <n v="38"/>
    <n v="0"/>
    <n v="0"/>
    <n v="0"/>
    <n v="6"/>
    <x v="1"/>
    <x v="2"/>
  </r>
  <r>
    <x v="1"/>
    <x v="3"/>
    <s v="No"/>
    <x v="0"/>
    <x v="46"/>
    <s v="Female"/>
    <x v="19"/>
    <s v="Yes"/>
    <s v="No"/>
    <m/>
    <x v="0"/>
    <m/>
    <m/>
    <m/>
    <n v="1"/>
    <n v="1"/>
    <n v="50"/>
    <n v="4"/>
    <n v="0"/>
    <n v="0"/>
    <n v="17"/>
    <x v="0"/>
    <x v="1"/>
  </r>
  <r>
    <x v="1"/>
    <x v="3"/>
    <s v="No"/>
    <x v="0"/>
    <x v="46"/>
    <s v="Male"/>
    <x v="66"/>
    <s v="No"/>
    <s v="Yes"/>
    <s v="No"/>
    <x v="1"/>
    <s v="Direct Debit"/>
    <s v="(blank)"/>
    <s v="(blank)"/>
    <n v="1"/>
    <m/>
    <n v="40"/>
    <n v="0"/>
    <n v="0"/>
    <n v="0"/>
    <n v="6"/>
    <x v="2"/>
    <x v="2"/>
  </r>
  <r>
    <x v="1"/>
    <x v="3"/>
    <s v="No"/>
    <x v="0"/>
    <x v="47"/>
    <s v="Female"/>
    <x v="35"/>
    <s v="No"/>
    <s v="No"/>
    <m/>
    <x v="0"/>
    <m/>
    <m/>
    <m/>
    <n v="1"/>
    <n v="1"/>
    <n v="26"/>
    <n v="2"/>
    <n v="0"/>
    <n v="0"/>
    <n v="5"/>
    <x v="1"/>
    <x v="2"/>
  </r>
  <r>
    <x v="1"/>
    <x v="3"/>
    <s v="No"/>
    <x v="0"/>
    <x v="47"/>
    <s v="Male"/>
    <x v="48"/>
    <s v="No"/>
    <s v="No"/>
    <m/>
    <x v="0"/>
    <m/>
    <m/>
    <m/>
    <n v="1"/>
    <m/>
    <n v="25"/>
    <n v="2"/>
    <n v="0"/>
    <n v="0"/>
    <n v="3"/>
    <x v="1"/>
    <x v="0"/>
  </r>
  <r>
    <x v="1"/>
    <x v="3"/>
    <s v="No"/>
    <x v="1"/>
    <x v="6"/>
    <s v="Male"/>
    <x v="32"/>
    <s v="No"/>
    <s v="No"/>
    <m/>
    <x v="0"/>
    <m/>
    <m/>
    <m/>
    <n v="1"/>
    <n v="1"/>
    <n v="17"/>
    <n v="5"/>
    <n v="0"/>
    <n v="0"/>
    <n v="2"/>
    <x v="1"/>
    <x v="0"/>
  </r>
  <r>
    <x v="1"/>
    <x v="3"/>
    <s v="No"/>
    <x v="1"/>
    <x v="15"/>
    <s v="Female"/>
    <x v="31"/>
    <s v="No"/>
    <s v="Yes"/>
    <s v="No"/>
    <x v="1"/>
    <s v="Direct Debit"/>
    <s v="Competitor"/>
    <s v="Competitor had better devices"/>
    <n v="1"/>
    <n v="1"/>
    <n v="51"/>
    <n v="2"/>
    <n v="0"/>
    <n v="0"/>
    <n v="4"/>
    <x v="2"/>
    <x v="0"/>
  </r>
  <r>
    <x v="1"/>
    <x v="3"/>
    <s v="No"/>
    <x v="1"/>
    <x v="19"/>
    <s v="Male"/>
    <x v="50"/>
    <s v="No"/>
    <s v="No"/>
    <m/>
    <x v="0"/>
    <m/>
    <m/>
    <m/>
    <n v="1"/>
    <n v="1"/>
    <n v="32"/>
    <n v="2"/>
    <n v="0"/>
    <n v="0"/>
    <n v="5"/>
    <x v="1"/>
    <x v="2"/>
  </r>
  <r>
    <x v="1"/>
    <x v="3"/>
    <s v="No"/>
    <x v="1"/>
    <x v="20"/>
    <s v="Female"/>
    <x v="14"/>
    <s v="No"/>
    <s v="Yes"/>
    <s v="No"/>
    <x v="1"/>
    <s v="Direct Debit"/>
    <s v="Dissatisfaction"/>
    <s v="Limited range of services"/>
    <n v="1"/>
    <n v="1"/>
    <n v="34"/>
    <n v="0"/>
    <n v="0"/>
    <n v="0"/>
    <n v="9"/>
    <x v="2"/>
    <x v="2"/>
  </r>
  <r>
    <x v="1"/>
    <x v="3"/>
    <s v="No"/>
    <x v="1"/>
    <x v="30"/>
    <s v="Male"/>
    <x v="10"/>
    <s v="Yes"/>
    <s v="No"/>
    <m/>
    <x v="0"/>
    <m/>
    <m/>
    <m/>
    <n v="1"/>
    <m/>
    <n v="26"/>
    <n v="3"/>
    <n v="0"/>
    <n v="0"/>
    <n v="12"/>
    <x v="0"/>
    <x v="1"/>
  </r>
  <r>
    <x v="1"/>
    <x v="3"/>
    <s v="No"/>
    <x v="1"/>
    <x v="39"/>
    <s v="Male"/>
    <x v="20"/>
    <s v="No"/>
    <s v="No"/>
    <m/>
    <x v="0"/>
    <m/>
    <m/>
    <m/>
    <n v="1"/>
    <n v="1"/>
    <n v="55"/>
    <n v="0"/>
    <n v="0"/>
    <n v="0"/>
    <n v="4"/>
    <x v="1"/>
    <x v="0"/>
  </r>
  <r>
    <x v="1"/>
    <x v="3"/>
    <s v="No"/>
    <x v="1"/>
    <x v="46"/>
    <s v="Male"/>
    <x v="10"/>
    <s v="Yes"/>
    <s v="No"/>
    <m/>
    <x v="0"/>
    <m/>
    <m/>
    <m/>
    <n v="1"/>
    <n v="1"/>
    <n v="26"/>
    <n v="3"/>
    <n v="0"/>
    <n v="0"/>
    <n v="19"/>
    <x v="0"/>
    <x v="1"/>
  </r>
  <r>
    <x v="1"/>
    <x v="3"/>
    <s v="Yes"/>
    <x v="0"/>
    <x v="1"/>
    <s v="Male"/>
    <x v="24"/>
    <s v="No"/>
    <s v="No"/>
    <m/>
    <x v="0"/>
    <m/>
    <m/>
    <m/>
    <n v="1"/>
    <n v="1"/>
    <n v="41"/>
    <n v="3"/>
    <n v="25.8"/>
    <n v="0"/>
    <n v="3"/>
    <x v="1"/>
    <x v="0"/>
  </r>
  <r>
    <x v="1"/>
    <x v="3"/>
    <s v="Yes"/>
    <x v="0"/>
    <x v="49"/>
    <s v="Male"/>
    <x v="46"/>
    <s v="No"/>
    <s v="No"/>
    <m/>
    <x v="0"/>
    <m/>
    <m/>
    <m/>
    <n v="1"/>
    <n v="1"/>
    <n v="51"/>
    <n v="5"/>
    <n v="11.3"/>
    <n v="0"/>
    <n v="38"/>
    <x v="1"/>
    <x v="1"/>
  </r>
  <r>
    <x v="1"/>
    <x v="3"/>
    <s v="Yes"/>
    <x v="0"/>
    <x v="9"/>
    <s v="Female"/>
    <x v="56"/>
    <s v="No"/>
    <s v="No"/>
    <m/>
    <x v="0"/>
    <m/>
    <m/>
    <m/>
    <n v="1"/>
    <n v="1"/>
    <n v="23"/>
    <n v="2"/>
    <n v="14.3"/>
    <n v="0"/>
    <n v="5"/>
    <x v="1"/>
    <x v="2"/>
  </r>
  <r>
    <x v="1"/>
    <x v="3"/>
    <s v="Yes"/>
    <x v="0"/>
    <x v="9"/>
    <s v="Female"/>
    <x v="63"/>
    <s v="No"/>
    <s v="Yes"/>
    <s v="No"/>
    <x v="2"/>
    <s v="Direct Debit"/>
    <s v="(blank)"/>
    <s v="(blank)"/>
    <n v="1"/>
    <m/>
    <n v="33"/>
    <n v="0"/>
    <n v="8"/>
    <n v="0"/>
    <n v="4"/>
    <x v="2"/>
    <x v="0"/>
  </r>
  <r>
    <x v="1"/>
    <x v="3"/>
    <s v="Yes"/>
    <x v="0"/>
    <x v="10"/>
    <s v="Female"/>
    <x v="2"/>
    <s v="No"/>
    <s v="No"/>
    <m/>
    <x v="0"/>
    <m/>
    <m/>
    <m/>
    <n v="1"/>
    <n v="1"/>
    <n v="26"/>
    <n v="3"/>
    <n v="7.3"/>
    <n v="0"/>
    <n v="6"/>
    <x v="1"/>
    <x v="2"/>
  </r>
  <r>
    <x v="1"/>
    <x v="3"/>
    <s v="Yes"/>
    <x v="0"/>
    <x v="13"/>
    <s v="Female"/>
    <x v="13"/>
    <s v="Yes"/>
    <s v="No"/>
    <m/>
    <x v="0"/>
    <m/>
    <m/>
    <m/>
    <n v="1"/>
    <n v="1"/>
    <n v="41"/>
    <n v="4"/>
    <n v="10.4"/>
    <n v="0"/>
    <n v="12"/>
    <x v="0"/>
    <x v="1"/>
  </r>
  <r>
    <x v="1"/>
    <x v="3"/>
    <s v="Yes"/>
    <x v="0"/>
    <x v="14"/>
    <s v="Male"/>
    <x v="32"/>
    <s v="No"/>
    <s v="No"/>
    <m/>
    <x v="0"/>
    <m/>
    <m/>
    <m/>
    <n v="1"/>
    <n v="1"/>
    <n v="42"/>
    <n v="2"/>
    <n v="11.4"/>
    <n v="0"/>
    <n v="4"/>
    <x v="1"/>
    <x v="0"/>
  </r>
  <r>
    <x v="1"/>
    <x v="3"/>
    <s v="Yes"/>
    <x v="0"/>
    <x v="16"/>
    <s v="Female"/>
    <x v="37"/>
    <s v="No"/>
    <s v="No"/>
    <m/>
    <x v="0"/>
    <m/>
    <m/>
    <m/>
    <n v="1"/>
    <n v="1"/>
    <n v="51"/>
    <n v="4"/>
    <n v="7"/>
    <n v="0"/>
    <n v="6"/>
    <x v="1"/>
    <x v="2"/>
  </r>
  <r>
    <x v="1"/>
    <x v="3"/>
    <s v="Yes"/>
    <x v="0"/>
    <x v="18"/>
    <s v="Female"/>
    <x v="36"/>
    <s v="No"/>
    <s v="No"/>
    <m/>
    <x v="0"/>
    <m/>
    <m/>
    <m/>
    <n v="1"/>
    <n v="1"/>
    <n v="49"/>
    <n v="4"/>
    <n v="10.9"/>
    <n v="0"/>
    <n v="6"/>
    <x v="1"/>
    <x v="2"/>
  </r>
  <r>
    <x v="1"/>
    <x v="3"/>
    <s v="Yes"/>
    <x v="0"/>
    <x v="18"/>
    <s v="Female"/>
    <x v="40"/>
    <s v="No"/>
    <s v="Yes"/>
    <s v="No"/>
    <x v="3"/>
    <s v="Direct Debit"/>
    <s v="(blank)"/>
    <s v="(blank)"/>
    <n v="1"/>
    <m/>
    <n v="44"/>
    <n v="0"/>
    <n v="13"/>
    <n v="0"/>
    <n v="4"/>
    <x v="2"/>
    <x v="0"/>
  </r>
  <r>
    <x v="1"/>
    <x v="3"/>
    <s v="Yes"/>
    <x v="0"/>
    <x v="50"/>
    <s v="Male"/>
    <x v="36"/>
    <s v="No"/>
    <s v="No"/>
    <m/>
    <x v="0"/>
    <m/>
    <m/>
    <m/>
    <n v="1"/>
    <m/>
    <n v="20"/>
    <n v="0"/>
    <n v="8.6999999999999993"/>
    <n v="0"/>
    <n v="2"/>
    <x v="1"/>
    <x v="0"/>
  </r>
  <r>
    <x v="1"/>
    <x v="3"/>
    <s v="Yes"/>
    <x v="0"/>
    <x v="23"/>
    <s v="Female"/>
    <x v="62"/>
    <s v="No"/>
    <s v="Yes"/>
    <s v="No"/>
    <x v="1"/>
    <s v="Direct Debit"/>
    <s v="Price"/>
    <s v="Lack of affordable download/upload speed"/>
    <n v="1"/>
    <n v="1"/>
    <n v="32"/>
    <n v="5"/>
    <n v="19.7"/>
    <n v="0"/>
    <n v="10"/>
    <x v="2"/>
    <x v="1"/>
  </r>
  <r>
    <x v="1"/>
    <x v="3"/>
    <s v="Yes"/>
    <x v="0"/>
    <x v="26"/>
    <s v="Female"/>
    <x v="55"/>
    <s v="No"/>
    <s v="Yes"/>
    <s v="No"/>
    <x v="1"/>
    <s v="Credit Card"/>
    <s v="Competitor"/>
    <s v="Competitor had better devices"/>
    <n v="1"/>
    <n v="1"/>
    <n v="32"/>
    <n v="3"/>
    <n v="13.3"/>
    <n v="0"/>
    <n v="7"/>
    <x v="2"/>
    <x v="2"/>
  </r>
  <r>
    <x v="1"/>
    <x v="3"/>
    <s v="Yes"/>
    <x v="0"/>
    <x v="26"/>
    <s v="Male"/>
    <x v="44"/>
    <s v="No"/>
    <s v="No"/>
    <m/>
    <x v="0"/>
    <m/>
    <m/>
    <m/>
    <n v="1"/>
    <n v="1"/>
    <n v="49"/>
    <n v="0"/>
    <n v="13.4"/>
    <n v="0"/>
    <n v="7"/>
    <x v="1"/>
    <x v="2"/>
  </r>
  <r>
    <x v="1"/>
    <x v="3"/>
    <s v="Yes"/>
    <x v="0"/>
    <x v="27"/>
    <s v="Male"/>
    <x v="26"/>
    <s v="No"/>
    <s v="No"/>
    <m/>
    <x v="0"/>
    <m/>
    <m/>
    <m/>
    <n v="1"/>
    <m/>
    <n v="16"/>
    <n v="0"/>
    <n v="8.1"/>
    <n v="0"/>
    <n v="6"/>
    <x v="1"/>
    <x v="2"/>
  </r>
  <r>
    <x v="1"/>
    <x v="3"/>
    <s v="Yes"/>
    <x v="0"/>
    <x v="28"/>
    <s v="Female"/>
    <x v="5"/>
    <s v="Yes"/>
    <s v="No"/>
    <m/>
    <x v="0"/>
    <m/>
    <m/>
    <m/>
    <n v="1"/>
    <m/>
    <n v="28"/>
    <n v="0"/>
    <n v="7.4"/>
    <n v="0"/>
    <n v="24"/>
    <x v="0"/>
    <x v="1"/>
  </r>
  <r>
    <x v="1"/>
    <x v="3"/>
    <s v="Yes"/>
    <x v="0"/>
    <x v="28"/>
    <s v="Female"/>
    <x v="31"/>
    <s v="No"/>
    <s v="Yes"/>
    <s v="Yes"/>
    <x v="1"/>
    <s v="Direct Debit"/>
    <s v="Competitor"/>
    <s v="Competitor made better offer"/>
    <n v="1"/>
    <n v="1"/>
    <n v="24"/>
    <n v="1"/>
    <n v="12.8"/>
    <n v="0"/>
    <n v="13"/>
    <x v="2"/>
    <x v="1"/>
  </r>
  <r>
    <x v="1"/>
    <x v="3"/>
    <s v="Yes"/>
    <x v="0"/>
    <x v="28"/>
    <s v="Male"/>
    <x v="31"/>
    <s v="No"/>
    <s v="Yes"/>
    <s v="No"/>
    <x v="1"/>
    <s v="Direct Debit"/>
    <s v="Price"/>
    <s v="Long distance charges"/>
    <n v="1"/>
    <n v="1"/>
    <n v="43"/>
    <n v="0"/>
    <n v="27"/>
    <n v="0"/>
    <n v="7"/>
    <x v="2"/>
    <x v="2"/>
  </r>
  <r>
    <x v="1"/>
    <x v="3"/>
    <s v="Yes"/>
    <x v="0"/>
    <x v="29"/>
    <s v="Female"/>
    <x v="18"/>
    <s v="Yes"/>
    <s v="No"/>
    <m/>
    <x v="0"/>
    <m/>
    <m/>
    <m/>
    <n v="1"/>
    <n v="1"/>
    <n v="38"/>
    <n v="5"/>
    <n v="17.899999999999999"/>
    <n v="0"/>
    <n v="10"/>
    <x v="0"/>
    <x v="1"/>
  </r>
  <r>
    <x v="1"/>
    <x v="3"/>
    <s v="Yes"/>
    <x v="0"/>
    <x v="30"/>
    <s v="Female"/>
    <x v="2"/>
    <s v="No"/>
    <s v="No"/>
    <m/>
    <x v="0"/>
    <m/>
    <m/>
    <m/>
    <n v="1"/>
    <n v="1"/>
    <n v="41"/>
    <n v="5"/>
    <n v="68.5"/>
    <n v="0"/>
    <n v="2"/>
    <x v="1"/>
    <x v="0"/>
  </r>
  <r>
    <x v="1"/>
    <x v="3"/>
    <s v="Yes"/>
    <x v="0"/>
    <x v="30"/>
    <s v="Male"/>
    <x v="17"/>
    <s v="Yes"/>
    <s v="No"/>
    <m/>
    <x v="0"/>
    <m/>
    <m/>
    <m/>
    <n v="1"/>
    <n v="1"/>
    <n v="29"/>
    <n v="3"/>
    <n v="13.3"/>
    <n v="0"/>
    <n v="9"/>
    <x v="0"/>
    <x v="2"/>
  </r>
  <r>
    <x v="1"/>
    <x v="3"/>
    <s v="Yes"/>
    <x v="0"/>
    <x v="30"/>
    <s v="Male"/>
    <x v="35"/>
    <s v="No"/>
    <s v="No"/>
    <m/>
    <x v="0"/>
    <m/>
    <m/>
    <m/>
    <n v="1"/>
    <n v="1"/>
    <n v="22"/>
    <n v="4"/>
    <n v="11.5"/>
    <n v="0"/>
    <n v="9"/>
    <x v="1"/>
    <x v="2"/>
  </r>
  <r>
    <x v="1"/>
    <x v="3"/>
    <s v="Yes"/>
    <x v="0"/>
    <x v="31"/>
    <s v="Male"/>
    <x v="0"/>
    <s v="Yes"/>
    <s v="No"/>
    <m/>
    <x v="0"/>
    <m/>
    <m/>
    <m/>
    <n v="1"/>
    <n v="1"/>
    <n v="27"/>
    <n v="5"/>
    <n v="18.399999999999999"/>
    <n v="0"/>
    <n v="27"/>
    <x v="0"/>
    <x v="1"/>
  </r>
  <r>
    <x v="1"/>
    <x v="3"/>
    <s v="Yes"/>
    <x v="0"/>
    <x v="31"/>
    <s v="Male"/>
    <x v="57"/>
    <s v="Yes"/>
    <s v="No"/>
    <m/>
    <x v="0"/>
    <m/>
    <m/>
    <m/>
    <n v="1"/>
    <m/>
    <n v="35"/>
    <n v="2"/>
    <n v="18.2"/>
    <n v="0"/>
    <n v="30"/>
    <x v="0"/>
    <x v="1"/>
  </r>
  <r>
    <x v="1"/>
    <x v="3"/>
    <s v="Yes"/>
    <x v="0"/>
    <x v="32"/>
    <s v="Male"/>
    <x v="16"/>
    <s v="Yes"/>
    <s v="No"/>
    <m/>
    <x v="0"/>
    <m/>
    <m/>
    <m/>
    <n v="1"/>
    <n v="1"/>
    <n v="56"/>
    <n v="5"/>
    <n v="9.3000000000000007"/>
    <n v="0"/>
    <n v="18"/>
    <x v="0"/>
    <x v="1"/>
  </r>
  <r>
    <x v="1"/>
    <x v="3"/>
    <s v="Yes"/>
    <x v="0"/>
    <x v="33"/>
    <s v="Female"/>
    <x v="8"/>
    <s v="No"/>
    <s v="No"/>
    <m/>
    <x v="0"/>
    <m/>
    <m/>
    <m/>
    <n v="1"/>
    <n v="1"/>
    <n v="15"/>
    <n v="1"/>
    <n v="16.600000000000001"/>
    <n v="0"/>
    <n v="2"/>
    <x v="1"/>
    <x v="0"/>
  </r>
  <r>
    <x v="1"/>
    <x v="3"/>
    <s v="Yes"/>
    <x v="0"/>
    <x v="33"/>
    <s v="Female"/>
    <x v="60"/>
    <s v="No"/>
    <s v="Yes"/>
    <s v="No"/>
    <x v="3"/>
    <s v="Direct Debit"/>
    <s v="(blank)"/>
    <s v="(blank)"/>
    <n v="1"/>
    <m/>
    <n v="29"/>
    <n v="0"/>
    <n v="7.5"/>
    <n v="0"/>
    <n v="8"/>
    <x v="2"/>
    <x v="2"/>
  </r>
  <r>
    <x v="1"/>
    <x v="3"/>
    <s v="Yes"/>
    <x v="0"/>
    <x v="34"/>
    <s v="Female"/>
    <x v="15"/>
    <s v="Yes"/>
    <s v="No"/>
    <m/>
    <x v="0"/>
    <m/>
    <m/>
    <m/>
    <n v="1"/>
    <n v="1"/>
    <n v="16"/>
    <n v="0"/>
    <n v="8.6999999999999993"/>
    <n v="0"/>
    <n v="10"/>
    <x v="0"/>
    <x v="1"/>
  </r>
  <r>
    <x v="1"/>
    <x v="3"/>
    <s v="Yes"/>
    <x v="0"/>
    <x v="34"/>
    <s v="Female"/>
    <x v="38"/>
    <s v="No"/>
    <s v="No"/>
    <m/>
    <x v="0"/>
    <m/>
    <m/>
    <m/>
    <n v="1"/>
    <n v="1"/>
    <n v="30"/>
    <n v="4"/>
    <n v="8.8000000000000007"/>
    <n v="0"/>
    <n v="12"/>
    <x v="1"/>
    <x v="1"/>
  </r>
  <r>
    <x v="1"/>
    <x v="3"/>
    <s v="Yes"/>
    <x v="0"/>
    <x v="34"/>
    <s v="Male"/>
    <x v="6"/>
    <s v="No"/>
    <s v="No"/>
    <m/>
    <x v="0"/>
    <m/>
    <m/>
    <m/>
    <n v="1"/>
    <m/>
    <n v="21"/>
    <n v="0"/>
    <n v="8.1"/>
    <n v="0"/>
    <n v="10"/>
    <x v="1"/>
    <x v="1"/>
  </r>
  <r>
    <x v="1"/>
    <x v="3"/>
    <s v="Yes"/>
    <x v="0"/>
    <x v="34"/>
    <s v="Male"/>
    <x v="50"/>
    <s v="No"/>
    <s v="No"/>
    <m/>
    <x v="0"/>
    <m/>
    <m/>
    <m/>
    <n v="1"/>
    <n v="1"/>
    <n v="25"/>
    <n v="2"/>
    <n v="9.4"/>
    <n v="0"/>
    <n v="9"/>
    <x v="1"/>
    <x v="2"/>
  </r>
  <r>
    <x v="1"/>
    <x v="3"/>
    <s v="Yes"/>
    <x v="0"/>
    <x v="39"/>
    <s v="Female"/>
    <x v="27"/>
    <s v="No"/>
    <s v="No"/>
    <m/>
    <x v="0"/>
    <m/>
    <m/>
    <m/>
    <n v="1"/>
    <m/>
    <n v="14"/>
    <n v="1"/>
    <n v="6.5"/>
    <n v="0"/>
    <n v="15"/>
    <x v="1"/>
    <x v="1"/>
  </r>
  <r>
    <x v="1"/>
    <x v="3"/>
    <s v="Yes"/>
    <x v="0"/>
    <x v="41"/>
    <s v="Female"/>
    <x v="25"/>
    <s v="No"/>
    <s v="No"/>
    <m/>
    <x v="0"/>
    <m/>
    <m/>
    <m/>
    <n v="1"/>
    <n v="1"/>
    <n v="33"/>
    <n v="4"/>
    <n v="19.5"/>
    <n v="0"/>
    <n v="4"/>
    <x v="1"/>
    <x v="0"/>
  </r>
  <r>
    <x v="1"/>
    <x v="3"/>
    <s v="Yes"/>
    <x v="0"/>
    <x v="42"/>
    <s v="Female"/>
    <x v="39"/>
    <s v="No"/>
    <s v="No"/>
    <m/>
    <x v="0"/>
    <m/>
    <m/>
    <m/>
    <n v="1"/>
    <n v="1"/>
    <n v="43"/>
    <n v="0"/>
    <n v="21.8"/>
    <n v="0"/>
    <n v="1"/>
    <x v="1"/>
    <x v="0"/>
  </r>
  <r>
    <x v="1"/>
    <x v="3"/>
    <s v="Yes"/>
    <x v="0"/>
    <x v="42"/>
    <s v="Male"/>
    <x v="18"/>
    <s v="Yes"/>
    <s v="No"/>
    <m/>
    <x v="0"/>
    <m/>
    <m/>
    <m/>
    <n v="1"/>
    <m/>
    <n v="41"/>
    <n v="0"/>
    <n v="14.4"/>
    <n v="0"/>
    <n v="27"/>
    <x v="0"/>
    <x v="1"/>
  </r>
  <r>
    <x v="1"/>
    <x v="3"/>
    <s v="Yes"/>
    <x v="0"/>
    <x v="42"/>
    <s v="Male"/>
    <x v="25"/>
    <s v="No"/>
    <s v="No"/>
    <m/>
    <x v="0"/>
    <m/>
    <m/>
    <m/>
    <n v="1"/>
    <n v="1"/>
    <n v="49"/>
    <n v="0"/>
    <n v="8.1"/>
    <n v="0"/>
    <n v="15"/>
    <x v="1"/>
    <x v="1"/>
  </r>
  <r>
    <x v="1"/>
    <x v="3"/>
    <s v="Yes"/>
    <x v="0"/>
    <x v="43"/>
    <s v="Male"/>
    <x v="34"/>
    <s v="No"/>
    <s v="No"/>
    <m/>
    <x v="0"/>
    <m/>
    <m/>
    <m/>
    <n v="1"/>
    <m/>
    <n v="33"/>
    <n v="2"/>
    <n v="13.5"/>
    <n v="0"/>
    <n v="8"/>
    <x v="1"/>
    <x v="2"/>
  </r>
  <r>
    <x v="1"/>
    <x v="3"/>
    <s v="Yes"/>
    <x v="0"/>
    <x v="43"/>
    <s v="Male"/>
    <x v="1"/>
    <s v="No"/>
    <s v="No"/>
    <m/>
    <x v="0"/>
    <m/>
    <m/>
    <m/>
    <n v="1"/>
    <m/>
    <n v="25"/>
    <n v="0"/>
    <n v="6.8"/>
    <n v="0"/>
    <n v="12"/>
    <x v="1"/>
    <x v="1"/>
  </r>
  <r>
    <x v="1"/>
    <x v="3"/>
    <s v="Yes"/>
    <x v="0"/>
    <x v="43"/>
    <s v="Male"/>
    <x v="3"/>
    <s v="No"/>
    <s v="No"/>
    <m/>
    <x v="0"/>
    <m/>
    <m/>
    <m/>
    <n v="1"/>
    <n v="1"/>
    <n v="18"/>
    <n v="0"/>
    <n v="16.3"/>
    <n v="0"/>
    <n v="29"/>
    <x v="1"/>
    <x v="1"/>
  </r>
  <r>
    <x v="1"/>
    <x v="3"/>
    <s v="Yes"/>
    <x v="0"/>
    <x v="44"/>
    <s v="Female"/>
    <x v="37"/>
    <s v="No"/>
    <s v="No"/>
    <m/>
    <x v="0"/>
    <m/>
    <m/>
    <m/>
    <n v="1"/>
    <n v="1"/>
    <n v="24"/>
    <n v="4"/>
    <n v="11.8"/>
    <n v="0"/>
    <n v="7"/>
    <x v="1"/>
    <x v="2"/>
  </r>
  <r>
    <x v="1"/>
    <x v="3"/>
    <s v="Yes"/>
    <x v="0"/>
    <x v="44"/>
    <s v="Female"/>
    <x v="47"/>
    <s v="No"/>
    <s v="No"/>
    <m/>
    <x v="0"/>
    <m/>
    <m/>
    <m/>
    <n v="1"/>
    <n v="1"/>
    <n v="26"/>
    <n v="0"/>
    <n v="20.3"/>
    <n v="0"/>
    <n v="9"/>
    <x v="1"/>
    <x v="2"/>
  </r>
  <r>
    <x v="1"/>
    <x v="3"/>
    <s v="Yes"/>
    <x v="0"/>
    <x v="45"/>
    <s v="Female"/>
    <x v="8"/>
    <s v="No"/>
    <s v="No"/>
    <m/>
    <x v="0"/>
    <m/>
    <m/>
    <m/>
    <n v="1"/>
    <n v="1"/>
    <n v="29"/>
    <n v="5"/>
    <n v="23"/>
    <n v="0"/>
    <n v="5"/>
    <x v="1"/>
    <x v="2"/>
  </r>
  <r>
    <x v="1"/>
    <x v="3"/>
    <s v="Yes"/>
    <x v="0"/>
    <x v="45"/>
    <s v="Female"/>
    <x v="23"/>
    <s v="No"/>
    <s v="No"/>
    <m/>
    <x v="0"/>
    <m/>
    <m/>
    <m/>
    <n v="1"/>
    <n v="1"/>
    <n v="43"/>
    <n v="5"/>
    <n v="124.1"/>
    <n v="0"/>
    <n v="5"/>
    <x v="1"/>
    <x v="2"/>
  </r>
  <r>
    <x v="1"/>
    <x v="3"/>
    <s v="Yes"/>
    <x v="0"/>
    <x v="46"/>
    <s v="Female"/>
    <x v="19"/>
    <s v="Yes"/>
    <s v="No"/>
    <m/>
    <x v="0"/>
    <m/>
    <m/>
    <m/>
    <n v="1"/>
    <n v="1"/>
    <n v="38"/>
    <n v="2"/>
    <n v="10.5"/>
    <n v="0"/>
    <n v="35"/>
    <x v="0"/>
    <x v="1"/>
  </r>
  <r>
    <x v="1"/>
    <x v="3"/>
    <s v="Yes"/>
    <x v="0"/>
    <x v="46"/>
    <s v="Female"/>
    <x v="11"/>
    <s v="No"/>
    <s v="No"/>
    <m/>
    <x v="0"/>
    <m/>
    <m/>
    <m/>
    <n v="1"/>
    <n v="1"/>
    <n v="42"/>
    <n v="2"/>
    <n v="6.3"/>
    <n v="0"/>
    <n v="12"/>
    <x v="1"/>
    <x v="1"/>
  </r>
  <r>
    <x v="1"/>
    <x v="3"/>
    <s v="Yes"/>
    <x v="0"/>
    <x v="47"/>
    <s v="Female"/>
    <x v="55"/>
    <s v="No"/>
    <s v="Yes"/>
    <s v="No"/>
    <x v="1"/>
    <s v="Direct Debit"/>
    <s v="(blank)"/>
    <s v="(blank)"/>
    <n v="1"/>
    <m/>
    <n v="19"/>
    <n v="2"/>
    <n v="10.3"/>
    <n v="0"/>
    <n v="4"/>
    <x v="2"/>
    <x v="0"/>
  </r>
  <r>
    <x v="1"/>
    <x v="3"/>
    <s v="Yes"/>
    <x v="0"/>
    <x v="47"/>
    <s v="Male"/>
    <x v="15"/>
    <s v="Yes"/>
    <s v="No"/>
    <m/>
    <x v="0"/>
    <m/>
    <m/>
    <m/>
    <n v="1"/>
    <n v="1"/>
    <n v="48"/>
    <n v="4"/>
    <n v="2.6"/>
    <n v="0"/>
    <n v="8"/>
    <x v="0"/>
    <x v="2"/>
  </r>
  <r>
    <x v="1"/>
    <x v="3"/>
    <s v="Yes"/>
    <x v="0"/>
    <x v="47"/>
    <s v="Male"/>
    <x v="46"/>
    <s v="No"/>
    <s v="No"/>
    <m/>
    <x v="0"/>
    <m/>
    <m/>
    <m/>
    <n v="1"/>
    <n v="1"/>
    <n v="37"/>
    <n v="2"/>
    <n v="50.3"/>
    <n v="0"/>
    <n v="12"/>
    <x v="1"/>
    <x v="1"/>
  </r>
  <r>
    <x v="1"/>
    <x v="3"/>
    <s v="Yes"/>
    <x v="1"/>
    <x v="1"/>
    <s v="Male"/>
    <x v="7"/>
    <s v="No"/>
    <s v="No"/>
    <m/>
    <x v="0"/>
    <m/>
    <m/>
    <m/>
    <n v="1"/>
    <m/>
    <n v="29"/>
    <n v="2"/>
    <n v="0"/>
    <n v="0"/>
    <n v="2"/>
    <x v="1"/>
    <x v="0"/>
  </r>
  <r>
    <x v="1"/>
    <x v="3"/>
    <s v="Yes"/>
    <x v="1"/>
    <x v="11"/>
    <s v="Female"/>
    <x v="3"/>
    <s v="No"/>
    <s v="No"/>
    <m/>
    <x v="0"/>
    <m/>
    <m/>
    <m/>
    <n v="1"/>
    <n v="1"/>
    <n v="51"/>
    <n v="1"/>
    <n v="0"/>
    <n v="0"/>
    <n v="4"/>
    <x v="1"/>
    <x v="0"/>
  </r>
  <r>
    <x v="1"/>
    <x v="3"/>
    <s v="Yes"/>
    <x v="1"/>
    <x v="12"/>
    <s v="Female"/>
    <x v="21"/>
    <s v="No"/>
    <s v="No"/>
    <m/>
    <x v="0"/>
    <m/>
    <m/>
    <m/>
    <n v="1"/>
    <m/>
    <n v="35"/>
    <n v="0"/>
    <n v="0"/>
    <n v="0"/>
    <n v="5"/>
    <x v="1"/>
    <x v="2"/>
  </r>
  <r>
    <x v="1"/>
    <x v="3"/>
    <s v="Yes"/>
    <x v="1"/>
    <x v="14"/>
    <s v="Male"/>
    <x v="24"/>
    <s v="No"/>
    <s v="No"/>
    <m/>
    <x v="0"/>
    <m/>
    <m/>
    <m/>
    <n v="1"/>
    <m/>
    <n v="52"/>
    <n v="2"/>
    <n v="0"/>
    <n v="0"/>
    <n v="5"/>
    <x v="1"/>
    <x v="2"/>
  </r>
  <r>
    <x v="1"/>
    <x v="3"/>
    <s v="Yes"/>
    <x v="1"/>
    <x v="20"/>
    <s v="Female"/>
    <x v="64"/>
    <s v="No"/>
    <s v="Yes"/>
    <s v="No"/>
    <x v="1"/>
    <s v="Direct Debit"/>
    <s v="Competitor"/>
    <s v="Competitor made better offer"/>
    <n v="1"/>
    <n v="1"/>
    <n v="15"/>
    <n v="5"/>
    <n v="0"/>
    <n v="0"/>
    <n v="4"/>
    <x v="2"/>
    <x v="0"/>
  </r>
  <r>
    <x v="1"/>
    <x v="3"/>
    <s v="Yes"/>
    <x v="1"/>
    <x v="21"/>
    <s v="Male"/>
    <x v="41"/>
    <s v="No"/>
    <s v="No"/>
    <m/>
    <x v="0"/>
    <m/>
    <m/>
    <m/>
    <n v="1"/>
    <m/>
    <n v="16"/>
    <n v="0"/>
    <n v="0"/>
    <n v="0"/>
    <n v="13"/>
    <x v="1"/>
    <x v="1"/>
  </r>
  <r>
    <x v="1"/>
    <x v="3"/>
    <s v="Yes"/>
    <x v="1"/>
    <x v="35"/>
    <s v="Female"/>
    <x v="14"/>
    <s v="No"/>
    <s v="Yes"/>
    <s v="Yes"/>
    <x v="1"/>
    <s v="Direct Debit"/>
    <s v="(blank)"/>
    <s v="(blank)"/>
    <n v="1"/>
    <m/>
    <n v="19"/>
    <n v="0"/>
    <n v="0"/>
    <n v="0"/>
    <n v="4"/>
    <x v="2"/>
    <x v="0"/>
  </r>
  <r>
    <x v="1"/>
    <x v="3"/>
    <s v="Yes"/>
    <x v="1"/>
    <x v="45"/>
    <s v="Male"/>
    <x v="52"/>
    <s v="No"/>
    <s v="Yes"/>
    <s v="No"/>
    <x v="2"/>
    <s v="Credit Card"/>
    <s v="(blank)"/>
    <s v="(blank)"/>
    <n v="1"/>
    <m/>
    <n v="18"/>
    <n v="0"/>
    <n v="0"/>
    <n v="0"/>
    <n v="2"/>
    <x v="2"/>
    <x v="0"/>
  </r>
  <r>
    <x v="1"/>
    <x v="4"/>
    <s v="No"/>
    <x v="0"/>
    <x v="2"/>
    <s v="Female"/>
    <x v="34"/>
    <s v="No"/>
    <s v="No"/>
    <m/>
    <x v="0"/>
    <m/>
    <m/>
    <m/>
    <n v="1"/>
    <n v="1"/>
    <n v="38"/>
    <n v="0"/>
    <n v="0"/>
    <n v="0"/>
    <n v="6"/>
    <x v="1"/>
    <x v="2"/>
  </r>
  <r>
    <x v="1"/>
    <x v="4"/>
    <s v="No"/>
    <x v="0"/>
    <x v="2"/>
    <s v="Male"/>
    <x v="17"/>
    <s v="Yes"/>
    <s v="No"/>
    <m/>
    <x v="0"/>
    <m/>
    <m/>
    <m/>
    <n v="1"/>
    <n v="1"/>
    <n v="18"/>
    <n v="5"/>
    <n v="0"/>
    <n v="0"/>
    <n v="17"/>
    <x v="0"/>
    <x v="1"/>
  </r>
  <r>
    <x v="1"/>
    <x v="4"/>
    <s v="No"/>
    <x v="0"/>
    <x v="3"/>
    <s v="Male"/>
    <x v="14"/>
    <s v="No"/>
    <s v="Yes"/>
    <s v="No"/>
    <x v="1"/>
    <s v="Direct Debit"/>
    <s v="Competitor"/>
    <s v="Competitor made better offer"/>
    <n v="1"/>
    <n v="1"/>
    <n v="44"/>
    <n v="3"/>
    <n v="0"/>
    <n v="0"/>
    <n v="3"/>
    <x v="2"/>
    <x v="0"/>
  </r>
  <r>
    <x v="1"/>
    <x v="4"/>
    <s v="No"/>
    <x v="0"/>
    <x v="4"/>
    <s v="Male"/>
    <x v="28"/>
    <s v="No"/>
    <s v="No"/>
    <m/>
    <x v="0"/>
    <m/>
    <m/>
    <m/>
    <n v="1"/>
    <n v="1"/>
    <n v="57"/>
    <n v="2"/>
    <n v="22.4"/>
    <n v="0"/>
    <n v="4"/>
    <x v="1"/>
    <x v="0"/>
  </r>
  <r>
    <x v="1"/>
    <x v="4"/>
    <s v="No"/>
    <x v="0"/>
    <x v="6"/>
    <s v="Female"/>
    <x v="2"/>
    <s v="No"/>
    <s v="No"/>
    <m/>
    <x v="0"/>
    <m/>
    <m/>
    <m/>
    <n v="1"/>
    <m/>
    <n v="21"/>
    <n v="1"/>
    <n v="0"/>
    <n v="0"/>
    <n v="13"/>
    <x v="1"/>
    <x v="1"/>
  </r>
  <r>
    <x v="1"/>
    <x v="4"/>
    <s v="No"/>
    <x v="0"/>
    <x v="6"/>
    <s v="Female"/>
    <x v="44"/>
    <s v="No"/>
    <s v="No"/>
    <m/>
    <x v="0"/>
    <m/>
    <m/>
    <m/>
    <n v="1"/>
    <n v="1"/>
    <n v="27"/>
    <n v="3"/>
    <n v="20.8"/>
    <n v="0"/>
    <n v="5"/>
    <x v="1"/>
    <x v="2"/>
  </r>
  <r>
    <x v="1"/>
    <x v="4"/>
    <s v="No"/>
    <x v="0"/>
    <x v="6"/>
    <s v="Male"/>
    <x v="43"/>
    <s v="No"/>
    <s v="No"/>
    <m/>
    <x v="0"/>
    <m/>
    <m/>
    <m/>
    <n v="1"/>
    <m/>
    <n v="18"/>
    <n v="0"/>
    <n v="0"/>
    <n v="0"/>
    <n v="4"/>
    <x v="1"/>
    <x v="0"/>
  </r>
  <r>
    <x v="1"/>
    <x v="4"/>
    <s v="No"/>
    <x v="0"/>
    <x v="7"/>
    <s v="Male"/>
    <x v="35"/>
    <s v="No"/>
    <s v="No"/>
    <m/>
    <x v="0"/>
    <m/>
    <m/>
    <m/>
    <n v="1"/>
    <n v="1"/>
    <n v="35"/>
    <n v="5"/>
    <n v="0"/>
    <n v="0"/>
    <n v="6"/>
    <x v="1"/>
    <x v="2"/>
  </r>
  <r>
    <x v="1"/>
    <x v="4"/>
    <s v="No"/>
    <x v="0"/>
    <x v="7"/>
    <s v="Male"/>
    <x v="11"/>
    <s v="No"/>
    <s v="No"/>
    <m/>
    <x v="0"/>
    <m/>
    <m/>
    <m/>
    <n v="1"/>
    <m/>
    <n v="42"/>
    <n v="1"/>
    <n v="0"/>
    <n v="0"/>
    <n v="1"/>
    <x v="1"/>
    <x v="0"/>
  </r>
  <r>
    <x v="1"/>
    <x v="4"/>
    <s v="No"/>
    <x v="0"/>
    <x v="9"/>
    <s v="Male"/>
    <x v="34"/>
    <s v="No"/>
    <s v="No"/>
    <m/>
    <x v="0"/>
    <m/>
    <m/>
    <m/>
    <n v="1"/>
    <m/>
    <n v="18"/>
    <n v="0"/>
    <n v="0"/>
    <n v="0"/>
    <n v="3"/>
    <x v="1"/>
    <x v="0"/>
  </r>
  <r>
    <x v="1"/>
    <x v="4"/>
    <s v="No"/>
    <x v="0"/>
    <x v="10"/>
    <s v="Female"/>
    <x v="6"/>
    <s v="No"/>
    <s v="No"/>
    <m/>
    <x v="0"/>
    <m/>
    <m/>
    <m/>
    <n v="1"/>
    <m/>
    <n v="8"/>
    <n v="0"/>
    <n v="0"/>
    <n v="0"/>
    <n v="13"/>
    <x v="1"/>
    <x v="1"/>
  </r>
  <r>
    <x v="1"/>
    <x v="4"/>
    <s v="No"/>
    <x v="0"/>
    <x v="13"/>
    <s v="Female"/>
    <x v="2"/>
    <s v="No"/>
    <s v="No"/>
    <m/>
    <x v="0"/>
    <m/>
    <m/>
    <m/>
    <n v="1"/>
    <m/>
    <n v="25"/>
    <n v="0"/>
    <n v="0"/>
    <n v="0"/>
    <n v="5"/>
    <x v="1"/>
    <x v="2"/>
  </r>
  <r>
    <x v="1"/>
    <x v="4"/>
    <s v="No"/>
    <x v="0"/>
    <x v="14"/>
    <s v="Male"/>
    <x v="51"/>
    <s v="No"/>
    <s v="Yes"/>
    <s v="No"/>
    <x v="2"/>
    <s v="Credit Card"/>
    <s v="(blank)"/>
    <s v="(blank)"/>
    <n v="1"/>
    <m/>
    <n v="34"/>
    <n v="0"/>
    <n v="0"/>
    <n v="0"/>
    <n v="3"/>
    <x v="2"/>
    <x v="0"/>
  </r>
  <r>
    <x v="1"/>
    <x v="4"/>
    <s v="No"/>
    <x v="0"/>
    <x v="16"/>
    <s v="Female"/>
    <x v="45"/>
    <s v="No"/>
    <s v="Yes"/>
    <s v="No"/>
    <x v="3"/>
    <s v="Direct Debit"/>
    <s v="(blank)"/>
    <s v="(blank)"/>
    <n v="1"/>
    <m/>
    <n v="44"/>
    <n v="0"/>
    <n v="0"/>
    <n v="0"/>
    <n v="1"/>
    <x v="2"/>
    <x v="0"/>
  </r>
  <r>
    <x v="1"/>
    <x v="4"/>
    <s v="No"/>
    <x v="0"/>
    <x v="17"/>
    <s v="Female"/>
    <x v="28"/>
    <s v="No"/>
    <s v="No"/>
    <m/>
    <x v="0"/>
    <m/>
    <m/>
    <m/>
    <n v="1"/>
    <n v="1"/>
    <n v="62"/>
    <n v="5"/>
    <n v="0"/>
    <n v="0"/>
    <n v="10"/>
    <x v="1"/>
    <x v="1"/>
  </r>
  <r>
    <x v="1"/>
    <x v="4"/>
    <s v="No"/>
    <x v="0"/>
    <x v="17"/>
    <s v="Female"/>
    <x v="14"/>
    <s v="No"/>
    <s v="No"/>
    <m/>
    <x v="0"/>
    <m/>
    <m/>
    <m/>
    <n v="1"/>
    <m/>
    <n v="38"/>
    <n v="0"/>
    <n v="0"/>
    <n v="0"/>
    <n v="3"/>
    <x v="1"/>
    <x v="0"/>
  </r>
  <r>
    <x v="1"/>
    <x v="4"/>
    <s v="No"/>
    <x v="0"/>
    <x v="17"/>
    <s v="Male"/>
    <x v="14"/>
    <s v="No"/>
    <s v="No"/>
    <m/>
    <x v="0"/>
    <m/>
    <m/>
    <m/>
    <n v="1"/>
    <m/>
    <n v="29"/>
    <n v="0"/>
    <n v="0"/>
    <n v="0"/>
    <n v="8"/>
    <x v="1"/>
    <x v="2"/>
  </r>
  <r>
    <x v="1"/>
    <x v="4"/>
    <s v="No"/>
    <x v="0"/>
    <x v="22"/>
    <s v="Male"/>
    <x v="48"/>
    <s v="No"/>
    <s v="No"/>
    <m/>
    <x v="0"/>
    <m/>
    <m/>
    <m/>
    <n v="1"/>
    <n v="1"/>
    <n v="29"/>
    <n v="2"/>
    <n v="0"/>
    <n v="0"/>
    <n v="5"/>
    <x v="1"/>
    <x v="2"/>
  </r>
  <r>
    <x v="1"/>
    <x v="4"/>
    <s v="No"/>
    <x v="0"/>
    <x v="23"/>
    <s v="Male"/>
    <x v="48"/>
    <s v="No"/>
    <s v="No"/>
    <m/>
    <x v="0"/>
    <m/>
    <m/>
    <m/>
    <n v="1"/>
    <m/>
    <n v="55"/>
    <n v="0"/>
    <n v="0"/>
    <n v="0"/>
    <n v="9"/>
    <x v="1"/>
    <x v="2"/>
  </r>
  <r>
    <x v="1"/>
    <x v="4"/>
    <s v="No"/>
    <x v="0"/>
    <x v="24"/>
    <s v="Male"/>
    <x v="18"/>
    <s v="Yes"/>
    <s v="No"/>
    <m/>
    <x v="0"/>
    <m/>
    <m/>
    <m/>
    <n v="1"/>
    <n v="1"/>
    <n v="40"/>
    <n v="4"/>
    <n v="0"/>
    <n v="0"/>
    <n v="15"/>
    <x v="0"/>
    <x v="1"/>
  </r>
  <r>
    <x v="1"/>
    <x v="4"/>
    <s v="No"/>
    <x v="0"/>
    <x v="25"/>
    <s v="Female"/>
    <x v="55"/>
    <s v="No"/>
    <s v="Yes"/>
    <s v="No"/>
    <x v="1"/>
    <s v="Credit Card"/>
    <s v="Competitor"/>
    <s v="Competitor made better offer"/>
    <n v="1"/>
    <n v="1"/>
    <n v="37"/>
    <n v="4"/>
    <n v="0"/>
    <n v="0"/>
    <n v="6"/>
    <x v="2"/>
    <x v="2"/>
  </r>
  <r>
    <x v="1"/>
    <x v="4"/>
    <s v="No"/>
    <x v="0"/>
    <x v="26"/>
    <s v="Female"/>
    <x v="42"/>
    <s v="No"/>
    <s v="No"/>
    <m/>
    <x v="0"/>
    <m/>
    <m/>
    <m/>
    <n v="1"/>
    <m/>
    <n v="57"/>
    <n v="0"/>
    <n v="0"/>
    <n v="0"/>
    <n v="3"/>
    <x v="1"/>
    <x v="0"/>
  </r>
  <r>
    <x v="1"/>
    <x v="4"/>
    <s v="No"/>
    <x v="0"/>
    <x v="27"/>
    <s v="Female"/>
    <x v="27"/>
    <s v="No"/>
    <s v="No"/>
    <m/>
    <x v="0"/>
    <m/>
    <m/>
    <m/>
    <n v="1"/>
    <n v="1"/>
    <n v="14"/>
    <n v="3"/>
    <n v="0"/>
    <n v="0"/>
    <n v="1"/>
    <x v="1"/>
    <x v="0"/>
  </r>
  <r>
    <x v="1"/>
    <x v="4"/>
    <s v="No"/>
    <x v="0"/>
    <x v="29"/>
    <s v="Female"/>
    <x v="4"/>
    <s v="Yes"/>
    <s v="No"/>
    <m/>
    <x v="0"/>
    <m/>
    <m/>
    <m/>
    <n v="1"/>
    <m/>
    <n v="8"/>
    <n v="0"/>
    <n v="0"/>
    <n v="0"/>
    <n v="20"/>
    <x v="0"/>
    <x v="1"/>
  </r>
  <r>
    <x v="1"/>
    <x v="4"/>
    <s v="No"/>
    <x v="0"/>
    <x v="30"/>
    <s v="Female"/>
    <x v="5"/>
    <s v="Yes"/>
    <s v="No"/>
    <m/>
    <x v="0"/>
    <m/>
    <m/>
    <m/>
    <n v="1"/>
    <n v="1"/>
    <n v="32"/>
    <n v="1"/>
    <n v="0"/>
    <n v="0"/>
    <n v="15"/>
    <x v="0"/>
    <x v="1"/>
  </r>
  <r>
    <x v="1"/>
    <x v="4"/>
    <s v="No"/>
    <x v="0"/>
    <x v="31"/>
    <s v="Female"/>
    <x v="25"/>
    <s v="No"/>
    <s v="No"/>
    <m/>
    <x v="0"/>
    <m/>
    <m/>
    <m/>
    <n v="1"/>
    <m/>
    <n v="39"/>
    <n v="0"/>
    <n v="0"/>
    <n v="0"/>
    <n v="5"/>
    <x v="1"/>
    <x v="2"/>
  </r>
  <r>
    <x v="1"/>
    <x v="4"/>
    <s v="No"/>
    <x v="0"/>
    <x v="31"/>
    <s v="Female"/>
    <x v="39"/>
    <s v="No"/>
    <s v="No"/>
    <m/>
    <x v="0"/>
    <m/>
    <m/>
    <m/>
    <n v="1"/>
    <m/>
    <n v="16"/>
    <n v="0"/>
    <n v="0"/>
    <n v="0"/>
    <n v="6"/>
    <x v="1"/>
    <x v="2"/>
  </r>
  <r>
    <x v="1"/>
    <x v="4"/>
    <s v="No"/>
    <x v="0"/>
    <x v="31"/>
    <s v="Male"/>
    <x v="44"/>
    <s v="No"/>
    <s v="No"/>
    <m/>
    <x v="0"/>
    <m/>
    <m/>
    <m/>
    <n v="1"/>
    <m/>
    <n v="15"/>
    <n v="0"/>
    <n v="0"/>
    <n v="0"/>
    <n v="11"/>
    <x v="1"/>
    <x v="1"/>
  </r>
  <r>
    <x v="1"/>
    <x v="4"/>
    <s v="No"/>
    <x v="0"/>
    <x v="32"/>
    <s v="Female"/>
    <x v="0"/>
    <s v="Yes"/>
    <s v="No"/>
    <m/>
    <x v="0"/>
    <m/>
    <m/>
    <m/>
    <n v="1"/>
    <m/>
    <n v="36"/>
    <n v="0"/>
    <n v="0"/>
    <n v="0"/>
    <n v="14"/>
    <x v="0"/>
    <x v="1"/>
  </r>
  <r>
    <x v="1"/>
    <x v="4"/>
    <s v="No"/>
    <x v="0"/>
    <x v="33"/>
    <s v="Male"/>
    <x v="12"/>
    <s v="No"/>
    <s v="No"/>
    <m/>
    <x v="0"/>
    <m/>
    <m/>
    <m/>
    <n v="1"/>
    <m/>
    <n v="47"/>
    <n v="0"/>
    <n v="0"/>
    <n v="0"/>
    <n v="3"/>
    <x v="1"/>
    <x v="0"/>
  </r>
  <r>
    <x v="1"/>
    <x v="4"/>
    <s v="No"/>
    <x v="0"/>
    <x v="34"/>
    <s v="Male"/>
    <x v="13"/>
    <s v="Yes"/>
    <s v="No"/>
    <m/>
    <x v="0"/>
    <m/>
    <m/>
    <m/>
    <n v="1"/>
    <m/>
    <n v="36"/>
    <n v="0"/>
    <n v="0"/>
    <n v="0"/>
    <n v="14"/>
    <x v="0"/>
    <x v="1"/>
  </r>
  <r>
    <x v="1"/>
    <x v="4"/>
    <s v="No"/>
    <x v="0"/>
    <x v="35"/>
    <s v="Male"/>
    <x v="29"/>
    <s v="No"/>
    <s v="No"/>
    <m/>
    <x v="0"/>
    <m/>
    <m/>
    <m/>
    <n v="1"/>
    <m/>
    <n v="24"/>
    <n v="0"/>
    <n v="0"/>
    <n v="0"/>
    <n v="10"/>
    <x v="1"/>
    <x v="1"/>
  </r>
  <r>
    <x v="1"/>
    <x v="4"/>
    <s v="No"/>
    <x v="0"/>
    <x v="39"/>
    <s v="Female"/>
    <x v="27"/>
    <s v="No"/>
    <s v="No"/>
    <m/>
    <x v="0"/>
    <m/>
    <m/>
    <m/>
    <n v="1"/>
    <n v="1"/>
    <n v="23"/>
    <n v="3"/>
    <n v="0"/>
    <n v="0"/>
    <n v="6"/>
    <x v="1"/>
    <x v="2"/>
  </r>
  <r>
    <x v="1"/>
    <x v="4"/>
    <s v="No"/>
    <x v="0"/>
    <x v="41"/>
    <s v="Female"/>
    <x v="12"/>
    <s v="No"/>
    <s v="No"/>
    <m/>
    <x v="0"/>
    <m/>
    <m/>
    <m/>
    <n v="1"/>
    <n v="1"/>
    <n v="23"/>
    <n v="0"/>
    <n v="0"/>
    <n v="0"/>
    <n v="5"/>
    <x v="1"/>
    <x v="2"/>
  </r>
  <r>
    <x v="1"/>
    <x v="4"/>
    <s v="No"/>
    <x v="0"/>
    <x v="43"/>
    <s v="Female"/>
    <x v="30"/>
    <s v="No"/>
    <s v="Yes"/>
    <s v="No"/>
    <x v="1"/>
    <s v="Direct Debit"/>
    <s v="Attitude"/>
    <s v="Attitude of support person"/>
    <n v="1"/>
    <n v="1"/>
    <n v="44"/>
    <n v="3"/>
    <n v="0"/>
    <n v="0"/>
    <n v="10"/>
    <x v="2"/>
    <x v="1"/>
  </r>
  <r>
    <x v="1"/>
    <x v="4"/>
    <s v="No"/>
    <x v="0"/>
    <x v="44"/>
    <s v="Male"/>
    <x v="44"/>
    <s v="No"/>
    <s v="No"/>
    <m/>
    <x v="0"/>
    <m/>
    <m/>
    <m/>
    <n v="1"/>
    <n v="1"/>
    <n v="38"/>
    <n v="0"/>
    <n v="21"/>
    <n v="0"/>
    <n v="8"/>
    <x v="1"/>
    <x v="2"/>
  </r>
  <r>
    <x v="1"/>
    <x v="4"/>
    <s v="No"/>
    <x v="0"/>
    <x v="47"/>
    <s v="Female"/>
    <x v="28"/>
    <s v="No"/>
    <s v="No"/>
    <m/>
    <x v="0"/>
    <m/>
    <m/>
    <m/>
    <n v="1"/>
    <n v="1"/>
    <n v="50"/>
    <n v="0"/>
    <n v="0"/>
    <n v="0"/>
    <n v="12"/>
    <x v="1"/>
    <x v="1"/>
  </r>
  <r>
    <x v="1"/>
    <x v="4"/>
    <s v="No"/>
    <x v="1"/>
    <x v="1"/>
    <s v="Male"/>
    <x v="20"/>
    <s v="No"/>
    <s v="No"/>
    <m/>
    <x v="0"/>
    <m/>
    <m/>
    <m/>
    <n v="1"/>
    <n v="1"/>
    <n v="39"/>
    <n v="0"/>
    <n v="0"/>
    <n v="0"/>
    <n v="1"/>
    <x v="1"/>
    <x v="0"/>
  </r>
  <r>
    <x v="1"/>
    <x v="4"/>
    <s v="No"/>
    <x v="1"/>
    <x v="19"/>
    <s v="Female"/>
    <x v="66"/>
    <s v="No"/>
    <s v="Yes"/>
    <s v="No"/>
    <x v="1"/>
    <s v="Direct Debit"/>
    <s v="Dissatisfaction"/>
    <s v="Limited range of services"/>
    <n v="1"/>
    <n v="1"/>
    <n v="15"/>
    <n v="0"/>
    <n v="0"/>
    <n v="0"/>
    <n v="5"/>
    <x v="2"/>
    <x v="2"/>
  </r>
  <r>
    <x v="1"/>
    <x v="4"/>
    <s v="No"/>
    <x v="1"/>
    <x v="50"/>
    <s v="Female"/>
    <x v="31"/>
    <s v="No"/>
    <s v="Yes"/>
    <s v="No"/>
    <x v="1"/>
    <s v="Credit Card"/>
    <s v="Dissatisfaction"/>
    <s v="Service dissatisfaction"/>
    <n v="1"/>
    <n v="1"/>
    <n v="43"/>
    <n v="5"/>
    <n v="0"/>
    <n v="0"/>
    <n v="13"/>
    <x v="2"/>
    <x v="1"/>
  </r>
  <r>
    <x v="1"/>
    <x v="4"/>
    <s v="No"/>
    <x v="1"/>
    <x v="35"/>
    <s v="Male"/>
    <x v="50"/>
    <s v="No"/>
    <s v="No"/>
    <m/>
    <x v="0"/>
    <m/>
    <m/>
    <m/>
    <n v="1"/>
    <n v="1"/>
    <n v="50"/>
    <n v="5"/>
    <n v="0"/>
    <n v="0"/>
    <n v="5"/>
    <x v="1"/>
    <x v="2"/>
  </r>
  <r>
    <x v="1"/>
    <x v="4"/>
    <s v="No"/>
    <x v="1"/>
    <x v="46"/>
    <s v="Female"/>
    <x v="25"/>
    <s v="No"/>
    <s v="No"/>
    <m/>
    <x v="0"/>
    <m/>
    <m/>
    <m/>
    <n v="1"/>
    <m/>
    <n v="22"/>
    <n v="0"/>
    <n v="0"/>
    <n v="0"/>
    <n v="10"/>
    <x v="1"/>
    <x v="1"/>
  </r>
  <r>
    <x v="1"/>
    <x v="4"/>
    <s v="Yes"/>
    <x v="0"/>
    <x v="0"/>
    <s v="Male"/>
    <x v="41"/>
    <s v="No"/>
    <s v="No"/>
    <m/>
    <x v="0"/>
    <m/>
    <m/>
    <m/>
    <n v="1"/>
    <n v="1"/>
    <n v="19"/>
    <n v="0"/>
    <n v="72.2"/>
    <n v="0"/>
    <n v="19"/>
    <x v="1"/>
    <x v="1"/>
  </r>
  <r>
    <x v="1"/>
    <x v="4"/>
    <s v="Yes"/>
    <x v="0"/>
    <x v="2"/>
    <s v="Female"/>
    <x v="27"/>
    <s v="No"/>
    <s v="No"/>
    <m/>
    <x v="0"/>
    <m/>
    <m/>
    <m/>
    <n v="1"/>
    <n v="1"/>
    <n v="44"/>
    <n v="1"/>
    <n v="2.6"/>
    <n v="0"/>
    <n v="3"/>
    <x v="1"/>
    <x v="0"/>
  </r>
  <r>
    <x v="1"/>
    <x v="4"/>
    <s v="Yes"/>
    <x v="0"/>
    <x v="2"/>
    <s v="Female"/>
    <x v="31"/>
    <s v="No"/>
    <s v="Yes"/>
    <s v="No"/>
    <x v="1"/>
    <s v="Credit Card"/>
    <s v="(blank)"/>
    <s v="(blank)"/>
    <n v="1"/>
    <m/>
    <n v="43"/>
    <n v="0"/>
    <n v="9.1999999999999993"/>
    <n v="0"/>
    <n v="3"/>
    <x v="2"/>
    <x v="0"/>
  </r>
  <r>
    <x v="1"/>
    <x v="4"/>
    <s v="Yes"/>
    <x v="0"/>
    <x v="2"/>
    <s v="Male"/>
    <x v="60"/>
    <s v="No"/>
    <s v="Yes"/>
    <s v="No"/>
    <x v="1"/>
    <s v="Direct Debit"/>
    <s v="Dissatisfaction"/>
    <s v="Network reliability"/>
    <n v="1"/>
    <n v="1"/>
    <n v="37"/>
    <n v="5"/>
    <n v="10.1"/>
    <n v="0"/>
    <n v="3"/>
    <x v="2"/>
    <x v="0"/>
  </r>
  <r>
    <x v="1"/>
    <x v="4"/>
    <s v="Yes"/>
    <x v="0"/>
    <x v="3"/>
    <s v="Male"/>
    <x v="7"/>
    <s v="No"/>
    <s v="No"/>
    <m/>
    <x v="0"/>
    <m/>
    <m/>
    <m/>
    <n v="1"/>
    <n v="1"/>
    <n v="59"/>
    <n v="4"/>
    <n v="22"/>
    <n v="0"/>
    <n v="8"/>
    <x v="1"/>
    <x v="2"/>
  </r>
  <r>
    <x v="1"/>
    <x v="4"/>
    <s v="Yes"/>
    <x v="0"/>
    <x v="5"/>
    <s v="Female"/>
    <x v="7"/>
    <s v="No"/>
    <s v="No"/>
    <m/>
    <x v="0"/>
    <m/>
    <m/>
    <m/>
    <n v="1"/>
    <m/>
    <n v="32"/>
    <n v="0"/>
    <n v="32.799999999999997"/>
    <n v="0"/>
    <n v="24"/>
    <x v="1"/>
    <x v="1"/>
  </r>
  <r>
    <x v="1"/>
    <x v="4"/>
    <s v="Yes"/>
    <x v="0"/>
    <x v="8"/>
    <s v="Male"/>
    <x v="21"/>
    <s v="No"/>
    <s v="No"/>
    <m/>
    <x v="0"/>
    <m/>
    <m/>
    <m/>
    <n v="1"/>
    <m/>
    <n v="47"/>
    <n v="2"/>
    <n v="11.3"/>
    <n v="0"/>
    <n v="5"/>
    <x v="1"/>
    <x v="2"/>
  </r>
  <r>
    <x v="1"/>
    <x v="4"/>
    <s v="Yes"/>
    <x v="0"/>
    <x v="9"/>
    <s v="Male"/>
    <x v="4"/>
    <s v="Yes"/>
    <s v="No"/>
    <m/>
    <x v="0"/>
    <m/>
    <m/>
    <m/>
    <n v="1"/>
    <m/>
    <n v="22"/>
    <n v="0"/>
    <n v="16.399999999999999"/>
    <n v="0"/>
    <n v="20"/>
    <x v="0"/>
    <x v="1"/>
  </r>
  <r>
    <x v="1"/>
    <x v="4"/>
    <s v="Yes"/>
    <x v="0"/>
    <x v="16"/>
    <s v="Female"/>
    <x v="0"/>
    <s v="Yes"/>
    <s v="No"/>
    <m/>
    <x v="0"/>
    <m/>
    <m/>
    <m/>
    <n v="1"/>
    <n v="1"/>
    <n v="39"/>
    <n v="4"/>
    <n v="8.1"/>
    <n v="0"/>
    <n v="15"/>
    <x v="0"/>
    <x v="1"/>
  </r>
  <r>
    <x v="1"/>
    <x v="4"/>
    <s v="Yes"/>
    <x v="0"/>
    <x v="18"/>
    <s v="Male"/>
    <x v="39"/>
    <s v="No"/>
    <s v="No"/>
    <m/>
    <x v="0"/>
    <m/>
    <m/>
    <m/>
    <n v="1"/>
    <n v="1"/>
    <n v="46"/>
    <n v="1"/>
    <n v="16.7"/>
    <n v="0"/>
    <n v="7"/>
    <x v="1"/>
    <x v="2"/>
  </r>
  <r>
    <x v="1"/>
    <x v="4"/>
    <s v="Yes"/>
    <x v="0"/>
    <x v="20"/>
    <s v="Male"/>
    <x v="34"/>
    <s v="No"/>
    <s v="No"/>
    <m/>
    <x v="0"/>
    <m/>
    <m/>
    <m/>
    <n v="1"/>
    <m/>
    <n v="39"/>
    <n v="0"/>
    <n v="9.1"/>
    <n v="0"/>
    <n v="8"/>
    <x v="1"/>
    <x v="2"/>
  </r>
  <r>
    <x v="1"/>
    <x v="4"/>
    <s v="Yes"/>
    <x v="0"/>
    <x v="21"/>
    <s v="Female"/>
    <x v="31"/>
    <s v="No"/>
    <s v="Yes"/>
    <s v="No"/>
    <x v="1"/>
    <s v="Direct Debit"/>
    <s v="Competitor"/>
    <s v="Competitor made better offer"/>
    <n v="1"/>
    <n v="1"/>
    <n v="38"/>
    <n v="2"/>
    <n v="111.6"/>
    <n v="0"/>
    <n v="3"/>
    <x v="2"/>
    <x v="0"/>
  </r>
  <r>
    <x v="1"/>
    <x v="4"/>
    <s v="Yes"/>
    <x v="0"/>
    <x v="22"/>
    <s v="Female"/>
    <x v="25"/>
    <s v="No"/>
    <s v="No"/>
    <m/>
    <x v="0"/>
    <m/>
    <m/>
    <m/>
    <n v="1"/>
    <n v="1"/>
    <n v="57"/>
    <n v="0"/>
    <n v="23.2"/>
    <n v="0"/>
    <n v="8"/>
    <x v="1"/>
    <x v="2"/>
  </r>
  <r>
    <x v="1"/>
    <x v="4"/>
    <s v="Yes"/>
    <x v="0"/>
    <x v="22"/>
    <s v="Female"/>
    <x v="63"/>
    <s v="No"/>
    <s v="Yes"/>
    <s v="No"/>
    <x v="1"/>
    <s v="Direct Debit"/>
    <s v="Competitor"/>
    <s v="Competitor made better offer"/>
    <n v="1"/>
    <n v="1"/>
    <n v="55"/>
    <n v="2"/>
    <n v="3.3"/>
    <n v="0"/>
    <n v="12"/>
    <x v="2"/>
    <x v="1"/>
  </r>
  <r>
    <x v="1"/>
    <x v="4"/>
    <s v="Yes"/>
    <x v="0"/>
    <x v="23"/>
    <s v="Female"/>
    <x v="2"/>
    <s v="No"/>
    <s v="No"/>
    <m/>
    <x v="0"/>
    <m/>
    <m/>
    <m/>
    <n v="1"/>
    <m/>
    <n v="29"/>
    <n v="2"/>
    <n v="11.4"/>
    <n v="0"/>
    <n v="10"/>
    <x v="1"/>
    <x v="1"/>
  </r>
  <r>
    <x v="1"/>
    <x v="4"/>
    <s v="Yes"/>
    <x v="0"/>
    <x v="23"/>
    <s v="Male"/>
    <x v="18"/>
    <s v="Yes"/>
    <s v="No"/>
    <m/>
    <x v="0"/>
    <m/>
    <m/>
    <m/>
    <n v="1"/>
    <n v="1"/>
    <n v="36"/>
    <n v="1"/>
    <n v="3.6"/>
    <n v="0"/>
    <n v="7"/>
    <x v="0"/>
    <x v="2"/>
  </r>
  <r>
    <x v="1"/>
    <x v="4"/>
    <s v="Yes"/>
    <x v="0"/>
    <x v="23"/>
    <s v="Male"/>
    <x v="35"/>
    <s v="No"/>
    <s v="No"/>
    <m/>
    <x v="0"/>
    <m/>
    <m/>
    <m/>
    <n v="1"/>
    <n v="1"/>
    <n v="53"/>
    <n v="4"/>
    <n v="16.3"/>
    <n v="0"/>
    <n v="2"/>
    <x v="1"/>
    <x v="0"/>
  </r>
  <r>
    <x v="1"/>
    <x v="4"/>
    <s v="Yes"/>
    <x v="0"/>
    <x v="23"/>
    <s v="Male"/>
    <x v="45"/>
    <s v="No"/>
    <s v="Yes"/>
    <s v="No"/>
    <x v="1"/>
    <s v="Direct Debit"/>
    <s v="Dissatisfaction"/>
    <s v="Product dissatisfaction"/>
    <n v="1"/>
    <n v="1"/>
    <n v="22"/>
    <n v="2"/>
    <n v="14.4"/>
    <n v="0"/>
    <n v="7"/>
    <x v="2"/>
    <x v="2"/>
  </r>
  <r>
    <x v="1"/>
    <x v="4"/>
    <s v="Yes"/>
    <x v="0"/>
    <x v="25"/>
    <s v="Male"/>
    <x v="62"/>
    <s v="No"/>
    <s v="Yes"/>
    <s v="No"/>
    <x v="1"/>
    <s v="Credit Card"/>
    <s v="Price"/>
    <s v="Price too high"/>
    <n v="1"/>
    <n v="1"/>
    <n v="35"/>
    <n v="3"/>
    <n v="8"/>
    <n v="0"/>
    <n v="3"/>
    <x v="2"/>
    <x v="0"/>
  </r>
  <r>
    <x v="1"/>
    <x v="4"/>
    <s v="Yes"/>
    <x v="0"/>
    <x v="26"/>
    <s v="Female"/>
    <x v="17"/>
    <s v="Yes"/>
    <s v="No"/>
    <m/>
    <x v="0"/>
    <m/>
    <m/>
    <m/>
    <n v="1"/>
    <n v="1"/>
    <n v="56"/>
    <n v="5"/>
    <n v="45.8"/>
    <n v="0"/>
    <n v="13"/>
    <x v="0"/>
    <x v="1"/>
  </r>
  <r>
    <x v="1"/>
    <x v="4"/>
    <s v="Yes"/>
    <x v="0"/>
    <x v="27"/>
    <s v="Female"/>
    <x v="29"/>
    <s v="No"/>
    <s v="No"/>
    <m/>
    <x v="0"/>
    <m/>
    <m/>
    <m/>
    <n v="1"/>
    <n v="1"/>
    <n v="51"/>
    <n v="2"/>
    <n v="27.5"/>
    <n v="0"/>
    <n v="5"/>
    <x v="1"/>
    <x v="2"/>
  </r>
  <r>
    <x v="1"/>
    <x v="4"/>
    <s v="Yes"/>
    <x v="0"/>
    <x v="27"/>
    <s v="Female"/>
    <x v="56"/>
    <s v="No"/>
    <s v="No"/>
    <m/>
    <x v="0"/>
    <m/>
    <m/>
    <m/>
    <n v="1"/>
    <n v="1"/>
    <n v="59"/>
    <n v="5"/>
    <n v="8.9"/>
    <n v="0"/>
    <n v="5"/>
    <x v="1"/>
    <x v="2"/>
  </r>
  <r>
    <x v="1"/>
    <x v="4"/>
    <s v="Yes"/>
    <x v="0"/>
    <x v="30"/>
    <s v="Male"/>
    <x v="18"/>
    <s v="Yes"/>
    <s v="No"/>
    <m/>
    <x v="0"/>
    <m/>
    <m/>
    <m/>
    <n v="1"/>
    <n v="1"/>
    <n v="24"/>
    <n v="0"/>
    <n v="15.6"/>
    <n v="0"/>
    <n v="12"/>
    <x v="0"/>
    <x v="1"/>
  </r>
  <r>
    <x v="1"/>
    <x v="4"/>
    <s v="Yes"/>
    <x v="0"/>
    <x v="32"/>
    <s v="Female"/>
    <x v="13"/>
    <s v="Yes"/>
    <s v="No"/>
    <m/>
    <x v="0"/>
    <m/>
    <m/>
    <m/>
    <n v="1"/>
    <m/>
    <n v="40"/>
    <n v="1"/>
    <n v="16.5"/>
    <n v="0"/>
    <n v="20"/>
    <x v="0"/>
    <x v="1"/>
  </r>
  <r>
    <x v="1"/>
    <x v="4"/>
    <s v="Yes"/>
    <x v="0"/>
    <x v="35"/>
    <s v="Female"/>
    <x v="7"/>
    <s v="No"/>
    <s v="No"/>
    <m/>
    <x v="0"/>
    <m/>
    <m/>
    <m/>
    <n v="1"/>
    <m/>
    <n v="50"/>
    <n v="0"/>
    <n v="14.5"/>
    <n v="0"/>
    <n v="28"/>
    <x v="1"/>
    <x v="1"/>
  </r>
  <r>
    <x v="1"/>
    <x v="4"/>
    <s v="Yes"/>
    <x v="0"/>
    <x v="35"/>
    <s v="Male"/>
    <x v="34"/>
    <s v="No"/>
    <s v="No"/>
    <m/>
    <x v="0"/>
    <m/>
    <m/>
    <m/>
    <n v="1"/>
    <m/>
    <n v="40"/>
    <n v="1"/>
    <n v="12.6"/>
    <n v="0"/>
    <n v="1"/>
    <x v="1"/>
    <x v="0"/>
  </r>
  <r>
    <x v="1"/>
    <x v="4"/>
    <s v="Yes"/>
    <x v="0"/>
    <x v="36"/>
    <s v="Female"/>
    <x v="30"/>
    <s v="No"/>
    <s v="Yes"/>
    <s v="No"/>
    <x v="1"/>
    <s v="Direct Debit"/>
    <s v="(blank)"/>
    <s v="(blank)"/>
    <n v="1"/>
    <m/>
    <n v="38"/>
    <n v="2"/>
    <n v="19"/>
    <n v="0"/>
    <n v="4"/>
    <x v="2"/>
    <x v="0"/>
  </r>
  <r>
    <x v="1"/>
    <x v="4"/>
    <s v="Yes"/>
    <x v="0"/>
    <x v="37"/>
    <s v="Female"/>
    <x v="37"/>
    <s v="No"/>
    <s v="No"/>
    <m/>
    <x v="0"/>
    <m/>
    <m/>
    <m/>
    <n v="1"/>
    <n v="1"/>
    <n v="26"/>
    <n v="3"/>
    <n v="8.6999999999999993"/>
    <n v="0"/>
    <n v="7"/>
    <x v="1"/>
    <x v="2"/>
  </r>
  <r>
    <x v="1"/>
    <x v="4"/>
    <s v="Yes"/>
    <x v="0"/>
    <x v="37"/>
    <s v="Female"/>
    <x v="31"/>
    <s v="No"/>
    <s v="Yes"/>
    <s v="No"/>
    <x v="1"/>
    <s v="Credit Card"/>
    <s v="Price"/>
    <s v="Long distance charges"/>
    <n v="1"/>
    <n v="1"/>
    <n v="49"/>
    <n v="4"/>
    <n v="13.5"/>
    <n v="0"/>
    <n v="3"/>
    <x v="2"/>
    <x v="0"/>
  </r>
  <r>
    <x v="1"/>
    <x v="4"/>
    <s v="Yes"/>
    <x v="0"/>
    <x v="39"/>
    <s v="Female"/>
    <x v="10"/>
    <s v="Yes"/>
    <s v="No"/>
    <m/>
    <x v="0"/>
    <m/>
    <m/>
    <m/>
    <n v="1"/>
    <n v="1"/>
    <n v="55"/>
    <n v="0"/>
    <n v="14.4"/>
    <n v="0"/>
    <n v="12"/>
    <x v="0"/>
    <x v="1"/>
  </r>
  <r>
    <x v="1"/>
    <x v="4"/>
    <s v="Yes"/>
    <x v="0"/>
    <x v="39"/>
    <s v="Female"/>
    <x v="18"/>
    <s v="Yes"/>
    <s v="No"/>
    <m/>
    <x v="0"/>
    <m/>
    <m/>
    <m/>
    <n v="1"/>
    <n v="1"/>
    <n v="54"/>
    <n v="4"/>
    <n v="3.6"/>
    <n v="0"/>
    <n v="35"/>
    <x v="0"/>
    <x v="1"/>
  </r>
  <r>
    <x v="1"/>
    <x v="4"/>
    <s v="Yes"/>
    <x v="0"/>
    <x v="39"/>
    <s v="Male"/>
    <x v="1"/>
    <s v="No"/>
    <s v="No"/>
    <m/>
    <x v="0"/>
    <m/>
    <m/>
    <m/>
    <n v="1"/>
    <m/>
    <n v="16"/>
    <n v="0"/>
    <n v="13.2"/>
    <n v="0"/>
    <n v="15"/>
    <x v="1"/>
    <x v="1"/>
  </r>
  <r>
    <x v="1"/>
    <x v="4"/>
    <s v="Yes"/>
    <x v="0"/>
    <x v="42"/>
    <s v="Female"/>
    <x v="52"/>
    <s v="No"/>
    <s v="Yes"/>
    <s v="No"/>
    <x v="1"/>
    <s v="Direct Debit"/>
    <s v="Dissatisfaction"/>
    <s v="Product dissatisfaction"/>
    <n v="1"/>
    <n v="1"/>
    <n v="44"/>
    <n v="4"/>
    <n v="24.1"/>
    <n v="0"/>
    <n v="6"/>
    <x v="2"/>
    <x v="2"/>
  </r>
  <r>
    <x v="1"/>
    <x v="4"/>
    <s v="Yes"/>
    <x v="0"/>
    <x v="42"/>
    <s v="Male"/>
    <x v="54"/>
    <s v="No"/>
    <s v="Yes"/>
    <s v="No"/>
    <x v="1"/>
    <s v="Direct Debit"/>
    <s v="Attitude"/>
    <s v="Attitude of support person"/>
    <n v="1"/>
    <n v="1"/>
    <n v="36"/>
    <n v="4"/>
    <n v="20.7"/>
    <n v="0"/>
    <n v="1"/>
    <x v="2"/>
    <x v="0"/>
  </r>
  <r>
    <x v="1"/>
    <x v="4"/>
    <s v="Yes"/>
    <x v="0"/>
    <x v="43"/>
    <s v="Female"/>
    <x v="22"/>
    <s v="No"/>
    <s v="Yes"/>
    <s v="No"/>
    <x v="1"/>
    <s v="Credit Card"/>
    <s v="Competitor"/>
    <s v="Competitor had better devices"/>
    <n v="1"/>
    <n v="1"/>
    <n v="44"/>
    <n v="3"/>
    <n v="184.2"/>
    <n v="0"/>
    <n v="2"/>
    <x v="2"/>
    <x v="0"/>
  </r>
  <r>
    <x v="1"/>
    <x v="4"/>
    <s v="Yes"/>
    <x v="1"/>
    <x v="12"/>
    <s v="Male"/>
    <x v="21"/>
    <s v="No"/>
    <s v="No"/>
    <m/>
    <x v="0"/>
    <m/>
    <m/>
    <m/>
    <n v="1"/>
    <n v="1"/>
    <n v="46"/>
    <n v="3"/>
    <n v="0"/>
    <n v="0"/>
    <n v="2"/>
    <x v="1"/>
    <x v="0"/>
  </r>
  <r>
    <x v="1"/>
    <x v="4"/>
    <s v="Yes"/>
    <x v="1"/>
    <x v="17"/>
    <s v="Female"/>
    <x v="48"/>
    <s v="No"/>
    <s v="No"/>
    <m/>
    <x v="0"/>
    <m/>
    <m/>
    <m/>
    <n v="1"/>
    <n v="1"/>
    <n v="45"/>
    <n v="4"/>
    <n v="0"/>
    <n v="0"/>
    <n v="14"/>
    <x v="1"/>
    <x v="1"/>
  </r>
  <r>
    <x v="1"/>
    <x v="4"/>
    <s v="Yes"/>
    <x v="1"/>
    <x v="17"/>
    <s v="Female"/>
    <x v="63"/>
    <s v="No"/>
    <s v="Yes"/>
    <s v="No"/>
    <x v="1"/>
    <s v="Direct Debit"/>
    <s v="(blank)"/>
    <s v="(blank)"/>
    <n v="1"/>
    <m/>
    <n v="32"/>
    <n v="0"/>
    <n v="0"/>
    <n v="0"/>
    <n v="9"/>
    <x v="2"/>
    <x v="2"/>
  </r>
  <r>
    <x v="1"/>
    <x v="4"/>
    <s v="Yes"/>
    <x v="1"/>
    <x v="21"/>
    <s v="Male"/>
    <x v="15"/>
    <s v="Yes"/>
    <s v="No"/>
    <m/>
    <x v="0"/>
    <m/>
    <m/>
    <m/>
    <n v="1"/>
    <m/>
    <n v="23"/>
    <n v="0"/>
    <n v="0"/>
    <n v="0"/>
    <n v="17"/>
    <x v="0"/>
    <x v="1"/>
  </r>
  <r>
    <x v="1"/>
    <x v="4"/>
    <s v="Yes"/>
    <x v="1"/>
    <x v="25"/>
    <s v="Male"/>
    <x v="54"/>
    <s v="No"/>
    <s v="Yes"/>
    <s v="No"/>
    <x v="2"/>
    <s v="Credit Card"/>
    <s v="(blank)"/>
    <s v="(blank)"/>
    <n v="1"/>
    <m/>
    <n v="19"/>
    <n v="0"/>
    <n v="0"/>
    <n v="0"/>
    <n v="1"/>
    <x v="2"/>
    <x v="0"/>
  </r>
  <r>
    <x v="1"/>
    <x v="4"/>
    <s v="Yes"/>
    <x v="1"/>
    <x v="35"/>
    <s v="Female"/>
    <x v="4"/>
    <s v="Yes"/>
    <s v="No"/>
    <m/>
    <x v="0"/>
    <m/>
    <m/>
    <m/>
    <n v="1"/>
    <m/>
    <n v="15"/>
    <n v="0"/>
    <n v="0"/>
    <n v="0"/>
    <n v="13"/>
    <x v="0"/>
    <x v="1"/>
  </r>
  <r>
    <x v="1"/>
    <x v="4"/>
    <s v="Yes"/>
    <x v="1"/>
    <x v="38"/>
    <s v="Female"/>
    <x v="21"/>
    <s v="No"/>
    <s v="No"/>
    <m/>
    <x v="0"/>
    <m/>
    <m/>
    <m/>
    <n v="1"/>
    <m/>
    <n v="25"/>
    <n v="2"/>
    <n v="0"/>
    <n v="0"/>
    <n v="5"/>
    <x v="1"/>
    <x v="2"/>
  </r>
  <r>
    <x v="1"/>
    <x v="4"/>
    <s v="Yes"/>
    <x v="1"/>
    <x v="43"/>
    <s v="Female"/>
    <x v="57"/>
    <s v="Yes"/>
    <s v="No"/>
    <m/>
    <x v="0"/>
    <m/>
    <m/>
    <m/>
    <n v="1"/>
    <m/>
    <n v="26"/>
    <n v="0"/>
    <n v="0"/>
    <n v="0"/>
    <n v="21"/>
    <x v="0"/>
    <x v="1"/>
  </r>
  <r>
    <x v="1"/>
    <x v="4"/>
    <s v="Yes"/>
    <x v="1"/>
    <x v="44"/>
    <s v="Female"/>
    <x v="35"/>
    <s v="No"/>
    <s v="No"/>
    <m/>
    <x v="0"/>
    <m/>
    <m/>
    <m/>
    <n v="1"/>
    <m/>
    <n v="28"/>
    <n v="0"/>
    <n v="0"/>
    <n v="0"/>
    <n v="8"/>
    <x v="1"/>
    <x v="2"/>
  </r>
  <r>
    <x v="1"/>
    <x v="5"/>
    <s v="No"/>
    <x v="0"/>
    <x v="0"/>
    <s v="Female"/>
    <x v="63"/>
    <s v="No"/>
    <s v="Yes"/>
    <s v="No"/>
    <x v="2"/>
    <s v="Direct Debit"/>
    <s v="(blank)"/>
    <s v="(blank)"/>
    <n v="1"/>
    <m/>
    <n v="25"/>
    <n v="1"/>
    <n v="0"/>
    <n v="0"/>
    <n v="5"/>
    <x v="2"/>
    <x v="2"/>
  </r>
  <r>
    <x v="1"/>
    <x v="5"/>
    <s v="No"/>
    <x v="0"/>
    <x v="2"/>
    <s v="Female"/>
    <x v="63"/>
    <s v="No"/>
    <s v="Yes"/>
    <s v="No"/>
    <x v="3"/>
    <s v="Direct Debit"/>
    <s v="(blank)"/>
    <s v="(blank)"/>
    <n v="1"/>
    <m/>
    <n v="43"/>
    <n v="0"/>
    <n v="0"/>
    <n v="0"/>
    <n v="9"/>
    <x v="2"/>
    <x v="2"/>
  </r>
  <r>
    <x v="1"/>
    <x v="5"/>
    <s v="No"/>
    <x v="0"/>
    <x v="3"/>
    <s v="Female"/>
    <x v="9"/>
    <s v="No"/>
    <s v="No"/>
    <m/>
    <x v="0"/>
    <m/>
    <m/>
    <m/>
    <n v="1"/>
    <n v="1"/>
    <n v="60"/>
    <n v="0"/>
    <n v="0"/>
    <n v="0"/>
    <n v="1"/>
    <x v="1"/>
    <x v="0"/>
  </r>
  <r>
    <x v="1"/>
    <x v="5"/>
    <s v="No"/>
    <x v="0"/>
    <x v="48"/>
    <s v="Female"/>
    <x v="47"/>
    <s v="No"/>
    <s v="No"/>
    <m/>
    <x v="0"/>
    <m/>
    <m/>
    <m/>
    <n v="1"/>
    <m/>
    <n v="26"/>
    <n v="1"/>
    <n v="0"/>
    <n v="0"/>
    <n v="3"/>
    <x v="1"/>
    <x v="0"/>
  </r>
  <r>
    <x v="1"/>
    <x v="5"/>
    <s v="No"/>
    <x v="0"/>
    <x v="4"/>
    <s v="Male"/>
    <x v="0"/>
    <s v="Yes"/>
    <s v="No"/>
    <m/>
    <x v="0"/>
    <m/>
    <m/>
    <m/>
    <n v="1"/>
    <m/>
    <n v="15"/>
    <n v="0"/>
    <n v="0"/>
    <n v="0"/>
    <n v="24"/>
    <x v="0"/>
    <x v="1"/>
  </r>
  <r>
    <x v="1"/>
    <x v="5"/>
    <s v="No"/>
    <x v="0"/>
    <x v="5"/>
    <s v="Female"/>
    <x v="33"/>
    <s v="No"/>
    <s v="Yes"/>
    <s v="No"/>
    <x v="3"/>
    <s v="Direct Debit"/>
    <s v="(blank)"/>
    <s v="(blank)"/>
    <n v="1"/>
    <m/>
    <n v="55"/>
    <n v="0"/>
    <n v="0"/>
    <n v="0"/>
    <n v="10"/>
    <x v="2"/>
    <x v="1"/>
  </r>
  <r>
    <x v="1"/>
    <x v="5"/>
    <s v="No"/>
    <x v="0"/>
    <x v="5"/>
    <s v="Male"/>
    <x v="27"/>
    <s v="No"/>
    <s v="No"/>
    <m/>
    <x v="0"/>
    <m/>
    <m/>
    <m/>
    <n v="1"/>
    <m/>
    <n v="38"/>
    <n v="0"/>
    <n v="0"/>
    <n v="0"/>
    <n v="14"/>
    <x v="1"/>
    <x v="1"/>
  </r>
  <r>
    <x v="1"/>
    <x v="5"/>
    <s v="No"/>
    <x v="0"/>
    <x v="6"/>
    <s v="Male"/>
    <x v="9"/>
    <s v="No"/>
    <s v="No"/>
    <m/>
    <x v="0"/>
    <m/>
    <m/>
    <m/>
    <n v="1"/>
    <m/>
    <n v="24"/>
    <n v="0"/>
    <n v="0"/>
    <n v="0"/>
    <n v="9"/>
    <x v="1"/>
    <x v="2"/>
  </r>
  <r>
    <x v="1"/>
    <x v="5"/>
    <s v="No"/>
    <x v="0"/>
    <x v="8"/>
    <s v="Female"/>
    <x v="6"/>
    <s v="No"/>
    <s v="No"/>
    <m/>
    <x v="0"/>
    <m/>
    <m/>
    <m/>
    <n v="1"/>
    <n v="1"/>
    <n v="40"/>
    <n v="4"/>
    <n v="0"/>
    <n v="0"/>
    <n v="8"/>
    <x v="1"/>
    <x v="2"/>
  </r>
  <r>
    <x v="1"/>
    <x v="5"/>
    <s v="No"/>
    <x v="0"/>
    <x v="9"/>
    <s v="Female"/>
    <x v="35"/>
    <s v="No"/>
    <s v="No"/>
    <m/>
    <x v="0"/>
    <m/>
    <m/>
    <m/>
    <n v="1"/>
    <n v="1"/>
    <n v="45"/>
    <n v="2"/>
    <n v="0"/>
    <n v="0"/>
    <n v="6"/>
    <x v="1"/>
    <x v="2"/>
  </r>
  <r>
    <x v="1"/>
    <x v="5"/>
    <s v="No"/>
    <x v="0"/>
    <x v="9"/>
    <s v="Male"/>
    <x v="30"/>
    <s v="No"/>
    <s v="Yes"/>
    <s v="No"/>
    <x v="1"/>
    <s v="Credit Card"/>
    <s v="(blank)"/>
    <s v="(blank)"/>
    <n v="1"/>
    <m/>
    <n v="27"/>
    <n v="0"/>
    <n v="0"/>
    <n v="0"/>
    <n v="4"/>
    <x v="2"/>
    <x v="0"/>
  </r>
  <r>
    <x v="1"/>
    <x v="5"/>
    <s v="No"/>
    <x v="0"/>
    <x v="10"/>
    <s v="Female"/>
    <x v="47"/>
    <s v="No"/>
    <s v="No"/>
    <m/>
    <x v="0"/>
    <m/>
    <m/>
    <m/>
    <n v="1"/>
    <m/>
    <n v="30"/>
    <n v="2"/>
    <n v="0"/>
    <n v="0"/>
    <n v="4"/>
    <x v="1"/>
    <x v="0"/>
  </r>
  <r>
    <x v="1"/>
    <x v="5"/>
    <s v="No"/>
    <x v="0"/>
    <x v="10"/>
    <s v="Male"/>
    <x v="38"/>
    <s v="No"/>
    <s v="No"/>
    <m/>
    <x v="0"/>
    <m/>
    <m/>
    <m/>
    <n v="1"/>
    <m/>
    <n v="29"/>
    <n v="0"/>
    <n v="0"/>
    <n v="0"/>
    <n v="3"/>
    <x v="1"/>
    <x v="0"/>
  </r>
  <r>
    <x v="1"/>
    <x v="5"/>
    <s v="No"/>
    <x v="0"/>
    <x v="10"/>
    <s v="Male"/>
    <x v="56"/>
    <s v="No"/>
    <s v="No"/>
    <m/>
    <x v="0"/>
    <m/>
    <m/>
    <m/>
    <n v="1"/>
    <m/>
    <n v="24"/>
    <n v="0"/>
    <n v="0"/>
    <n v="0"/>
    <n v="10"/>
    <x v="1"/>
    <x v="1"/>
  </r>
  <r>
    <x v="1"/>
    <x v="5"/>
    <s v="No"/>
    <x v="0"/>
    <x v="13"/>
    <s v="Female"/>
    <x v="10"/>
    <s v="Yes"/>
    <s v="No"/>
    <m/>
    <x v="0"/>
    <m/>
    <m/>
    <m/>
    <n v="1"/>
    <n v="1"/>
    <n v="30"/>
    <n v="2"/>
    <n v="0"/>
    <n v="0"/>
    <n v="23"/>
    <x v="0"/>
    <x v="1"/>
  </r>
  <r>
    <x v="1"/>
    <x v="5"/>
    <s v="No"/>
    <x v="0"/>
    <x v="14"/>
    <s v="Female"/>
    <x v="21"/>
    <s v="No"/>
    <s v="No"/>
    <m/>
    <x v="0"/>
    <m/>
    <m/>
    <m/>
    <n v="1"/>
    <n v="1"/>
    <n v="34"/>
    <n v="3"/>
    <n v="33.799999999999997"/>
    <n v="0"/>
    <n v="12"/>
    <x v="1"/>
    <x v="1"/>
  </r>
  <r>
    <x v="1"/>
    <x v="5"/>
    <s v="No"/>
    <x v="0"/>
    <x v="16"/>
    <s v="Female"/>
    <x v="4"/>
    <s v="Yes"/>
    <s v="No"/>
    <m/>
    <x v="0"/>
    <m/>
    <m/>
    <m/>
    <n v="1"/>
    <m/>
    <n v="12"/>
    <n v="0"/>
    <n v="0"/>
    <n v="0"/>
    <n v="15"/>
    <x v="0"/>
    <x v="1"/>
  </r>
  <r>
    <x v="1"/>
    <x v="5"/>
    <s v="No"/>
    <x v="0"/>
    <x v="16"/>
    <s v="Female"/>
    <x v="18"/>
    <s v="Yes"/>
    <s v="No"/>
    <m/>
    <x v="0"/>
    <m/>
    <m/>
    <m/>
    <n v="2"/>
    <m/>
    <n v="25"/>
    <n v="0"/>
    <n v="0"/>
    <n v="0"/>
    <n v="18"/>
    <x v="0"/>
    <x v="1"/>
  </r>
  <r>
    <x v="1"/>
    <x v="5"/>
    <s v="No"/>
    <x v="0"/>
    <x v="17"/>
    <s v="Female"/>
    <x v="24"/>
    <s v="No"/>
    <s v="No"/>
    <m/>
    <x v="0"/>
    <m/>
    <m/>
    <m/>
    <n v="1"/>
    <m/>
    <n v="24"/>
    <n v="0"/>
    <n v="0"/>
    <n v="0"/>
    <n v="3"/>
    <x v="1"/>
    <x v="0"/>
  </r>
  <r>
    <x v="1"/>
    <x v="5"/>
    <s v="No"/>
    <x v="0"/>
    <x v="18"/>
    <s v="Female"/>
    <x v="43"/>
    <s v="No"/>
    <s v="No"/>
    <m/>
    <x v="0"/>
    <m/>
    <m/>
    <m/>
    <n v="1"/>
    <m/>
    <n v="32"/>
    <n v="2"/>
    <n v="0"/>
    <n v="0"/>
    <n v="12"/>
    <x v="1"/>
    <x v="1"/>
  </r>
  <r>
    <x v="1"/>
    <x v="5"/>
    <s v="No"/>
    <x v="0"/>
    <x v="22"/>
    <s v="Male"/>
    <x v="21"/>
    <s v="No"/>
    <s v="No"/>
    <m/>
    <x v="0"/>
    <m/>
    <m/>
    <m/>
    <n v="1"/>
    <m/>
    <n v="30"/>
    <n v="0"/>
    <n v="0"/>
    <n v="0"/>
    <n v="4"/>
    <x v="1"/>
    <x v="0"/>
  </r>
  <r>
    <x v="1"/>
    <x v="5"/>
    <s v="No"/>
    <x v="0"/>
    <x v="23"/>
    <s v="Male"/>
    <x v="3"/>
    <s v="No"/>
    <s v="No"/>
    <m/>
    <x v="0"/>
    <m/>
    <m/>
    <m/>
    <n v="1"/>
    <n v="1"/>
    <n v="52"/>
    <n v="1"/>
    <n v="0"/>
    <n v="0"/>
    <n v="7"/>
    <x v="1"/>
    <x v="2"/>
  </r>
  <r>
    <x v="1"/>
    <x v="5"/>
    <s v="No"/>
    <x v="0"/>
    <x v="24"/>
    <s v="Female"/>
    <x v="13"/>
    <s v="Yes"/>
    <s v="No"/>
    <m/>
    <x v="0"/>
    <m/>
    <m/>
    <m/>
    <n v="1"/>
    <m/>
    <n v="23"/>
    <n v="0"/>
    <n v="0"/>
    <n v="0"/>
    <n v="24"/>
    <x v="0"/>
    <x v="1"/>
  </r>
  <r>
    <x v="1"/>
    <x v="5"/>
    <s v="No"/>
    <x v="0"/>
    <x v="24"/>
    <s v="Female"/>
    <x v="39"/>
    <s v="No"/>
    <s v="No"/>
    <m/>
    <x v="0"/>
    <m/>
    <m/>
    <m/>
    <n v="1"/>
    <m/>
    <n v="36"/>
    <n v="0"/>
    <n v="0"/>
    <n v="0"/>
    <n v="7"/>
    <x v="1"/>
    <x v="2"/>
  </r>
  <r>
    <x v="1"/>
    <x v="5"/>
    <s v="No"/>
    <x v="0"/>
    <x v="26"/>
    <s v="Male"/>
    <x v="25"/>
    <s v="No"/>
    <s v="No"/>
    <m/>
    <x v="0"/>
    <m/>
    <m/>
    <m/>
    <n v="1"/>
    <n v="1"/>
    <n v="18"/>
    <n v="4"/>
    <n v="0"/>
    <n v="0"/>
    <n v="10"/>
    <x v="1"/>
    <x v="1"/>
  </r>
  <r>
    <x v="1"/>
    <x v="5"/>
    <s v="No"/>
    <x v="0"/>
    <x v="27"/>
    <s v="Female"/>
    <x v="3"/>
    <s v="No"/>
    <s v="No"/>
    <m/>
    <x v="0"/>
    <m/>
    <m/>
    <m/>
    <n v="1"/>
    <n v="1"/>
    <n v="39"/>
    <n v="1"/>
    <n v="0"/>
    <n v="0"/>
    <n v="3"/>
    <x v="1"/>
    <x v="0"/>
  </r>
  <r>
    <x v="1"/>
    <x v="5"/>
    <s v="No"/>
    <x v="0"/>
    <x v="28"/>
    <s v="Male"/>
    <x v="32"/>
    <s v="No"/>
    <s v="No"/>
    <m/>
    <x v="0"/>
    <m/>
    <m/>
    <m/>
    <n v="1"/>
    <m/>
    <n v="39"/>
    <n v="2"/>
    <n v="0"/>
    <n v="0"/>
    <n v="1"/>
    <x v="1"/>
    <x v="0"/>
  </r>
  <r>
    <x v="1"/>
    <x v="5"/>
    <s v="No"/>
    <x v="0"/>
    <x v="36"/>
    <s v="Female"/>
    <x v="49"/>
    <s v="No"/>
    <s v="No"/>
    <m/>
    <x v="0"/>
    <m/>
    <m/>
    <m/>
    <n v="1"/>
    <m/>
    <n v="29"/>
    <n v="0"/>
    <n v="0"/>
    <n v="0"/>
    <n v="10"/>
    <x v="1"/>
    <x v="1"/>
  </r>
  <r>
    <x v="1"/>
    <x v="5"/>
    <s v="No"/>
    <x v="0"/>
    <x v="36"/>
    <s v="Female"/>
    <x v="44"/>
    <s v="No"/>
    <s v="No"/>
    <m/>
    <x v="0"/>
    <m/>
    <m/>
    <m/>
    <n v="1"/>
    <n v="1"/>
    <n v="30"/>
    <n v="0"/>
    <n v="0"/>
    <n v="0"/>
    <n v="2"/>
    <x v="1"/>
    <x v="0"/>
  </r>
  <r>
    <x v="1"/>
    <x v="5"/>
    <s v="No"/>
    <x v="0"/>
    <x v="37"/>
    <s v="Male"/>
    <x v="48"/>
    <s v="No"/>
    <s v="No"/>
    <m/>
    <x v="0"/>
    <m/>
    <m/>
    <m/>
    <n v="1"/>
    <m/>
    <n v="50"/>
    <n v="0"/>
    <n v="0"/>
    <n v="0"/>
    <n v="6"/>
    <x v="1"/>
    <x v="2"/>
  </r>
  <r>
    <x v="1"/>
    <x v="5"/>
    <s v="No"/>
    <x v="0"/>
    <x v="38"/>
    <s v="Female"/>
    <x v="10"/>
    <s v="Yes"/>
    <s v="No"/>
    <m/>
    <x v="0"/>
    <m/>
    <m/>
    <m/>
    <n v="1"/>
    <m/>
    <n v="16"/>
    <n v="0"/>
    <n v="0"/>
    <n v="0"/>
    <n v="21"/>
    <x v="0"/>
    <x v="1"/>
  </r>
  <r>
    <x v="1"/>
    <x v="5"/>
    <s v="No"/>
    <x v="0"/>
    <x v="39"/>
    <s v="Male"/>
    <x v="5"/>
    <s v="Yes"/>
    <s v="No"/>
    <m/>
    <x v="0"/>
    <m/>
    <m/>
    <m/>
    <n v="1"/>
    <n v="1"/>
    <n v="17"/>
    <n v="4"/>
    <n v="0"/>
    <n v="0"/>
    <n v="20"/>
    <x v="0"/>
    <x v="1"/>
  </r>
  <r>
    <x v="1"/>
    <x v="5"/>
    <s v="No"/>
    <x v="0"/>
    <x v="41"/>
    <s v="Male"/>
    <x v="42"/>
    <s v="No"/>
    <s v="No"/>
    <m/>
    <x v="0"/>
    <m/>
    <m/>
    <m/>
    <n v="1"/>
    <m/>
    <n v="17"/>
    <n v="0"/>
    <n v="0"/>
    <n v="0"/>
    <n v="6"/>
    <x v="1"/>
    <x v="2"/>
  </r>
  <r>
    <x v="1"/>
    <x v="5"/>
    <s v="No"/>
    <x v="0"/>
    <x v="42"/>
    <s v="Female"/>
    <x v="38"/>
    <s v="No"/>
    <s v="No"/>
    <m/>
    <x v="0"/>
    <m/>
    <m/>
    <m/>
    <n v="1"/>
    <m/>
    <n v="23"/>
    <n v="0"/>
    <n v="0"/>
    <n v="0"/>
    <n v="15"/>
    <x v="1"/>
    <x v="1"/>
  </r>
  <r>
    <x v="1"/>
    <x v="5"/>
    <s v="No"/>
    <x v="0"/>
    <x v="42"/>
    <s v="Male"/>
    <x v="3"/>
    <s v="No"/>
    <s v="No"/>
    <m/>
    <x v="0"/>
    <m/>
    <m/>
    <m/>
    <n v="1"/>
    <n v="1"/>
    <n v="54"/>
    <n v="2"/>
    <n v="0"/>
    <n v="0"/>
    <n v="4"/>
    <x v="1"/>
    <x v="0"/>
  </r>
  <r>
    <x v="1"/>
    <x v="5"/>
    <s v="No"/>
    <x v="0"/>
    <x v="46"/>
    <s v="Male"/>
    <x v="36"/>
    <s v="No"/>
    <s v="No"/>
    <m/>
    <x v="0"/>
    <m/>
    <m/>
    <m/>
    <n v="1"/>
    <n v="1"/>
    <n v="45"/>
    <n v="5"/>
    <n v="0"/>
    <n v="0"/>
    <n v="14"/>
    <x v="1"/>
    <x v="1"/>
  </r>
  <r>
    <x v="1"/>
    <x v="5"/>
    <s v="No"/>
    <x v="1"/>
    <x v="20"/>
    <s v="Female"/>
    <x v="64"/>
    <s v="No"/>
    <s v="Yes"/>
    <s v="No"/>
    <x v="1"/>
    <s v="Direct Debit"/>
    <s v="Attitude"/>
    <s v="Attitude of support person"/>
    <n v="1"/>
    <n v="1"/>
    <n v="59"/>
    <n v="2"/>
    <n v="0"/>
    <n v="0"/>
    <n v="15"/>
    <x v="2"/>
    <x v="1"/>
  </r>
  <r>
    <x v="1"/>
    <x v="5"/>
    <s v="No"/>
    <x v="1"/>
    <x v="50"/>
    <s v="Male"/>
    <x v="45"/>
    <s v="No"/>
    <s v="Yes"/>
    <s v="No"/>
    <x v="1"/>
    <s v="Direct Debit"/>
    <s v="Attitude"/>
    <s v="Attitude of service provider"/>
    <n v="1"/>
    <n v="1"/>
    <n v="34"/>
    <n v="3"/>
    <n v="0"/>
    <n v="0"/>
    <n v="6"/>
    <x v="2"/>
    <x v="2"/>
  </r>
  <r>
    <x v="1"/>
    <x v="5"/>
    <s v="No"/>
    <x v="1"/>
    <x v="30"/>
    <s v="Female"/>
    <x v="22"/>
    <s v="No"/>
    <s v="Yes"/>
    <s v="No"/>
    <x v="1"/>
    <s v="Direct Debit"/>
    <s v="Other"/>
    <s v="Deceased"/>
    <n v="1"/>
    <n v="1"/>
    <n v="42"/>
    <n v="2"/>
    <n v="0"/>
    <n v="0"/>
    <n v="6"/>
    <x v="2"/>
    <x v="2"/>
  </r>
  <r>
    <x v="1"/>
    <x v="5"/>
    <s v="No"/>
    <x v="1"/>
    <x v="40"/>
    <s v="Female"/>
    <x v="2"/>
    <s v="No"/>
    <s v="No"/>
    <m/>
    <x v="0"/>
    <m/>
    <m/>
    <m/>
    <n v="1"/>
    <n v="1"/>
    <n v="49"/>
    <n v="2"/>
    <n v="0"/>
    <n v="0"/>
    <n v="1"/>
    <x v="1"/>
    <x v="0"/>
  </r>
  <r>
    <x v="1"/>
    <x v="5"/>
    <s v="Yes"/>
    <x v="0"/>
    <x v="0"/>
    <s v="Male"/>
    <x v="25"/>
    <s v="No"/>
    <s v="No"/>
    <m/>
    <x v="0"/>
    <m/>
    <m/>
    <m/>
    <n v="1"/>
    <m/>
    <n v="29"/>
    <n v="1"/>
    <n v="18.399999999999999"/>
    <n v="0"/>
    <n v="2"/>
    <x v="1"/>
    <x v="0"/>
  </r>
  <r>
    <x v="1"/>
    <x v="5"/>
    <s v="Yes"/>
    <x v="0"/>
    <x v="1"/>
    <s v="Female"/>
    <x v="12"/>
    <s v="No"/>
    <s v="No"/>
    <m/>
    <x v="0"/>
    <m/>
    <m/>
    <m/>
    <n v="1"/>
    <n v="1"/>
    <n v="27"/>
    <n v="0"/>
    <n v="7.1"/>
    <n v="0"/>
    <n v="3"/>
    <x v="1"/>
    <x v="0"/>
  </r>
  <r>
    <x v="1"/>
    <x v="5"/>
    <s v="Yes"/>
    <x v="0"/>
    <x v="6"/>
    <s v="Female"/>
    <x v="20"/>
    <s v="No"/>
    <s v="No"/>
    <m/>
    <x v="0"/>
    <m/>
    <m/>
    <m/>
    <n v="1"/>
    <m/>
    <n v="29"/>
    <n v="0"/>
    <n v="29.1"/>
    <n v="0"/>
    <n v="3"/>
    <x v="1"/>
    <x v="0"/>
  </r>
  <r>
    <x v="1"/>
    <x v="5"/>
    <s v="Yes"/>
    <x v="0"/>
    <x v="10"/>
    <s v="Male"/>
    <x v="48"/>
    <s v="No"/>
    <s v="No"/>
    <m/>
    <x v="0"/>
    <m/>
    <m/>
    <m/>
    <n v="1"/>
    <n v="1"/>
    <n v="44"/>
    <n v="0"/>
    <n v="13.2"/>
    <n v="0"/>
    <n v="7"/>
    <x v="1"/>
    <x v="2"/>
  </r>
  <r>
    <x v="1"/>
    <x v="5"/>
    <s v="Yes"/>
    <x v="0"/>
    <x v="13"/>
    <s v="Female"/>
    <x v="0"/>
    <s v="Yes"/>
    <s v="No"/>
    <m/>
    <x v="0"/>
    <m/>
    <m/>
    <m/>
    <n v="1"/>
    <n v="1"/>
    <n v="34"/>
    <n v="3"/>
    <n v="15.1"/>
    <n v="0"/>
    <n v="14"/>
    <x v="0"/>
    <x v="1"/>
  </r>
  <r>
    <x v="1"/>
    <x v="5"/>
    <s v="Yes"/>
    <x v="0"/>
    <x v="15"/>
    <s v="Female"/>
    <x v="0"/>
    <s v="Yes"/>
    <s v="No"/>
    <m/>
    <x v="0"/>
    <m/>
    <m/>
    <m/>
    <n v="1"/>
    <n v="1"/>
    <n v="22"/>
    <n v="4"/>
    <n v="6.2"/>
    <n v="0"/>
    <n v="18"/>
    <x v="0"/>
    <x v="1"/>
  </r>
  <r>
    <x v="1"/>
    <x v="5"/>
    <s v="Yes"/>
    <x v="0"/>
    <x v="15"/>
    <s v="Female"/>
    <x v="41"/>
    <s v="No"/>
    <s v="No"/>
    <m/>
    <x v="0"/>
    <m/>
    <m/>
    <m/>
    <n v="1"/>
    <m/>
    <n v="31"/>
    <n v="0"/>
    <n v="17"/>
    <n v="0"/>
    <n v="4"/>
    <x v="1"/>
    <x v="0"/>
  </r>
  <r>
    <x v="1"/>
    <x v="5"/>
    <s v="Yes"/>
    <x v="0"/>
    <x v="15"/>
    <s v="Male"/>
    <x v="62"/>
    <s v="No"/>
    <s v="Yes"/>
    <s v="No"/>
    <x v="1"/>
    <s v="Direct Debit"/>
    <s v="Other"/>
    <s v="Moved"/>
    <n v="1"/>
    <n v="1"/>
    <n v="60"/>
    <n v="4"/>
    <n v="15.5"/>
    <n v="0"/>
    <n v="3"/>
    <x v="2"/>
    <x v="0"/>
  </r>
  <r>
    <x v="1"/>
    <x v="5"/>
    <s v="Yes"/>
    <x v="0"/>
    <x v="20"/>
    <s v="Male"/>
    <x v="17"/>
    <s v="Yes"/>
    <s v="No"/>
    <m/>
    <x v="0"/>
    <m/>
    <m/>
    <m/>
    <n v="1"/>
    <n v="1"/>
    <n v="16"/>
    <n v="3"/>
    <n v="31.5"/>
    <n v="0"/>
    <n v="20"/>
    <x v="0"/>
    <x v="1"/>
  </r>
  <r>
    <x v="1"/>
    <x v="5"/>
    <s v="Yes"/>
    <x v="0"/>
    <x v="21"/>
    <s v="Male"/>
    <x v="25"/>
    <s v="No"/>
    <s v="No"/>
    <m/>
    <x v="0"/>
    <m/>
    <m/>
    <m/>
    <n v="1"/>
    <n v="1"/>
    <n v="47"/>
    <n v="1"/>
    <n v="21.2"/>
    <n v="0"/>
    <n v="6"/>
    <x v="1"/>
    <x v="2"/>
  </r>
  <r>
    <x v="1"/>
    <x v="5"/>
    <s v="Yes"/>
    <x v="0"/>
    <x v="50"/>
    <s v="Male"/>
    <x v="35"/>
    <s v="No"/>
    <s v="No"/>
    <m/>
    <x v="0"/>
    <m/>
    <m/>
    <m/>
    <n v="1"/>
    <n v="1"/>
    <n v="53"/>
    <n v="2"/>
    <n v="30.6"/>
    <n v="0"/>
    <n v="2"/>
    <x v="1"/>
    <x v="0"/>
  </r>
  <r>
    <x v="1"/>
    <x v="5"/>
    <s v="Yes"/>
    <x v="0"/>
    <x v="22"/>
    <s v="Female"/>
    <x v="9"/>
    <s v="No"/>
    <s v="No"/>
    <m/>
    <x v="0"/>
    <m/>
    <m/>
    <m/>
    <n v="1"/>
    <n v="1"/>
    <n v="20"/>
    <n v="0"/>
    <n v="14.8"/>
    <n v="0"/>
    <n v="9"/>
    <x v="1"/>
    <x v="2"/>
  </r>
  <r>
    <x v="1"/>
    <x v="5"/>
    <s v="Yes"/>
    <x v="0"/>
    <x v="28"/>
    <s v="Male"/>
    <x v="11"/>
    <s v="No"/>
    <s v="No"/>
    <m/>
    <x v="0"/>
    <m/>
    <m/>
    <m/>
    <n v="1"/>
    <m/>
    <n v="25"/>
    <n v="0"/>
    <n v="17.8"/>
    <n v="0"/>
    <n v="9"/>
    <x v="1"/>
    <x v="2"/>
  </r>
  <r>
    <x v="1"/>
    <x v="5"/>
    <s v="Yes"/>
    <x v="0"/>
    <x v="34"/>
    <s v="Male"/>
    <x v="3"/>
    <s v="No"/>
    <s v="No"/>
    <m/>
    <x v="0"/>
    <m/>
    <m/>
    <m/>
    <n v="1"/>
    <n v="1"/>
    <n v="24"/>
    <n v="1"/>
    <n v="19.2"/>
    <n v="0"/>
    <n v="7"/>
    <x v="1"/>
    <x v="2"/>
  </r>
  <r>
    <x v="1"/>
    <x v="5"/>
    <s v="Yes"/>
    <x v="0"/>
    <x v="36"/>
    <s v="Male"/>
    <x v="30"/>
    <s v="No"/>
    <s v="Yes"/>
    <s v="No"/>
    <x v="1"/>
    <s v="Direct Debit"/>
    <s v="Competitor"/>
    <s v="Competitor made better offer"/>
    <n v="1"/>
    <n v="1"/>
    <n v="39"/>
    <n v="4"/>
    <n v="12.1"/>
    <n v="0"/>
    <n v="2"/>
    <x v="2"/>
    <x v="0"/>
  </r>
  <r>
    <x v="1"/>
    <x v="5"/>
    <s v="Yes"/>
    <x v="0"/>
    <x v="37"/>
    <s v="Male"/>
    <x v="53"/>
    <s v="No"/>
    <s v="Yes"/>
    <s v="No"/>
    <x v="2"/>
    <s v="Direct Debit"/>
    <s v="(blank)"/>
    <s v="(blank)"/>
    <n v="1"/>
    <m/>
    <n v="22"/>
    <n v="0"/>
    <n v="10.8"/>
    <n v="0"/>
    <n v="13"/>
    <x v="2"/>
    <x v="1"/>
  </r>
  <r>
    <x v="1"/>
    <x v="5"/>
    <s v="Yes"/>
    <x v="0"/>
    <x v="40"/>
    <s v="Female"/>
    <x v="8"/>
    <s v="No"/>
    <s v="No"/>
    <m/>
    <x v="0"/>
    <m/>
    <m/>
    <m/>
    <n v="1"/>
    <n v="1"/>
    <n v="37"/>
    <n v="0"/>
    <n v="10.1"/>
    <n v="0"/>
    <n v="5"/>
    <x v="1"/>
    <x v="2"/>
  </r>
  <r>
    <x v="1"/>
    <x v="5"/>
    <s v="Yes"/>
    <x v="0"/>
    <x v="40"/>
    <s v="Male"/>
    <x v="47"/>
    <s v="No"/>
    <s v="No"/>
    <m/>
    <x v="0"/>
    <m/>
    <m/>
    <m/>
    <n v="1"/>
    <n v="1"/>
    <n v="35"/>
    <n v="5"/>
    <n v="12"/>
    <n v="0"/>
    <n v="15"/>
    <x v="1"/>
    <x v="1"/>
  </r>
  <r>
    <x v="1"/>
    <x v="5"/>
    <s v="Yes"/>
    <x v="0"/>
    <x v="41"/>
    <s v="Female"/>
    <x v="4"/>
    <s v="Yes"/>
    <s v="No"/>
    <m/>
    <x v="0"/>
    <m/>
    <m/>
    <m/>
    <n v="1"/>
    <n v="1"/>
    <n v="50"/>
    <n v="1"/>
    <n v="48.2"/>
    <n v="0"/>
    <n v="13"/>
    <x v="0"/>
    <x v="1"/>
  </r>
  <r>
    <x v="1"/>
    <x v="5"/>
    <s v="Yes"/>
    <x v="0"/>
    <x v="45"/>
    <s v="Male"/>
    <x v="4"/>
    <s v="Yes"/>
    <s v="No"/>
    <m/>
    <x v="0"/>
    <m/>
    <m/>
    <m/>
    <n v="1"/>
    <m/>
    <n v="36"/>
    <n v="0"/>
    <n v="13.4"/>
    <n v="0"/>
    <n v="10"/>
    <x v="0"/>
    <x v="1"/>
  </r>
  <r>
    <x v="1"/>
    <x v="5"/>
    <s v="Yes"/>
    <x v="0"/>
    <x v="46"/>
    <s v="Female"/>
    <x v="10"/>
    <s v="Yes"/>
    <s v="No"/>
    <m/>
    <x v="0"/>
    <m/>
    <m/>
    <m/>
    <n v="1"/>
    <m/>
    <n v="47"/>
    <n v="2"/>
    <n v="21.8"/>
    <n v="0"/>
    <n v="10"/>
    <x v="0"/>
    <x v="1"/>
  </r>
  <r>
    <x v="1"/>
    <x v="5"/>
    <s v="Yes"/>
    <x v="0"/>
    <x v="46"/>
    <s v="Male"/>
    <x v="31"/>
    <s v="No"/>
    <s v="Yes"/>
    <s v="No"/>
    <x v="1"/>
    <s v="Direct Debit"/>
    <s v="(blank)"/>
    <s v="(blank)"/>
    <n v="1"/>
    <m/>
    <n v="45"/>
    <n v="2"/>
    <n v="12.6"/>
    <n v="0"/>
    <n v="7"/>
    <x v="2"/>
    <x v="2"/>
  </r>
  <r>
    <x v="1"/>
    <x v="5"/>
    <s v="Yes"/>
    <x v="0"/>
    <x v="47"/>
    <s v="Female"/>
    <x v="11"/>
    <s v="No"/>
    <s v="No"/>
    <m/>
    <x v="0"/>
    <m/>
    <m/>
    <m/>
    <n v="1"/>
    <n v="1"/>
    <n v="29"/>
    <n v="3"/>
    <n v="33.6"/>
    <n v="0"/>
    <n v="3"/>
    <x v="1"/>
    <x v="0"/>
  </r>
  <r>
    <x v="1"/>
    <x v="6"/>
    <s v="No"/>
    <x v="0"/>
    <x v="1"/>
    <s v="Female"/>
    <x v="46"/>
    <s v="No"/>
    <s v="No"/>
    <m/>
    <x v="0"/>
    <m/>
    <m/>
    <m/>
    <n v="1"/>
    <n v="1"/>
    <n v="52"/>
    <n v="3"/>
    <n v="0"/>
    <n v="0"/>
    <n v="3"/>
    <x v="1"/>
    <x v="0"/>
  </r>
  <r>
    <x v="1"/>
    <x v="6"/>
    <s v="No"/>
    <x v="0"/>
    <x v="1"/>
    <s v="Male"/>
    <x v="44"/>
    <s v="No"/>
    <s v="No"/>
    <m/>
    <x v="0"/>
    <m/>
    <m/>
    <m/>
    <n v="1"/>
    <m/>
    <n v="36"/>
    <n v="0"/>
    <n v="0"/>
    <n v="0"/>
    <n v="12"/>
    <x v="1"/>
    <x v="1"/>
  </r>
  <r>
    <x v="1"/>
    <x v="6"/>
    <s v="No"/>
    <x v="0"/>
    <x v="3"/>
    <s v="Female"/>
    <x v="17"/>
    <s v="Yes"/>
    <s v="No"/>
    <m/>
    <x v="0"/>
    <m/>
    <m/>
    <m/>
    <n v="1"/>
    <n v="1"/>
    <n v="36"/>
    <n v="3"/>
    <n v="0"/>
    <n v="0"/>
    <n v="15"/>
    <x v="0"/>
    <x v="1"/>
  </r>
  <r>
    <x v="1"/>
    <x v="6"/>
    <s v="No"/>
    <x v="0"/>
    <x v="48"/>
    <s v="Female"/>
    <x v="49"/>
    <s v="No"/>
    <s v="No"/>
    <m/>
    <x v="0"/>
    <m/>
    <m/>
    <m/>
    <n v="1"/>
    <m/>
    <n v="13"/>
    <n v="0"/>
    <n v="0"/>
    <n v="0"/>
    <n v="3"/>
    <x v="1"/>
    <x v="0"/>
  </r>
  <r>
    <x v="1"/>
    <x v="6"/>
    <s v="No"/>
    <x v="0"/>
    <x v="48"/>
    <s v="Female"/>
    <x v="12"/>
    <s v="No"/>
    <s v="No"/>
    <m/>
    <x v="0"/>
    <m/>
    <m/>
    <m/>
    <n v="1"/>
    <n v="1"/>
    <n v="18"/>
    <n v="0"/>
    <n v="0"/>
    <n v="0"/>
    <n v="9"/>
    <x v="1"/>
    <x v="2"/>
  </r>
  <r>
    <x v="1"/>
    <x v="6"/>
    <s v="No"/>
    <x v="0"/>
    <x v="4"/>
    <s v="Female"/>
    <x v="43"/>
    <s v="No"/>
    <s v="No"/>
    <m/>
    <x v="0"/>
    <m/>
    <m/>
    <m/>
    <n v="1"/>
    <m/>
    <n v="24"/>
    <n v="2"/>
    <n v="0"/>
    <n v="0"/>
    <n v="7"/>
    <x v="1"/>
    <x v="2"/>
  </r>
  <r>
    <x v="1"/>
    <x v="6"/>
    <s v="No"/>
    <x v="0"/>
    <x v="4"/>
    <s v="Male"/>
    <x v="27"/>
    <s v="No"/>
    <s v="No"/>
    <m/>
    <x v="0"/>
    <m/>
    <m/>
    <m/>
    <n v="1"/>
    <m/>
    <n v="47"/>
    <n v="0"/>
    <n v="0"/>
    <n v="0"/>
    <n v="3"/>
    <x v="1"/>
    <x v="0"/>
  </r>
  <r>
    <x v="1"/>
    <x v="6"/>
    <s v="No"/>
    <x v="0"/>
    <x v="49"/>
    <s v="Male"/>
    <x v="46"/>
    <s v="No"/>
    <s v="No"/>
    <m/>
    <x v="0"/>
    <m/>
    <m/>
    <m/>
    <n v="1"/>
    <m/>
    <n v="18"/>
    <n v="0"/>
    <n v="0"/>
    <n v="0"/>
    <n v="24"/>
    <x v="1"/>
    <x v="1"/>
  </r>
  <r>
    <x v="1"/>
    <x v="6"/>
    <s v="No"/>
    <x v="0"/>
    <x v="9"/>
    <s v="Female"/>
    <x v="32"/>
    <s v="No"/>
    <s v="No"/>
    <m/>
    <x v="0"/>
    <m/>
    <m/>
    <m/>
    <n v="1"/>
    <n v="1"/>
    <n v="37"/>
    <n v="1"/>
    <n v="0"/>
    <n v="0"/>
    <n v="11"/>
    <x v="1"/>
    <x v="1"/>
  </r>
  <r>
    <x v="1"/>
    <x v="6"/>
    <s v="No"/>
    <x v="0"/>
    <x v="18"/>
    <s v="Female"/>
    <x v="62"/>
    <s v="No"/>
    <s v="Yes"/>
    <s v="No"/>
    <x v="1"/>
    <s v="Direct Debit"/>
    <s v="Dissatisfaction"/>
    <s v="Limited range of services"/>
    <n v="1"/>
    <n v="1"/>
    <n v="51"/>
    <n v="1"/>
    <n v="0"/>
    <n v="0"/>
    <n v="11"/>
    <x v="2"/>
    <x v="1"/>
  </r>
  <r>
    <x v="1"/>
    <x v="6"/>
    <s v="No"/>
    <x v="0"/>
    <x v="19"/>
    <s v="Male"/>
    <x v="31"/>
    <s v="No"/>
    <s v="Yes"/>
    <s v="No"/>
    <x v="2"/>
    <s v="Direct Debit"/>
    <s v="(blank)"/>
    <s v="(blank)"/>
    <n v="1"/>
    <m/>
    <n v="39"/>
    <n v="0"/>
    <n v="0"/>
    <n v="0"/>
    <n v="13"/>
    <x v="2"/>
    <x v="1"/>
  </r>
  <r>
    <x v="1"/>
    <x v="6"/>
    <s v="No"/>
    <x v="0"/>
    <x v="21"/>
    <s v="Female"/>
    <x v="14"/>
    <s v="No"/>
    <s v="Yes"/>
    <s v="No"/>
    <x v="1"/>
    <s v="Direct Debit"/>
    <s v="(blank)"/>
    <s v="(blank)"/>
    <n v="1"/>
    <m/>
    <n v="39"/>
    <n v="0"/>
    <n v="0"/>
    <n v="0"/>
    <n v="1"/>
    <x v="2"/>
    <x v="0"/>
  </r>
  <r>
    <x v="1"/>
    <x v="6"/>
    <s v="No"/>
    <x v="0"/>
    <x v="21"/>
    <s v="Male"/>
    <x v="7"/>
    <s v="No"/>
    <s v="No"/>
    <m/>
    <x v="0"/>
    <m/>
    <m/>
    <m/>
    <n v="1"/>
    <m/>
    <n v="37"/>
    <n v="1"/>
    <n v="0"/>
    <n v="0"/>
    <n v="24"/>
    <x v="1"/>
    <x v="1"/>
  </r>
  <r>
    <x v="1"/>
    <x v="6"/>
    <s v="No"/>
    <x v="0"/>
    <x v="22"/>
    <s v="Female"/>
    <x v="5"/>
    <s v="Yes"/>
    <s v="No"/>
    <m/>
    <x v="0"/>
    <m/>
    <m/>
    <m/>
    <n v="1"/>
    <m/>
    <n v="17"/>
    <n v="0"/>
    <n v="0"/>
    <n v="0"/>
    <n v="24"/>
    <x v="0"/>
    <x v="1"/>
  </r>
  <r>
    <x v="1"/>
    <x v="6"/>
    <s v="No"/>
    <x v="0"/>
    <x v="22"/>
    <s v="Female"/>
    <x v="19"/>
    <s v="Yes"/>
    <s v="No"/>
    <m/>
    <x v="0"/>
    <m/>
    <m/>
    <m/>
    <n v="1"/>
    <m/>
    <n v="25"/>
    <n v="0"/>
    <n v="0"/>
    <n v="0"/>
    <n v="11"/>
    <x v="0"/>
    <x v="1"/>
  </r>
  <r>
    <x v="1"/>
    <x v="6"/>
    <s v="No"/>
    <x v="0"/>
    <x v="23"/>
    <s v="Male"/>
    <x v="2"/>
    <s v="No"/>
    <s v="No"/>
    <m/>
    <x v="0"/>
    <m/>
    <m/>
    <m/>
    <n v="1"/>
    <m/>
    <n v="16"/>
    <n v="1"/>
    <n v="0"/>
    <n v="0"/>
    <n v="9"/>
    <x v="1"/>
    <x v="2"/>
  </r>
  <r>
    <x v="1"/>
    <x v="6"/>
    <s v="No"/>
    <x v="0"/>
    <x v="25"/>
    <s v="Female"/>
    <x v="7"/>
    <s v="No"/>
    <s v="No"/>
    <m/>
    <x v="0"/>
    <m/>
    <m/>
    <m/>
    <n v="1"/>
    <m/>
    <n v="15"/>
    <n v="0"/>
    <n v="0"/>
    <n v="0"/>
    <n v="5"/>
    <x v="1"/>
    <x v="2"/>
  </r>
  <r>
    <x v="1"/>
    <x v="6"/>
    <s v="No"/>
    <x v="0"/>
    <x v="25"/>
    <s v="Female"/>
    <x v="24"/>
    <s v="No"/>
    <s v="No"/>
    <m/>
    <x v="0"/>
    <m/>
    <m/>
    <m/>
    <n v="1"/>
    <n v="1"/>
    <n v="30"/>
    <n v="1"/>
    <n v="0"/>
    <n v="0"/>
    <n v="1"/>
    <x v="1"/>
    <x v="0"/>
  </r>
  <r>
    <x v="1"/>
    <x v="6"/>
    <s v="No"/>
    <x v="0"/>
    <x v="26"/>
    <s v="Female"/>
    <x v="18"/>
    <s v="Yes"/>
    <s v="No"/>
    <m/>
    <x v="0"/>
    <m/>
    <m/>
    <m/>
    <n v="1"/>
    <m/>
    <n v="18"/>
    <n v="0"/>
    <n v="0"/>
    <n v="0"/>
    <n v="14"/>
    <x v="0"/>
    <x v="1"/>
  </r>
  <r>
    <x v="1"/>
    <x v="6"/>
    <s v="No"/>
    <x v="0"/>
    <x v="26"/>
    <s v="Female"/>
    <x v="29"/>
    <s v="No"/>
    <s v="No"/>
    <m/>
    <x v="0"/>
    <m/>
    <m/>
    <m/>
    <n v="1"/>
    <m/>
    <n v="52"/>
    <n v="0"/>
    <n v="0"/>
    <n v="0"/>
    <n v="3"/>
    <x v="1"/>
    <x v="0"/>
  </r>
  <r>
    <x v="1"/>
    <x v="6"/>
    <s v="No"/>
    <x v="0"/>
    <x v="28"/>
    <s v="Male"/>
    <x v="15"/>
    <s v="Yes"/>
    <s v="No"/>
    <m/>
    <x v="0"/>
    <m/>
    <m/>
    <m/>
    <n v="1"/>
    <m/>
    <n v="24"/>
    <n v="0"/>
    <n v="0"/>
    <n v="0"/>
    <n v="15"/>
    <x v="0"/>
    <x v="1"/>
  </r>
  <r>
    <x v="1"/>
    <x v="6"/>
    <s v="No"/>
    <x v="0"/>
    <x v="30"/>
    <s v="Female"/>
    <x v="1"/>
    <s v="No"/>
    <s v="No"/>
    <m/>
    <x v="0"/>
    <m/>
    <m/>
    <m/>
    <n v="1"/>
    <m/>
    <n v="21"/>
    <n v="0"/>
    <n v="0"/>
    <n v="0"/>
    <n v="5"/>
    <x v="1"/>
    <x v="2"/>
  </r>
  <r>
    <x v="1"/>
    <x v="6"/>
    <s v="No"/>
    <x v="0"/>
    <x v="30"/>
    <s v="Male"/>
    <x v="28"/>
    <s v="No"/>
    <s v="No"/>
    <m/>
    <x v="0"/>
    <m/>
    <m/>
    <m/>
    <n v="1"/>
    <m/>
    <n v="43"/>
    <n v="1"/>
    <n v="0"/>
    <n v="0"/>
    <n v="4"/>
    <x v="1"/>
    <x v="0"/>
  </r>
  <r>
    <x v="1"/>
    <x v="6"/>
    <s v="No"/>
    <x v="0"/>
    <x v="31"/>
    <s v="Female"/>
    <x v="17"/>
    <s v="Yes"/>
    <s v="No"/>
    <m/>
    <x v="0"/>
    <m/>
    <m/>
    <m/>
    <n v="1"/>
    <m/>
    <n v="35"/>
    <n v="0"/>
    <n v="0"/>
    <n v="0"/>
    <n v="8"/>
    <x v="0"/>
    <x v="2"/>
  </r>
  <r>
    <x v="1"/>
    <x v="6"/>
    <s v="No"/>
    <x v="0"/>
    <x v="31"/>
    <s v="Male"/>
    <x v="20"/>
    <s v="No"/>
    <s v="No"/>
    <m/>
    <x v="0"/>
    <m/>
    <m/>
    <m/>
    <n v="1"/>
    <n v="1"/>
    <n v="53"/>
    <n v="5"/>
    <n v="0"/>
    <n v="0"/>
    <n v="6"/>
    <x v="1"/>
    <x v="2"/>
  </r>
  <r>
    <x v="1"/>
    <x v="6"/>
    <s v="No"/>
    <x v="0"/>
    <x v="32"/>
    <s v="Male"/>
    <x v="57"/>
    <s v="Yes"/>
    <s v="No"/>
    <m/>
    <x v="0"/>
    <m/>
    <m/>
    <m/>
    <n v="1"/>
    <n v="1"/>
    <n v="18"/>
    <n v="2"/>
    <n v="0"/>
    <n v="0"/>
    <n v="21"/>
    <x v="0"/>
    <x v="1"/>
  </r>
  <r>
    <x v="1"/>
    <x v="6"/>
    <s v="No"/>
    <x v="0"/>
    <x v="35"/>
    <s v="Female"/>
    <x v="19"/>
    <s v="Yes"/>
    <s v="No"/>
    <m/>
    <x v="0"/>
    <m/>
    <m/>
    <m/>
    <n v="1"/>
    <m/>
    <n v="31"/>
    <n v="0"/>
    <n v="0"/>
    <n v="0"/>
    <n v="11"/>
    <x v="0"/>
    <x v="1"/>
  </r>
  <r>
    <x v="1"/>
    <x v="6"/>
    <s v="No"/>
    <x v="0"/>
    <x v="36"/>
    <s v="Female"/>
    <x v="34"/>
    <s v="No"/>
    <s v="No"/>
    <m/>
    <x v="0"/>
    <m/>
    <m/>
    <m/>
    <n v="1"/>
    <m/>
    <n v="27"/>
    <n v="2"/>
    <n v="0"/>
    <n v="0"/>
    <n v="2"/>
    <x v="1"/>
    <x v="0"/>
  </r>
  <r>
    <x v="1"/>
    <x v="6"/>
    <s v="No"/>
    <x v="0"/>
    <x v="36"/>
    <s v="Male"/>
    <x v="12"/>
    <s v="No"/>
    <s v="No"/>
    <m/>
    <x v="0"/>
    <m/>
    <m/>
    <m/>
    <n v="1"/>
    <n v="1"/>
    <n v="33"/>
    <n v="5"/>
    <n v="0"/>
    <n v="0"/>
    <n v="11"/>
    <x v="1"/>
    <x v="1"/>
  </r>
  <r>
    <x v="1"/>
    <x v="6"/>
    <s v="No"/>
    <x v="0"/>
    <x v="38"/>
    <s v="Male"/>
    <x v="14"/>
    <s v="No"/>
    <s v="Yes"/>
    <s v="No"/>
    <x v="1"/>
    <s v="Direct Debit"/>
    <s v="Other"/>
    <s v="Don't know"/>
    <n v="1"/>
    <n v="1"/>
    <n v="18"/>
    <n v="0"/>
    <n v="0"/>
    <n v="0"/>
    <n v="1"/>
    <x v="2"/>
    <x v="0"/>
  </r>
  <r>
    <x v="1"/>
    <x v="6"/>
    <s v="No"/>
    <x v="0"/>
    <x v="39"/>
    <s v="Female"/>
    <x v="4"/>
    <s v="Yes"/>
    <s v="No"/>
    <m/>
    <x v="0"/>
    <m/>
    <m/>
    <m/>
    <n v="1"/>
    <m/>
    <n v="59"/>
    <n v="0"/>
    <n v="0"/>
    <n v="0"/>
    <n v="14"/>
    <x v="0"/>
    <x v="1"/>
  </r>
  <r>
    <x v="1"/>
    <x v="6"/>
    <s v="No"/>
    <x v="0"/>
    <x v="39"/>
    <s v="Female"/>
    <x v="20"/>
    <s v="No"/>
    <s v="No"/>
    <m/>
    <x v="0"/>
    <m/>
    <m/>
    <m/>
    <n v="1"/>
    <n v="1"/>
    <n v="47"/>
    <n v="5"/>
    <n v="0"/>
    <n v="0"/>
    <n v="5"/>
    <x v="1"/>
    <x v="2"/>
  </r>
  <r>
    <x v="1"/>
    <x v="6"/>
    <s v="No"/>
    <x v="0"/>
    <x v="39"/>
    <s v="Female"/>
    <x v="31"/>
    <s v="No"/>
    <s v="Yes"/>
    <s v="No"/>
    <x v="2"/>
    <s v="Direct Debit"/>
    <s v="(blank)"/>
    <s v="(blank)"/>
    <n v="1"/>
    <m/>
    <n v="28"/>
    <n v="0"/>
    <n v="0"/>
    <n v="0"/>
    <n v="5"/>
    <x v="2"/>
    <x v="2"/>
  </r>
  <r>
    <x v="1"/>
    <x v="6"/>
    <s v="No"/>
    <x v="0"/>
    <x v="40"/>
    <s v="Male"/>
    <x v="4"/>
    <s v="Yes"/>
    <s v="No"/>
    <m/>
    <x v="0"/>
    <m/>
    <m/>
    <m/>
    <n v="1"/>
    <m/>
    <n v="16"/>
    <n v="0"/>
    <n v="0"/>
    <n v="0"/>
    <n v="12"/>
    <x v="0"/>
    <x v="1"/>
  </r>
  <r>
    <x v="1"/>
    <x v="6"/>
    <s v="No"/>
    <x v="0"/>
    <x v="41"/>
    <s v="Male"/>
    <x v="17"/>
    <s v="Yes"/>
    <s v="No"/>
    <m/>
    <x v="0"/>
    <m/>
    <m/>
    <m/>
    <n v="1"/>
    <m/>
    <n v="39"/>
    <n v="0"/>
    <n v="0"/>
    <n v="0"/>
    <n v="13"/>
    <x v="0"/>
    <x v="1"/>
  </r>
  <r>
    <x v="1"/>
    <x v="6"/>
    <s v="No"/>
    <x v="0"/>
    <x v="41"/>
    <s v="Male"/>
    <x v="55"/>
    <s v="No"/>
    <s v="Yes"/>
    <s v="No"/>
    <x v="2"/>
    <s v="Direct Debit"/>
    <s v="(blank)"/>
    <s v="(blank)"/>
    <n v="1"/>
    <m/>
    <n v="45"/>
    <n v="0"/>
    <n v="0"/>
    <n v="0"/>
    <n v="6"/>
    <x v="2"/>
    <x v="2"/>
  </r>
  <r>
    <x v="1"/>
    <x v="6"/>
    <s v="No"/>
    <x v="0"/>
    <x v="42"/>
    <s v="Female"/>
    <x v="47"/>
    <s v="No"/>
    <s v="No"/>
    <m/>
    <x v="0"/>
    <m/>
    <m/>
    <m/>
    <n v="1"/>
    <n v="1"/>
    <n v="36"/>
    <n v="1"/>
    <n v="0"/>
    <n v="0"/>
    <n v="7"/>
    <x v="1"/>
    <x v="2"/>
  </r>
  <r>
    <x v="1"/>
    <x v="6"/>
    <s v="No"/>
    <x v="0"/>
    <x v="46"/>
    <s v="Male"/>
    <x v="63"/>
    <s v="No"/>
    <s v="Yes"/>
    <s v="No"/>
    <x v="1"/>
    <s v="Credit Card"/>
    <s v="Attitude"/>
    <s v="Attitude of service provider"/>
    <n v="1"/>
    <n v="1"/>
    <n v="46"/>
    <n v="1"/>
    <n v="0"/>
    <n v="0"/>
    <n v="3"/>
    <x v="2"/>
    <x v="0"/>
  </r>
  <r>
    <x v="1"/>
    <x v="6"/>
    <s v="No"/>
    <x v="0"/>
    <x v="46"/>
    <s v="Male"/>
    <x v="63"/>
    <s v="No"/>
    <s v="Yes"/>
    <s v="No"/>
    <x v="1"/>
    <s v="Direct Debit"/>
    <s v="Other"/>
    <s v="Don't know"/>
    <n v="1"/>
    <n v="1"/>
    <n v="56"/>
    <n v="2"/>
    <n v="0"/>
    <n v="0"/>
    <n v="2"/>
    <x v="2"/>
    <x v="0"/>
  </r>
  <r>
    <x v="1"/>
    <x v="6"/>
    <s v="No"/>
    <x v="1"/>
    <x v="4"/>
    <s v="Male"/>
    <x v="13"/>
    <s v="Yes"/>
    <s v="No"/>
    <m/>
    <x v="0"/>
    <m/>
    <m/>
    <m/>
    <n v="1"/>
    <n v="1"/>
    <n v="34"/>
    <n v="4"/>
    <n v="0"/>
    <n v="0"/>
    <n v="10"/>
    <x v="0"/>
    <x v="1"/>
  </r>
  <r>
    <x v="1"/>
    <x v="6"/>
    <s v="No"/>
    <x v="1"/>
    <x v="12"/>
    <s v="Male"/>
    <x v="54"/>
    <s v="No"/>
    <s v="Yes"/>
    <s v="No"/>
    <x v="1"/>
    <s v="Direct Debit"/>
    <s v="Competitor"/>
    <s v="Competitor made better offer"/>
    <n v="1"/>
    <n v="1"/>
    <n v="48"/>
    <n v="5"/>
    <n v="0"/>
    <n v="0"/>
    <n v="3"/>
    <x v="2"/>
    <x v="0"/>
  </r>
  <r>
    <x v="1"/>
    <x v="6"/>
    <s v="No"/>
    <x v="1"/>
    <x v="14"/>
    <s v="Female"/>
    <x v="11"/>
    <s v="No"/>
    <s v="No"/>
    <m/>
    <x v="0"/>
    <m/>
    <m/>
    <m/>
    <n v="1"/>
    <m/>
    <n v="43"/>
    <n v="1"/>
    <n v="0"/>
    <n v="0"/>
    <n v="3"/>
    <x v="1"/>
    <x v="0"/>
  </r>
  <r>
    <x v="1"/>
    <x v="6"/>
    <s v="No"/>
    <x v="1"/>
    <x v="18"/>
    <s v="Female"/>
    <x v="31"/>
    <s v="No"/>
    <s v="Yes"/>
    <s v="No"/>
    <x v="1"/>
    <s v="Direct Debit"/>
    <s v="Competitor"/>
    <s v="Competitor had better devices"/>
    <n v="1"/>
    <n v="1"/>
    <n v="43"/>
    <n v="2"/>
    <n v="0"/>
    <n v="0"/>
    <n v="5"/>
    <x v="2"/>
    <x v="2"/>
  </r>
  <r>
    <x v="1"/>
    <x v="6"/>
    <s v="No"/>
    <x v="1"/>
    <x v="44"/>
    <s v="Male"/>
    <x v="3"/>
    <s v="No"/>
    <s v="No"/>
    <m/>
    <x v="0"/>
    <m/>
    <m/>
    <m/>
    <n v="1"/>
    <m/>
    <n v="9"/>
    <n v="0"/>
    <n v="0"/>
    <n v="0"/>
    <n v="3"/>
    <x v="1"/>
    <x v="0"/>
  </r>
  <r>
    <x v="1"/>
    <x v="6"/>
    <s v="Yes"/>
    <x v="0"/>
    <x v="2"/>
    <s v="Male"/>
    <x v="52"/>
    <s v="No"/>
    <s v="Yes"/>
    <s v="No"/>
    <x v="3"/>
    <s v="Direct Debit"/>
    <s v="(blank)"/>
    <s v="(blank)"/>
    <n v="1"/>
    <m/>
    <n v="16"/>
    <n v="1"/>
    <n v="46.6"/>
    <n v="0"/>
    <n v="3"/>
    <x v="2"/>
    <x v="0"/>
  </r>
  <r>
    <x v="1"/>
    <x v="6"/>
    <s v="Yes"/>
    <x v="0"/>
    <x v="48"/>
    <s v="Female"/>
    <x v="34"/>
    <s v="No"/>
    <s v="No"/>
    <m/>
    <x v="0"/>
    <m/>
    <m/>
    <m/>
    <n v="1"/>
    <m/>
    <n v="40"/>
    <n v="0"/>
    <n v="14.5"/>
    <n v="0"/>
    <n v="5"/>
    <x v="1"/>
    <x v="2"/>
  </r>
  <r>
    <x v="1"/>
    <x v="6"/>
    <s v="Yes"/>
    <x v="0"/>
    <x v="4"/>
    <s v="Female"/>
    <x v="36"/>
    <s v="No"/>
    <s v="No"/>
    <m/>
    <x v="0"/>
    <m/>
    <m/>
    <m/>
    <n v="1"/>
    <n v="1"/>
    <n v="33"/>
    <n v="5"/>
    <n v="21.3"/>
    <n v="0"/>
    <n v="11"/>
    <x v="1"/>
    <x v="1"/>
  </r>
  <r>
    <x v="1"/>
    <x v="6"/>
    <s v="Yes"/>
    <x v="0"/>
    <x v="4"/>
    <s v="Male"/>
    <x v="35"/>
    <s v="No"/>
    <s v="No"/>
    <m/>
    <x v="0"/>
    <m/>
    <m/>
    <m/>
    <n v="1"/>
    <m/>
    <n v="30"/>
    <n v="0"/>
    <n v="17.8"/>
    <n v="0"/>
    <n v="6"/>
    <x v="1"/>
    <x v="2"/>
  </r>
  <r>
    <x v="1"/>
    <x v="6"/>
    <s v="Yes"/>
    <x v="0"/>
    <x v="5"/>
    <s v="Male"/>
    <x v="19"/>
    <s v="Yes"/>
    <s v="No"/>
    <m/>
    <x v="0"/>
    <m/>
    <m/>
    <m/>
    <n v="1"/>
    <m/>
    <n v="37"/>
    <n v="0"/>
    <n v="18.7"/>
    <n v="0"/>
    <n v="29"/>
    <x v="0"/>
    <x v="1"/>
  </r>
  <r>
    <x v="1"/>
    <x v="6"/>
    <s v="Yes"/>
    <x v="0"/>
    <x v="6"/>
    <s v="Male"/>
    <x v="42"/>
    <s v="No"/>
    <s v="No"/>
    <m/>
    <x v="0"/>
    <m/>
    <m/>
    <m/>
    <n v="1"/>
    <n v="1"/>
    <n v="45"/>
    <n v="3"/>
    <n v="25.2"/>
    <n v="0"/>
    <n v="9"/>
    <x v="1"/>
    <x v="2"/>
  </r>
  <r>
    <x v="1"/>
    <x v="6"/>
    <s v="Yes"/>
    <x v="0"/>
    <x v="7"/>
    <s v="Female"/>
    <x v="18"/>
    <s v="Yes"/>
    <s v="No"/>
    <m/>
    <x v="0"/>
    <m/>
    <m/>
    <m/>
    <n v="1"/>
    <n v="1"/>
    <n v="45"/>
    <n v="3"/>
    <n v="8.6999999999999993"/>
    <n v="0"/>
    <n v="13"/>
    <x v="0"/>
    <x v="1"/>
  </r>
  <r>
    <x v="1"/>
    <x v="6"/>
    <s v="Yes"/>
    <x v="0"/>
    <x v="49"/>
    <s v="Female"/>
    <x v="35"/>
    <s v="No"/>
    <s v="No"/>
    <m/>
    <x v="0"/>
    <m/>
    <m/>
    <m/>
    <n v="1"/>
    <m/>
    <n v="23"/>
    <n v="0"/>
    <n v="26.6"/>
    <n v="0"/>
    <n v="18"/>
    <x v="1"/>
    <x v="1"/>
  </r>
  <r>
    <x v="1"/>
    <x v="6"/>
    <s v="Yes"/>
    <x v="0"/>
    <x v="9"/>
    <s v="Female"/>
    <x v="13"/>
    <s v="Yes"/>
    <s v="No"/>
    <m/>
    <x v="0"/>
    <m/>
    <m/>
    <m/>
    <n v="1"/>
    <m/>
    <n v="19"/>
    <n v="2"/>
    <n v="35.200000000000003"/>
    <n v="0"/>
    <n v="17"/>
    <x v="0"/>
    <x v="1"/>
  </r>
  <r>
    <x v="1"/>
    <x v="6"/>
    <s v="Yes"/>
    <x v="0"/>
    <x v="13"/>
    <s v="Female"/>
    <x v="48"/>
    <s v="No"/>
    <s v="No"/>
    <m/>
    <x v="0"/>
    <m/>
    <m/>
    <m/>
    <n v="1"/>
    <n v="1"/>
    <n v="40"/>
    <n v="3"/>
    <n v="28.7"/>
    <n v="0"/>
    <n v="6"/>
    <x v="1"/>
    <x v="2"/>
  </r>
  <r>
    <x v="1"/>
    <x v="6"/>
    <s v="Yes"/>
    <x v="0"/>
    <x v="18"/>
    <s v="Male"/>
    <x v="22"/>
    <s v="No"/>
    <s v="Yes"/>
    <s v="No"/>
    <x v="1"/>
    <s v="Credit Card"/>
    <s v="Attitude"/>
    <s v="Attitude of support person"/>
    <n v="1"/>
    <n v="1"/>
    <n v="32"/>
    <n v="0"/>
    <n v="16.399999999999999"/>
    <n v="0"/>
    <n v="2"/>
    <x v="2"/>
    <x v="0"/>
  </r>
  <r>
    <x v="1"/>
    <x v="6"/>
    <s v="Yes"/>
    <x v="0"/>
    <x v="19"/>
    <s v="Male"/>
    <x v="27"/>
    <s v="No"/>
    <s v="No"/>
    <m/>
    <x v="0"/>
    <m/>
    <m/>
    <m/>
    <n v="1"/>
    <m/>
    <n v="45"/>
    <n v="0"/>
    <n v="18.100000000000001"/>
    <n v="0"/>
    <n v="4"/>
    <x v="1"/>
    <x v="0"/>
  </r>
  <r>
    <x v="1"/>
    <x v="6"/>
    <s v="Yes"/>
    <x v="0"/>
    <x v="20"/>
    <s v="Female"/>
    <x v="2"/>
    <s v="No"/>
    <s v="No"/>
    <m/>
    <x v="0"/>
    <m/>
    <m/>
    <m/>
    <n v="1"/>
    <n v="1"/>
    <n v="50"/>
    <n v="0"/>
    <n v="8.6999999999999993"/>
    <n v="0"/>
    <n v="3"/>
    <x v="1"/>
    <x v="0"/>
  </r>
  <r>
    <x v="1"/>
    <x v="6"/>
    <s v="Yes"/>
    <x v="0"/>
    <x v="21"/>
    <s v="Female"/>
    <x v="30"/>
    <s v="No"/>
    <s v="Yes"/>
    <s v="No"/>
    <x v="1"/>
    <s v="Direct Debit"/>
    <s v="Attitude"/>
    <s v="Attitude of support person"/>
    <n v="1"/>
    <n v="1"/>
    <n v="54"/>
    <n v="2"/>
    <n v="15.5"/>
    <n v="0"/>
    <n v="9"/>
    <x v="2"/>
    <x v="2"/>
  </r>
  <r>
    <x v="1"/>
    <x v="6"/>
    <s v="Yes"/>
    <x v="0"/>
    <x v="21"/>
    <s v="Male"/>
    <x v="55"/>
    <s v="No"/>
    <s v="Yes"/>
    <s v="No"/>
    <x v="1"/>
    <s v="Direct Debit"/>
    <s v="Attitude"/>
    <s v="Attitude of support person"/>
    <n v="1"/>
    <n v="1"/>
    <n v="45"/>
    <n v="3"/>
    <n v="43.4"/>
    <n v="0"/>
    <n v="1"/>
    <x v="2"/>
    <x v="0"/>
  </r>
  <r>
    <x v="1"/>
    <x v="6"/>
    <s v="Yes"/>
    <x v="0"/>
    <x v="23"/>
    <s v="Male"/>
    <x v="1"/>
    <s v="No"/>
    <s v="No"/>
    <m/>
    <x v="0"/>
    <m/>
    <m/>
    <m/>
    <n v="1"/>
    <m/>
    <n v="23"/>
    <n v="0"/>
    <n v="18.899999999999999"/>
    <n v="0"/>
    <n v="11"/>
    <x v="1"/>
    <x v="1"/>
  </r>
  <r>
    <x v="1"/>
    <x v="6"/>
    <s v="Yes"/>
    <x v="0"/>
    <x v="24"/>
    <s v="Female"/>
    <x v="19"/>
    <s v="Yes"/>
    <s v="No"/>
    <m/>
    <x v="0"/>
    <m/>
    <m/>
    <m/>
    <n v="1"/>
    <m/>
    <n v="39"/>
    <n v="0"/>
    <n v="16.7"/>
    <n v="0"/>
    <n v="24"/>
    <x v="0"/>
    <x v="1"/>
  </r>
  <r>
    <x v="1"/>
    <x v="6"/>
    <s v="Yes"/>
    <x v="0"/>
    <x v="26"/>
    <s v="Male"/>
    <x v="4"/>
    <s v="Yes"/>
    <s v="No"/>
    <m/>
    <x v="0"/>
    <m/>
    <m/>
    <m/>
    <n v="1"/>
    <n v="1"/>
    <n v="43"/>
    <n v="3"/>
    <n v="14.9"/>
    <n v="0"/>
    <n v="14"/>
    <x v="0"/>
    <x v="1"/>
  </r>
  <r>
    <x v="1"/>
    <x v="6"/>
    <s v="Yes"/>
    <x v="0"/>
    <x v="26"/>
    <s v="Male"/>
    <x v="13"/>
    <s v="Yes"/>
    <s v="No"/>
    <m/>
    <x v="0"/>
    <m/>
    <m/>
    <m/>
    <n v="1"/>
    <n v="1"/>
    <n v="41"/>
    <n v="5"/>
    <n v="18.399999999999999"/>
    <n v="0"/>
    <n v="13"/>
    <x v="0"/>
    <x v="1"/>
  </r>
  <r>
    <x v="1"/>
    <x v="6"/>
    <s v="Yes"/>
    <x v="0"/>
    <x v="29"/>
    <s v="Male"/>
    <x v="57"/>
    <s v="Yes"/>
    <s v="No"/>
    <m/>
    <x v="0"/>
    <m/>
    <m/>
    <m/>
    <n v="1"/>
    <m/>
    <n v="45"/>
    <n v="0"/>
    <n v="15.7"/>
    <n v="0"/>
    <n v="12"/>
    <x v="0"/>
    <x v="1"/>
  </r>
  <r>
    <x v="1"/>
    <x v="6"/>
    <s v="Yes"/>
    <x v="0"/>
    <x v="32"/>
    <s v="Male"/>
    <x v="35"/>
    <s v="No"/>
    <s v="No"/>
    <m/>
    <x v="0"/>
    <m/>
    <m/>
    <m/>
    <n v="1"/>
    <n v="1"/>
    <n v="20"/>
    <n v="2"/>
    <n v="8.4"/>
    <n v="0"/>
    <n v="4"/>
    <x v="1"/>
    <x v="0"/>
  </r>
  <r>
    <x v="1"/>
    <x v="6"/>
    <s v="Yes"/>
    <x v="0"/>
    <x v="34"/>
    <s v="Male"/>
    <x v="24"/>
    <s v="No"/>
    <s v="No"/>
    <m/>
    <x v="0"/>
    <m/>
    <m/>
    <m/>
    <n v="1"/>
    <n v="1"/>
    <n v="43"/>
    <n v="4"/>
    <n v="17.399999999999999"/>
    <n v="0"/>
    <n v="14"/>
    <x v="1"/>
    <x v="1"/>
  </r>
  <r>
    <x v="1"/>
    <x v="6"/>
    <s v="Yes"/>
    <x v="0"/>
    <x v="36"/>
    <s v="Male"/>
    <x v="14"/>
    <s v="No"/>
    <s v="No"/>
    <m/>
    <x v="0"/>
    <m/>
    <m/>
    <m/>
    <n v="1"/>
    <n v="1"/>
    <n v="44"/>
    <n v="5"/>
    <n v="9.8000000000000007"/>
    <n v="0"/>
    <n v="1"/>
    <x v="1"/>
    <x v="0"/>
  </r>
  <r>
    <x v="1"/>
    <x v="6"/>
    <s v="Yes"/>
    <x v="0"/>
    <x v="40"/>
    <s v="Female"/>
    <x v="50"/>
    <s v="No"/>
    <s v="No"/>
    <m/>
    <x v="0"/>
    <m/>
    <m/>
    <m/>
    <n v="1"/>
    <n v="1"/>
    <n v="25"/>
    <n v="4"/>
    <n v="23.3"/>
    <n v="0"/>
    <n v="6"/>
    <x v="1"/>
    <x v="2"/>
  </r>
  <r>
    <x v="1"/>
    <x v="6"/>
    <s v="Yes"/>
    <x v="0"/>
    <x v="43"/>
    <s v="Female"/>
    <x v="6"/>
    <s v="No"/>
    <s v="No"/>
    <m/>
    <x v="0"/>
    <m/>
    <m/>
    <m/>
    <n v="1"/>
    <n v="1"/>
    <n v="14"/>
    <n v="0"/>
    <n v="19.7"/>
    <n v="0"/>
    <n v="6"/>
    <x v="1"/>
    <x v="2"/>
  </r>
  <r>
    <x v="1"/>
    <x v="6"/>
    <s v="Yes"/>
    <x v="0"/>
    <x v="43"/>
    <s v="Male"/>
    <x v="52"/>
    <s v="No"/>
    <s v="Yes"/>
    <s v="No"/>
    <x v="1"/>
    <s v="Direct Debit"/>
    <s v="(blank)"/>
    <s v="(blank)"/>
    <n v="1"/>
    <m/>
    <n v="29"/>
    <n v="1"/>
    <n v="33.1"/>
    <n v="0"/>
    <n v="11"/>
    <x v="2"/>
    <x v="1"/>
  </r>
  <r>
    <x v="1"/>
    <x v="6"/>
    <s v="Yes"/>
    <x v="0"/>
    <x v="44"/>
    <s v="Female"/>
    <x v="25"/>
    <s v="No"/>
    <s v="No"/>
    <m/>
    <x v="0"/>
    <m/>
    <m/>
    <m/>
    <n v="1"/>
    <m/>
    <n v="59"/>
    <n v="0"/>
    <n v="15"/>
    <n v="0"/>
    <n v="6"/>
    <x v="1"/>
    <x v="2"/>
  </r>
  <r>
    <x v="1"/>
    <x v="6"/>
    <s v="Yes"/>
    <x v="0"/>
    <x v="44"/>
    <s v="Male"/>
    <x v="9"/>
    <s v="No"/>
    <s v="No"/>
    <m/>
    <x v="0"/>
    <m/>
    <m/>
    <m/>
    <n v="1"/>
    <n v="1"/>
    <n v="34"/>
    <n v="3"/>
    <n v="14.1"/>
    <n v="0"/>
    <n v="2"/>
    <x v="1"/>
    <x v="0"/>
  </r>
  <r>
    <x v="1"/>
    <x v="6"/>
    <s v="Yes"/>
    <x v="0"/>
    <x v="46"/>
    <s v="Male"/>
    <x v="42"/>
    <s v="No"/>
    <s v="No"/>
    <m/>
    <x v="0"/>
    <m/>
    <m/>
    <m/>
    <n v="1"/>
    <n v="1"/>
    <n v="38"/>
    <n v="0"/>
    <n v="18"/>
    <n v="0"/>
    <n v="5"/>
    <x v="1"/>
    <x v="2"/>
  </r>
  <r>
    <x v="1"/>
    <x v="6"/>
    <s v="Yes"/>
    <x v="0"/>
    <x v="47"/>
    <s v="Male"/>
    <x v="30"/>
    <s v="No"/>
    <s v="Yes"/>
    <s v="Yes"/>
    <x v="1"/>
    <s v="Credit Card"/>
    <s v="(blank)"/>
    <s v="(blank)"/>
    <n v="1"/>
    <m/>
    <n v="30"/>
    <n v="0"/>
    <n v="31.9"/>
    <n v="0"/>
    <n v="26"/>
    <x v="2"/>
    <x v="1"/>
  </r>
  <r>
    <x v="1"/>
    <x v="6"/>
    <s v="Yes"/>
    <x v="1"/>
    <x v="1"/>
    <s v="Female"/>
    <x v="47"/>
    <s v="No"/>
    <s v="No"/>
    <m/>
    <x v="0"/>
    <m/>
    <m/>
    <m/>
    <n v="1"/>
    <n v="1"/>
    <n v="38"/>
    <n v="0"/>
    <n v="0"/>
    <n v="0"/>
    <n v="12"/>
    <x v="1"/>
    <x v="1"/>
  </r>
  <r>
    <x v="1"/>
    <x v="6"/>
    <s v="Yes"/>
    <x v="1"/>
    <x v="18"/>
    <s v="Male"/>
    <x v="8"/>
    <s v="No"/>
    <s v="No"/>
    <m/>
    <x v="0"/>
    <m/>
    <m/>
    <m/>
    <n v="1"/>
    <n v="1"/>
    <n v="45"/>
    <n v="2"/>
    <n v="0"/>
    <n v="0"/>
    <n v="7"/>
    <x v="1"/>
    <x v="2"/>
  </r>
  <r>
    <x v="1"/>
    <x v="6"/>
    <s v="Yes"/>
    <x v="1"/>
    <x v="22"/>
    <s v="Male"/>
    <x v="56"/>
    <s v="No"/>
    <s v="No"/>
    <m/>
    <x v="0"/>
    <m/>
    <m/>
    <m/>
    <n v="1"/>
    <m/>
    <n v="30"/>
    <n v="0"/>
    <n v="0"/>
    <n v="0"/>
    <n v="5"/>
    <x v="1"/>
    <x v="2"/>
  </r>
  <r>
    <x v="1"/>
    <x v="6"/>
    <s v="Yes"/>
    <x v="1"/>
    <x v="26"/>
    <s v="Male"/>
    <x v="62"/>
    <s v="No"/>
    <s v="Yes"/>
    <s v="No"/>
    <x v="1"/>
    <s v="Credit Card"/>
    <s v="Attitude"/>
    <s v="Attitude of service provider"/>
    <n v="1"/>
    <n v="1"/>
    <n v="35"/>
    <n v="0"/>
    <n v="0"/>
    <n v="0"/>
    <n v="4"/>
    <x v="2"/>
    <x v="0"/>
  </r>
  <r>
    <x v="1"/>
    <x v="6"/>
    <s v="Yes"/>
    <x v="1"/>
    <x v="28"/>
    <s v="Male"/>
    <x v="51"/>
    <s v="No"/>
    <s v="Yes"/>
    <s v="No"/>
    <x v="1"/>
    <s v="Credit Card"/>
    <s v="Attitude"/>
    <s v="Attitude of service provider"/>
    <n v="1"/>
    <n v="1"/>
    <n v="40"/>
    <n v="2"/>
    <n v="0"/>
    <n v="0"/>
    <n v="6"/>
    <x v="2"/>
    <x v="2"/>
  </r>
  <r>
    <x v="1"/>
    <x v="6"/>
    <s v="Yes"/>
    <x v="1"/>
    <x v="33"/>
    <s v="Female"/>
    <x v="24"/>
    <s v="No"/>
    <s v="No"/>
    <m/>
    <x v="0"/>
    <m/>
    <m/>
    <m/>
    <n v="1"/>
    <m/>
    <n v="44"/>
    <n v="0"/>
    <n v="0"/>
    <n v="0"/>
    <n v="3"/>
    <x v="1"/>
    <x v="0"/>
  </r>
  <r>
    <x v="1"/>
    <x v="6"/>
    <s v="Yes"/>
    <x v="1"/>
    <x v="42"/>
    <s v="Female"/>
    <x v="36"/>
    <s v="No"/>
    <s v="No"/>
    <m/>
    <x v="0"/>
    <m/>
    <m/>
    <m/>
    <n v="1"/>
    <m/>
    <n v="30"/>
    <n v="0"/>
    <n v="0"/>
    <n v="0"/>
    <n v="28"/>
    <x v="1"/>
    <x v="1"/>
  </r>
  <r>
    <x v="1"/>
    <x v="7"/>
    <s v="No"/>
    <x v="0"/>
    <x v="0"/>
    <s v="Female"/>
    <x v="14"/>
    <s v="No"/>
    <s v="No"/>
    <m/>
    <x v="0"/>
    <m/>
    <m/>
    <m/>
    <n v="1"/>
    <m/>
    <n v="32"/>
    <n v="0"/>
    <n v="0"/>
    <n v="0"/>
    <n v="2"/>
    <x v="1"/>
    <x v="0"/>
  </r>
  <r>
    <x v="1"/>
    <x v="7"/>
    <s v="No"/>
    <x v="0"/>
    <x v="0"/>
    <s v="Male"/>
    <x v="56"/>
    <s v="No"/>
    <s v="No"/>
    <m/>
    <x v="0"/>
    <m/>
    <m/>
    <m/>
    <n v="1"/>
    <m/>
    <n v="21"/>
    <n v="0"/>
    <n v="0"/>
    <n v="0"/>
    <n v="5"/>
    <x v="1"/>
    <x v="2"/>
  </r>
  <r>
    <x v="1"/>
    <x v="7"/>
    <s v="No"/>
    <x v="0"/>
    <x v="1"/>
    <s v="Female"/>
    <x v="15"/>
    <s v="Yes"/>
    <s v="No"/>
    <m/>
    <x v="0"/>
    <m/>
    <m/>
    <m/>
    <n v="1"/>
    <m/>
    <n v="34"/>
    <n v="0"/>
    <n v="0"/>
    <n v="0"/>
    <n v="18"/>
    <x v="0"/>
    <x v="1"/>
  </r>
  <r>
    <x v="1"/>
    <x v="7"/>
    <s v="No"/>
    <x v="0"/>
    <x v="1"/>
    <s v="Male"/>
    <x v="6"/>
    <s v="No"/>
    <s v="No"/>
    <m/>
    <x v="0"/>
    <m/>
    <m/>
    <m/>
    <n v="1"/>
    <m/>
    <n v="23"/>
    <n v="0"/>
    <n v="0"/>
    <n v="0"/>
    <n v="3"/>
    <x v="1"/>
    <x v="0"/>
  </r>
  <r>
    <x v="1"/>
    <x v="7"/>
    <s v="No"/>
    <x v="0"/>
    <x v="1"/>
    <s v="Male"/>
    <x v="40"/>
    <s v="No"/>
    <s v="Yes"/>
    <s v="No"/>
    <x v="1"/>
    <s v="Direct Debit"/>
    <s v="Dissatisfaction"/>
    <s v="Poor expertise of online support"/>
    <n v="1"/>
    <n v="1"/>
    <n v="37"/>
    <n v="0"/>
    <n v="42.7"/>
    <n v="0"/>
    <n v="1"/>
    <x v="2"/>
    <x v="0"/>
  </r>
  <r>
    <x v="1"/>
    <x v="7"/>
    <s v="No"/>
    <x v="0"/>
    <x v="1"/>
    <s v="Male"/>
    <x v="53"/>
    <s v="No"/>
    <s v="Yes"/>
    <s v="No"/>
    <x v="1"/>
    <s v="Direct Debit"/>
    <s v="Attitude"/>
    <s v="Attitude of support person"/>
    <n v="1"/>
    <n v="1"/>
    <n v="56"/>
    <n v="2"/>
    <n v="131"/>
    <n v="0"/>
    <n v="7"/>
    <x v="2"/>
    <x v="2"/>
  </r>
  <r>
    <x v="1"/>
    <x v="7"/>
    <s v="No"/>
    <x v="0"/>
    <x v="2"/>
    <s v="Male"/>
    <x v="55"/>
    <s v="No"/>
    <s v="Yes"/>
    <s v="No"/>
    <x v="1"/>
    <s v="Direct Debit"/>
    <s v="(blank)"/>
    <s v="(blank)"/>
    <n v="1"/>
    <m/>
    <n v="28"/>
    <n v="0"/>
    <n v="0"/>
    <n v="0"/>
    <n v="2"/>
    <x v="2"/>
    <x v="0"/>
  </r>
  <r>
    <x v="1"/>
    <x v="7"/>
    <s v="No"/>
    <x v="0"/>
    <x v="3"/>
    <s v="Male"/>
    <x v="40"/>
    <s v="No"/>
    <s v="Yes"/>
    <s v="No"/>
    <x v="1"/>
    <s v="Credit Card"/>
    <s v="Competitor"/>
    <s v="Competitor had better devices"/>
    <n v="1"/>
    <n v="1"/>
    <n v="45"/>
    <n v="3"/>
    <n v="84.4"/>
    <n v="0"/>
    <n v="5"/>
    <x v="2"/>
    <x v="2"/>
  </r>
  <r>
    <x v="1"/>
    <x v="7"/>
    <s v="No"/>
    <x v="0"/>
    <x v="8"/>
    <s v="Male"/>
    <x v="39"/>
    <s v="No"/>
    <s v="No"/>
    <m/>
    <x v="0"/>
    <m/>
    <m/>
    <m/>
    <n v="1"/>
    <m/>
    <n v="14"/>
    <n v="0"/>
    <n v="0"/>
    <n v="0"/>
    <n v="5"/>
    <x v="1"/>
    <x v="2"/>
  </r>
  <r>
    <x v="1"/>
    <x v="7"/>
    <s v="No"/>
    <x v="0"/>
    <x v="49"/>
    <s v="Female"/>
    <x v="20"/>
    <s v="No"/>
    <s v="No"/>
    <m/>
    <x v="0"/>
    <m/>
    <m/>
    <m/>
    <n v="1"/>
    <n v="1"/>
    <n v="55"/>
    <n v="3"/>
    <n v="70.8"/>
    <n v="0"/>
    <n v="8"/>
    <x v="1"/>
    <x v="2"/>
  </r>
  <r>
    <x v="1"/>
    <x v="7"/>
    <s v="No"/>
    <x v="0"/>
    <x v="49"/>
    <s v="Male"/>
    <x v="15"/>
    <s v="Yes"/>
    <s v="No"/>
    <m/>
    <x v="0"/>
    <m/>
    <m/>
    <m/>
    <n v="1"/>
    <m/>
    <n v="37"/>
    <n v="0"/>
    <n v="0"/>
    <n v="0"/>
    <n v="41"/>
    <x v="0"/>
    <x v="1"/>
  </r>
  <r>
    <x v="1"/>
    <x v="7"/>
    <s v="No"/>
    <x v="0"/>
    <x v="49"/>
    <s v="Male"/>
    <x v="35"/>
    <s v="No"/>
    <s v="No"/>
    <m/>
    <x v="0"/>
    <m/>
    <m/>
    <m/>
    <n v="1"/>
    <m/>
    <n v="16"/>
    <n v="1"/>
    <n v="0"/>
    <n v="0"/>
    <n v="3"/>
    <x v="1"/>
    <x v="0"/>
  </r>
  <r>
    <x v="1"/>
    <x v="7"/>
    <s v="No"/>
    <x v="0"/>
    <x v="9"/>
    <s v="Male"/>
    <x v="6"/>
    <s v="No"/>
    <s v="No"/>
    <m/>
    <x v="0"/>
    <m/>
    <m/>
    <m/>
    <n v="1"/>
    <n v="1"/>
    <n v="9"/>
    <n v="4"/>
    <n v="0"/>
    <n v="0"/>
    <n v="5"/>
    <x v="1"/>
    <x v="2"/>
  </r>
  <r>
    <x v="1"/>
    <x v="7"/>
    <s v="No"/>
    <x v="0"/>
    <x v="10"/>
    <s v="Female"/>
    <x v="7"/>
    <s v="No"/>
    <s v="No"/>
    <m/>
    <x v="0"/>
    <m/>
    <m/>
    <m/>
    <n v="1"/>
    <m/>
    <n v="30"/>
    <n v="0"/>
    <n v="0"/>
    <n v="0"/>
    <n v="4"/>
    <x v="1"/>
    <x v="0"/>
  </r>
  <r>
    <x v="1"/>
    <x v="7"/>
    <s v="No"/>
    <x v="0"/>
    <x v="10"/>
    <s v="Female"/>
    <x v="23"/>
    <s v="No"/>
    <s v="No"/>
    <m/>
    <x v="0"/>
    <m/>
    <m/>
    <m/>
    <n v="1"/>
    <m/>
    <n v="29"/>
    <n v="0"/>
    <n v="0"/>
    <n v="0"/>
    <n v="14"/>
    <x v="1"/>
    <x v="1"/>
  </r>
  <r>
    <x v="1"/>
    <x v="7"/>
    <s v="No"/>
    <x v="0"/>
    <x v="11"/>
    <s v="Female"/>
    <x v="34"/>
    <s v="No"/>
    <s v="No"/>
    <m/>
    <x v="0"/>
    <m/>
    <m/>
    <m/>
    <n v="1"/>
    <m/>
    <n v="35"/>
    <n v="2"/>
    <n v="0"/>
    <n v="0"/>
    <n v="4"/>
    <x v="1"/>
    <x v="0"/>
  </r>
  <r>
    <x v="1"/>
    <x v="7"/>
    <s v="No"/>
    <x v="0"/>
    <x v="11"/>
    <s v="Male"/>
    <x v="40"/>
    <s v="No"/>
    <s v="Yes"/>
    <s v="No"/>
    <x v="2"/>
    <s v="Direct Debit"/>
    <s v="(blank)"/>
    <s v="(blank)"/>
    <n v="1"/>
    <m/>
    <n v="32"/>
    <n v="0"/>
    <n v="0"/>
    <n v="0"/>
    <n v="1"/>
    <x v="2"/>
    <x v="0"/>
  </r>
  <r>
    <x v="1"/>
    <x v="7"/>
    <s v="No"/>
    <x v="0"/>
    <x v="13"/>
    <s v="Female"/>
    <x v="55"/>
    <s v="No"/>
    <s v="Yes"/>
    <s v="No"/>
    <x v="1"/>
    <s v="Direct Debit"/>
    <s v="Competitor"/>
    <s v="Competitor had better devices"/>
    <n v="1"/>
    <n v="1"/>
    <n v="55"/>
    <n v="4"/>
    <n v="0"/>
    <n v="0"/>
    <n v="2"/>
    <x v="2"/>
    <x v="0"/>
  </r>
  <r>
    <x v="1"/>
    <x v="7"/>
    <s v="No"/>
    <x v="0"/>
    <x v="14"/>
    <s v="Female"/>
    <x v="31"/>
    <s v="No"/>
    <s v="Yes"/>
    <s v="Yes"/>
    <x v="1"/>
    <s v="Direct Debit"/>
    <s v="(blank)"/>
    <s v="(blank)"/>
    <n v="1"/>
    <m/>
    <n v="16"/>
    <n v="0"/>
    <n v="0"/>
    <n v="0"/>
    <n v="27"/>
    <x v="2"/>
    <x v="1"/>
  </r>
  <r>
    <x v="1"/>
    <x v="7"/>
    <s v="No"/>
    <x v="0"/>
    <x v="15"/>
    <s v="Male"/>
    <x v="50"/>
    <s v="No"/>
    <s v="No"/>
    <m/>
    <x v="0"/>
    <m/>
    <m/>
    <m/>
    <n v="1"/>
    <m/>
    <n v="27"/>
    <n v="0"/>
    <n v="0"/>
    <n v="0"/>
    <n v="12"/>
    <x v="1"/>
    <x v="1"/>
  </r>
  <r>
    <x v="1"/>
    <x v="7"/>
    <s v="No"/>
    <x v="0"/>
    <x v="16"/>
    <s v="Male"/>
    <x v="4"/>
    <s v="Yes"/>
    <s v="No"/>
    <m/>
    <x v="0"/>
    <m/>
    <m/>
    <m/>
    <n v="1"/>
    <m/>
    <n v="39"/>
    <n v="0"/>
    <n v="0"/>
    <n v="0"/>
    <n v="41"/>
    <x v="0"/>
    <x v="1"/>
  </r>
  <r>
    <x v="1"/>
    <x v="7"/>
    <s v="No"/>
    <x v="0"/>
    <x v="16"/>
    <s v="Male"/>
    <x v="39"/>
    <s v="No"/>
    <s v="No"/>
    <m/>
    <x v="0"/>
    <m/>
    <m/>
    <m/>
    <n v="1"/>
    <n v="1"/>
    <n v="34"/>
    <n v="5"/>
    <n v="0"/>
    <n v="0"/>
    <n v="1"/>
    <x v="1"/>
    <x v="0"/>
  </r>
  <r>
    <x v="1"/>
    <x v="7"/>
    <s v="No"/>
    <x v="0"/>
    <x v="18"/>
    <s v="Female"/>
    <x v="56"/>
    <s v="No"/>
    <s v="No"/>
    <m/>
    <x v="0"/>
    <m/>
    <m/>
    <m/>
    <n v="1"/>
    <n v="1"/>
    <n v="45"/>
    <n v="1"/>
    <n v="84.8"/>
    <n v="0"/>
    <n v="9"/>
    <x v="1"/>
    <x v="2"/>
  </r>
  <r>
    <x v="1"/>
    <x v="7"/>
    <s v="No"/>
    <x v="0"/>
    <x v="19"/>
    <s v="Male"/>
    <x v="30"/>
    <s v="No"/>
    <s v="Yes"/>
    <s v="No"/>
    <x v="1"/>
    <s v="Credit Card"/>
    <s v="(blank)"/>
    <s v="(blank)"/>
    <n v="1"/>
    <m/>
    <n v="24"/>
    <n v="1"/>
    <n v="0"/>
    <n v="0"/>
    <n v="13"/>
    <x v="2"/>
    <x v="1"/>
  </r>
  <r>
    <x v="1"/>
    <x v="7"/>
    <s v="No"/>
    <x v="0"/>
    <x v="20"/>
    <s v="Female"/>
    <x v="44"/>
    <s v="No"/>
    <s v="No"/>
    <m/>
    <x v="0"/>
    <m/>
    <m/>
    <m/>
    <n v="1"/>
    <m/>
    <n v="38"/>
    <n v="0"/>
    <n v="0"/>
    <n v="0"/>
    <n v="1"/>
    <x v="1"/>
    <x v="0"/>
  </r>
  <r>
    <x v="1"/>
    <x v="7"/>
    <s v="No"/>
    <x v="0"/>
    <x v="20"/>
    <s v="Male"/>
    <x v="38"/>
    <s v="No"/>
    <s v="No"/>
    <m/>
    <x v="0"/>
    <m/>
    <m/>
    <m/>
    <n v="1"/>
    <m/>
    <n v="28"/>
    <n v="1"/>
    <n v="0"/>
    <n v="0"/>
    <n v="12"/>
    <x v="1"/>
    <x v="1"/>
  </r>
  <r>
    <x v="1"/>
    <x v="7"/>
    <s v="No"/>
    <x v="0"/>
    <x v="22"/>
    <s v="Female"/>
    <x v="2"/>
    <s v="No"/>
    <s v="No"/>
    <m/>
    <x v="0"/>
    <m/>
    <m/>
    <m/>
    <n v="1"/>
    <m/>
    <n v="16"/>
    <n v="0"/>
    <n v="0"/>
    <n v="0"/>
    <n v="1"/>
    <x v="1"/>
    <x v="0"/>
  </r>
  <r>
    <x v="1"/>
    <x v="7"/>
    <s v="No"/>
    <x v="0"/>
    <x v="22"/>
    <s v="Male"/>
    <x v="2"/>
    <s v="No"/>
    <s v="No"/>
    <m/>
    <x v="0"/>
    <m/>
    <m/>
    <m/>
    <n v="1"/>
    <m/>
    <n v="19"/>
    <n v="0"/>
    <n v="0"/>
    <n v="0"/>
    <n v="1"/>
    <x v="1"/>
    <x v="0"/>
  </r>
  <r>
    <x v="1"/>
    <x v="7"/>
    <s v="No"/>
    <x v="0"/>
    <x v="22"/>
    <s v="Male"/>
    <x v="27"/>
    <s v="No"/>
    <s v="No"/>
    <m/>
    <x v="0"/>
    <m/>
    <m/>
    <m/>
    <n v="1"/>
    <n v="1"/>
    <n v="34"/>
    <n v="4"/>
    <n v="0"/>
    <n v="0"/>
    <n v="1"/>
    <x v="1"/>
    <x v="0"/>
  </r>
  <r>
    <x v="1"/>
    <x v="7"/>
    <s v="No"/>
    <x v="0"/>
    <x v="23"/>
    <s v="Male"/>
    <x v="15"/>
    <s v="Yes"/>
    <s v="No"/>
    <m/>
    <x v="0"/>
    <m/>
    <m/>
    <m/>
    <n v="1"/>
    <m/>
    <n v="8"/>
    <n v="0"/>
    <n v="0"/>
    <n v="0"/>
    <n v="17"/>
    <x v="0"/>
    <x v="1"/>
  </r>
  <r>
    <x v="1"/>
    <x v="7"/>
    <s v="No"/>
    <x v="0"/>
    <x v="29"/>
    <s v="Male"/>
    <x v="3"/>
    <s v="No"/>
    <s v="No"/>
    <m/>
    <x v="0"/>
    <m/>
    <m/>
    <m/>
    <n v="1"/>
    <m/>
    <n v="16"/>
    <n v="0"/>
    <n v="0"/>
    <n v="0"/>
    <n v="4"/>
    <x v="1"/>
    <x v="0"/>
  </r>
  <r>
    <x v="1"/>
    <x v="7"/>
    <s v="No"/>
    <x v="0"/>
    <x v="31"/>
    <s v="Female"/>
    <x v="47"/>
    <s v="No"/>
    <s v="No"/>
    <m/>
    <x v="0"/>
    <m/>
    <m/>
    <m/>
    <n v="1"/>
    <n v="1"/>
    <n v="49"/>
    <n v="0"/>
    <n v="0"/>
    <n v="0"/>
    <n v="3"/>
    <x v="1"/>
    <x v="0"/>
  </r>
  <r>
    <x v="1"/>
    <x v="7"/>
    <s v="No"/>
    <x v="0"/>
    <x v="33"/>
    <s v="Male"/>
    <x v="52"/>
    <s v="No"/>
    <s v="Yes"/>
    <s v="Yes"/>
    <x v="2"/>
    <s v="Credit Card"/>
    <s v="(blank)"/>
    <s v="(blank)"/>
    <n v="1"/>
    <m/>
    <n v="13"/>
    <n v="0"/>
    <n v="0"/>
    <n v="0"/>
    <n v="9"/>
    <x v="2"/>
    <x v="2"/>
  </r>
  <r>
    <x v="1"/>
    <x v="7"/>
    <s v="No"/>
    <x v="0"/>
    <x v="35"/>
    <s v="Female"/>
    <x v="23"/>
    <s v="No"/>
    <s v="No"/>
    <m/>
    <x v="0"/>
    <m/>
    <m/>
    <m/>
    <n v="1"/>
    <m/>
    <n v="46"/>
    <n v="1"/>
    <n v="0"/>
    <n v="0"/>
    <n v="2"/>
    <x v="1"/>
    <x v="0"/>
  </r>
  <r>
    <x v="1"/>
    <x v="7"/>
    <s v="No"/>
    <x v="0"/>
    <x v="36"/>
    <s v="Male"/>
    <x v="15"/>
    <s v="Yes"/>
    <s v="No"/>
    <m/>
    <x v="0"/>
    <m/>
    <m/>
    <m/>
    <n v="1"/>
    <m/>
    <n v="34"/>
    <n v="0"/>
    <n v="0"/>
    <n v="0"/>
    <n v="15"/>
    <x v="0"/>
    <x v="1"/>
  </r>
  <r>
    <x v="1"/>
    <x v="7"/>
    <s v="No"/>
    <x v="0"/>
    <x v="36"/>
    <s v="Male"/>
    <x v="37"/>
    <s v="No"/>
    <s v="No"/>
    <m/>
    <x v="0"/>
    <m/>
    <m/>
    <m/>
    <n v="1"/>
    <m/>
    <n v="29"/>
    <n v="0"/>
    <n v="0"/>
    <n v="0"/>
    <n v="3"/>
    <x v="1"/>
    <x v="0"/>
  </r>
  <r>
    <x v="1"/>
    <x v="7"/>
    <s v="No"/>
    <x v="0"/>
    <x v="36"/>
    <s v="Male"/>
    <x v="25"/>
    <s v="No"/>
    <s v="No"/>
    <m/>
    <x v="0"/>
    <m/>
    <m/>
    <m/>
    <n v="1"/>
    <m/>
    <n v="15"/>
    <n v="2"/>
    <n v="0"/>
    <n v="0"/>
    <n v="38"/>
    <x v="1"/>
    <x v="1"/>
  </r>
  <r>
    <x v="1"/>
    <x v="7"/>
    <s v="No"/>
    <x v="0"/>
    <x v="37"/>
    <s v="Male"/>
    <x v="38"/>
    <s v="No"/>
    <s v="No"/>
    <m/>
    <x v="0"/>
    <m/>
    <m/>
    <m/>
    <n v="1"/>
    <m/>
    <n v="26"/>
    <n v="0"/>
    <n v="0"/>
    <n v="0"/>
    <n v="14"/>
    <x v="1"/>
    <x v="1"/>
  </r>
  <r>
    <x v="1"/>
    <x v="7"/>
    <s v="No"/>
    <x v="0"/>
    <x v="39"/>
    <s v="Female"/>
    <x v="12"/>
    <s v="No"/>
    <s v="No"/>
    <m/>
    <x v="0"/>
    <m/>
    <m/>
    <m/>
    <n v="1"/>
    <m/>
    <n v="21"/>
    <n v="0"/>
    <n v="0"/>
    <n v="0"/>
    <n v="8"/>
    <x v="1"/>
    <x v="2"/>
  </r>
  <r>
    <x v="1"/>
    <x v="7"/>
    <s v="No"/>
    <x v="0"/>
    <x v="43"/>
    <s v="Female"/>
    <x v="35"/>
    <s v="No"/>
    <s v="No"/>
    <m/>
    <x v="0"/>
    <m/>
    <m/>
    <m/>
    <n v="1"/>
    <n v="1"/>
    <n v="66"/>
    <n v="0"/>
    <n v="0"/>
    <n v="0"/>
    <n v="3"/>
    <x v="1"/>
    <x v="0"/>
  </r>
  <r>
    <x v="1"/>
    <x v="7"/>
    <s v="No"/>
    <x v="0"/>
    <x v="43"/>
    <s v="Female"/>
    <x v="24"/>
    <s v="No"/>
    <s v="No"/>
    <m/>
    <x v="0"/>
    <m/>
    <m/>
    <m/>
    <n v="1"/>
    <m/>
    <n v="10"/>
    <n v="1"/>
    <n v="0"/>
    <n v="0"/>
    <n v="1"/>
    <x v="1"/>
    <x v="0"/>
  </r>
  <r>
    <x v="1"/>
    <x v="7"/>
    <s v="No"/>
    <x v="0"/>
    <x v="43"/>
    <s v="Female"/>
    <x v="40"/>
    <s v="No"/>
    <s v="Yes"/>
    <s v="No"/>
    <x v="2"/>
    <s v="Credit Card"/>
    <s v="(blank)"/>
    <s v="(blank)"/>
    <n v="1"/>
    <m/>
    <n v="27"/>
    <n v="2"/>
    <n v="0"/>
    <n v="0"/>
    <n v="6"/>
    <x v="2"/>
    <x v="2"/>
  </r>
  <r>
    <x v="1"/>
    <x v="7"/>
    <s v="No"/>
    <x v="0"/>
    <x v="43"/>
    <s v="Female"/>
    <x v="52"/>
    <s v="No"/>
    <s v="Yes"/>
    <s v="No"/>
    <x v="2"/>
    <s v="Direct Debit"/>
    <s v="(blank)"/>
    <s v="(blank)"/>
    <n v="1"/>
    <m/>
    <n v="27"/>
    <n v="0"/>
    <n v="0"/>
    <n v="0"/>
    <n v="3"/>
    <x v="2"/>
    <x v="0"/>
  </r>
  <r>
    <x v="1"/>
    <x v="7"/>
    <s v="No"/>
    <x v="0"/>
    <x v="44"/>
    <s v="Female"/>
    <x v="13"/>
    <s v="Yes"/>
    <s v="No"/>
    <m/>
    <x v="0"/>
    <m/>
    <m/>
    <m/>
    <n v="1"/>
    <m/>
    <n v="30"/>
    <n v="0"/>
    <n v="0"/>
    <n v="0"/>
    <n v="18"/>
    <x v="0"/>
    <x v="1"/>
  </r>
  <r>
    <x v="1"/>
    <x v="7"/>
    <s v="No"/>
    <x v="0"/>
    <x v="44"/>
    <s v="Male"/>
    <x v="11"/>
    <s v="No"/>
    <s v="No"/>
    <m/>
    <x v="0"/>
    <m/>
    <m/>
    <m/>
    <n v="1"/>
    <n v="1"/>
    <n v="27"/>
    <n v="4"/>
    <n v="0"/>
    <n v="0"/>
    <n v="8"/>
    <x v="1"/>
    <x v="2"/>
  </r>
  <r>
    <x v="1"/>
    <x v="7"/>
    <s v="No"/>
    <x v="0"/>
    <x v="45"/>
    <s v="Female"/>
    <x v="30"/>
    <s v="No"/>
    <s v="Yes"/>
    <s v="No"/>
    <x v="2"/>
    <s v="Direct Debit"/>
    <s v="(blank)"/>
    <s v="(blank)"/>
    <n v="1"/>
    <m/>
    <n v="55"/>
    <n v="2"/>
    <n v="0"/>
    <n v="0"/>
    <n v="10"/>
    <x v="2"/>
    <x v="1"/>
  </r>
  <r>
    <x v="1"/>
    <x v="7"/>
    <s v="No"/>
    <x v="0"/>
    <x v="47"/>
    <s v="Male"/>
    <x v="19"/>
    <s v="Yes"/>
    <s v="No"/>
    <m/>
    <x v="0"/>
    <m/>
    <m/>
    <m/>
    <n v="1"/>
    <m/>
    <n v="28"/>
    <n v="0"/>
    <n v="0"/>
    <n v="0"/>
    <n v="16"/>
    <x v="0"/>
    <x v="1"/>
  </r>
  <r>
    <x v="1"/>
    <x v="7"/>
    <s v="No"/>
    <x v="1"/>
    <x v="1"/>
    <s v="Female"/>
    <x v="46"/>
    <s v="No"/>
    <s v="No"/>
    <m/>
    <x v="0"/>
    <m/>
    <m/>
    <m/>
    <n v="1"/>
    <n v="1"/>
    <n v="38"/>
    <n v="0"/>
    <n v="0"/>
    <n v="0"/>
    <n v="5"/>
    <x v="1"/>
    <x v="2"/>
  </r>
  <r>
    <x v="1"/>
    <x v="7"/>
    <s v="No"/>
    <x v="1"/>
    <x v="31"/>
    <s v="Female"/>
    <x v="48"/>
    <s v="No"/>
    <s v="No"/>
    <m/>
    <x v="0"/>
    <m/>
    <m/>
    <m/>
    <n v="1"/>
    <m/>
    <n v="25"/>
    <n v="2"/>
    <n v="0"/>
    <n v="0"/>
    <n v="7"/>
    <x v="1"/>
    <x v="2"/>
  </r>
  <r>
    <x v="1"/>
    <x v="7"/>
    <s v="Yes"/>
    <x v="0"/>
    <x v="2"/>
    <s v="Female"/>
    <x v="34"/>
    <s v="No"/>
    <s v="No"/>
    <m/>
    <x v="0"/>
    <m/>
    <m/>
    <m/>
    <n v="1"/>
    <n v="1"/>
    <n v="39"/>
    <n v="0"/>
    <n v="86.9"/>
    <n v="0"/>
    <n v="2"/>
    <x v="1"/>
    <x v="0"/>
  </r>
  <r>
    <x v="1"/>
    <x v="7"/>
    <s v="Yes"/>
    <x v="0"/>
    <x v="5"/>
    <s v="Female"/>
    <x v="14"/>
    <s v="No"/>
    <s v="Yes"/>
    <s v="No"/>
    <x v="1"/>
    <s v="Credit Card"/>
    <s v="Attitude"/>
    <s v="Attitude of support person"/>
    <n v="1"/>
    <n v="1"/>
    <n v="30"/>
    <n v="4"/>
    <n v="21.1"/>
    <n v="0"/>
    <n v="6"/>
    <x v="2"/>
    <x v="2"/>
  </r>
  <r>
    <x v="1"/>
    <x v="7"/>
    <s v="Yes"/>
    <x v="0"/>
    <x v="49"/>
    <s v="Female"/>
    <x v="62"/>
    <s v="No"/>
    <s v="Yes"/>
    <s v="No"/>
    <x v="1"/>
    <s v="Direct Debit"/>
    <s v="Competitor"/>
    <s v="Competitor made better offer"/>
    <n v="1"/>
    <n v="1"/>
    <n v="54"/>
    <n v="2"/>
    <n v="39.200000000000003"/>
    <n v="0"/>
    <n v="3"/>
    <x v="2"/>
    <x v="0"/>
  </r>
  <r>
    <x v="1"/>
    <x v="7"/>
    <s v="Yes"/>
    <x v="0"/>
    <x v="9"/>
    <s v="Male"/>
    <x v="16"/>
    <s v="Yes"/>
    <s v="No"/>
    <m/>
    <x v="0"/>
    <m/>
    <m/>
    <m/>
    <n v="1"/>
    <m/>
    <n v="22"/>
    <n v="0"/>
    <n v="17.8"/>
    <n v="0"/>
    <n v="9"/>
    <x v="0"/>
    <x v="2"/>
  </r>
  <r>
    <x v="1"/>
    <x v="7"/>
    <s v="Yes"/>
    <x v="0"/>
    <x v="11"/>
    <s v="Female"/>
    <x v="4"/>
    <s v="Yes"/>
    <s v="No"/>
    <m/>
    <x v="0"/>
    <m/>
    <m/>
    <m/>
    <n v="1"/>
    <n v="1"/>
    <n v="48"/>
    <n v="5"/>
    <n v="36.4"/>
    <n v="0"/>
    <n v="15"/>
    <x v="0"/>
    <x v="1"/>
  </r>
  <r>
    <x v="1"/>
    <x v="7"/>
    <s v="Yes"/>
    <x v="0"/>
    <x v="11"/>
    <s v="Female"/>
    <x v="10"/>
    <s v="Yes"/>
    <s v="No"/>
    <m/>
    <x v="0"/>
    <m/>
    <m/>
    <m/>
    <n v="1"/>
    <n v="1"/>
    <n v="62"/>
    <n v="3"/>
    <n v="3.3"/>
    <n v="0"/>
    <n v="21"/>
    <x v="0"/>
    <x v="1"/>
  </r>
  <r>
    <x v="1"/>
    <x v="7"/>
    <s v="Yes"/>
    <x v="0"/>
    <x v="12"/>
    <s v="Male"/>
    <x v="15"/>
    <s v="Yes"/>
    <s v="No"/>
    <m/>
    <x v="0"/>
    <m/>
    <m/>
    <m/>
    <n v="1"/>
    <m/>
    <n v="45"/>
    <n v="0"/>
    <n v="12.6"/>
    <n v="0"/>
    <n v="21"/>
    <x v="0"/>
    <x v="1"/>
  </r>
  <r>
    <x v="1"/>
    <x v="7"/>
    <s v="Yes"/>
    <x v="0"/>
    <x v="13"/>
    <s v="Male"/>
    <x v="3"/>
    <s v="No"/>
    <s v="No"/>
    <m/>
    <x v="0"/>
    <m/>
    <m/>
    <m/>
    <n v="1"/>
    <n v="1"/>
    <n v="13"/>
    <n v="4"/>
    <n v="10.7"/>
    <n v="0"/>
    <n v="8"/>
    <x v="1"/>
    <x v="2"/>
  </r>
  <r>
    <x v="1"/>
    <x v="7"/>
    <s v="Yes"/>
    <x v="0"/>
    <x v="18"/>
    <s v="Male"/>
    <x v="43"/>
    <s v="No"/>
    <s v="No"/>
    <m/>
    <x v="0"/>
    <m/>
    <m/>
    <m/>
    <n v="1"/>
    <m/>
    <n v="28"/>
    <n v="1"/>
    <n v="37.6"/>
    <n v="0"/>
    <n v="6"/>
    <x v="1"/>
    <x v="2"/>
  </r>
  <r>
    <x v="1"/>
    <x v="7"/>
    <s v="Yes"/>
    <x v="0"/>
    <x v="19"/>
    <s v="Female"/>
    <x v="42"/>
    <s v="No"/>
    <s v="No"/>
    <m/>
    <x v="0"/>
    <m/>
    <m/>
    <m/>
    <n v="1"/>
    <n v="1"/>
    <n v="34"/>
    <n v="2"/>
    <n v="7.2"/>
    <n v="0"/>
    <n v="2"/>
    <x v="1"/>
    <x v="0"/>
  </r>
  <r>
    <x v="1"/>
    <x v="7"/>
    <s v="Yes"/>
    <x v="0"/>
    <x v="20"/>
    <s v="Female"/>
    <x v="39"/>
    <s v="No"/>
    <s v="No"/>
    <m/>
    <x v="0"/>
    <m/>
    <m/>
    <m/>
    <n v="1"/>
    <m/>
    <n v="22"/>
    <n v="0"/>
    <n v="48"/>
    <n v="0"/>
    <n v="2"/>
    <x v="1"/>
    <x v="0"/>
  </r>
  <r>
    <x v="1"/>
    <x v="7"/>
    <s v="Yes"/>
    <x v="0"/>
    <x v="20"/>
    <s v="Female"/>
    <x v="30"/>
    <s v="No"/>
    <s v="Yes"/>
    <s v="No"/>
    <x v="1"/>
    <s v="Direct Debit"/>
    <s v="Competitor"/>
    <s v="Competitor had better devices"/>
    <n v="1"/>
    <n v="1"/>
    <n v="33"/>
    <n v="4"/>
    <n v="14.9"/>
    <n v="0"/>
    <n v="14"/>
    <x v="2"/>
    <x v="1"/>
  </r>
  <r>
    <x v="1"/>
    <x v="7"/>
    <s v="Yes"/>
    <x v="0"/>
    <x v="21"/>
    <s v="Male"/>
    <x v="54"/>
    <s v="No"/>
    <s v="Yes"/>
    <s v="No"/>
    <x v="2"/>
    <s v="Credit Card"/>
    <s v="(blank)"/>
    <s v="(blank)"/>
    <n v="1"/>
    <m/>
    <n v="45"/>
    <n v="0"/>
    <n v="23.8"/>
    <n v="0"/>
    <n v="3"/>
    <x v="2"/>
    <x v="0"/>
  </r>
  <r>
    <x v="1"/>
    <x v="7"/>
    <s v="Yes"/>
    <x v="0"/>
    <x v="22"/>
    <s v="Male"/>
    <x v="52"/>
    <s v="No"/>
    <s v="Yes"/>
    <s v="No"/>
    <x v="1"/>
    <s v="Direct Debit"/>
    <s v="Dissatisfaction"/>
    <s v="Product dissatisfaction"/>
    <n v="1"/>
    <n v="1"/>
    <n v="27"/>
    <n v="3"/>
    <n v="33.6"/>
    <n v="0"/>
    <n v="4"/>
    <x v="2"/>
    <x v="0"/>
  </r>
  <r>
    <x v="1"/>
    <x v="7"/>
    <s v="Yes"/>
    <x v="0"/>
    <x v="23"/>
    <s v="Female"/>
    <x v="64"/>
    <s v="No"/>
    <s v="Yes"/>
    <s v="No"/>
    <x v="1"/>
    <s v="Direct Debit"/>
    <s v="Price"/>
    <s v="Price too high"/>
    <n v="1"/>
    <n v="1"/>
    <n v="39"/>
    <n v="2"/>
    <n v="22.1"/>
    <n v="0"/>
    <n v="5"/>
    <x v="2"/>
    <x v="2"/>
  </r>
  <r>
    <x v="1"/>
    <x v="7"/>
    <s v="Yes"/>
    <x v="0"/>
    <x v="24"/>
    <s v="Female"/>
    <x v="43"/>
    <s v="No"/>
    <s v="No"/>
    <m/>
    <x v="0"/>
    <m/>
    <m/>
    <m/>
    <n v="1"/>
    <m/>
    <n v="35"/>
    <n v="0"/>
    <n v="24.8"/>
    <n v="0"/>
    <n v="6"/>
    <x v="1"/>
    <x v="2"/>
  </r>
  <r>
    <x v="1"/>
    <x v="7"/>
    <s v="Yes"/>
    <x v="0"/>
    <x v="25"/>
    <s v="Female"/>
    <x v="61"/>
    <s v="No"/>
    <s v="Yes"/>
    <s v="No"/>
    <x v="1"/>
    <s v="Direct Debit"/>
    <s v="Competitor"/>
    <s v="Competitor offered more data"/>
    <n v="1"/>
    <n v="1"/>
    <n v="37"/>
    <n v="5"/>
    <n v="9.6"/>
    <n v="0"/>
    <n v="1"/>
    <x v="2"/>
    <x v="0"/>
  </r>
  <r>
    <x v="1"/>
    <x v="7"/>
    <s v="Yes"/>
    <x v="0"/>
    <x v="31"/>
    <s v="Male"/>
    <x v="44"/>
    <s v="No"/>
    <s v="No"/>
    <m/>
    <x v="0"/>
    <m/>
    <m/>
    <m/>
    <n v="1"/>
    <n v="1"/>
    <n v="36"/>
    <n v="2"/>
    <n v="28.4"/>
    <n v="0"/>
    <n v="6"/>
    <x v="1"/>
    <x v="2"/>
  </r>
  <r>
    <x v="1"/>
    <x v="7"/>
    <s v="Yes"/>
    <x v="0"/>
    <x v="32"/>
    <s v="Female"/>
    <x v="11"/>
    <s v="No"/>
    <s v="No"/>
    <m/>
    <x v="0"/>
    <m/>
    <m/>
    <m/>
    <n v="1"/>
    <m/>
    <n v="34"/>
    <n v="0"/>
    <n v="19.7"/>
    <n v="0"/>
    <n v="6"/>
    <x v="1"/>
    <x v="2"/>
  </r>
  <r>
    <x v="1"/>
    <x v="7"/>
    <s v="Yes"/>
    <x v="0"/>
    <x v="34"/>
    <s v="Male"/>
    <x v="18"/>
    <s v="Yes"/>
    <s v="No"/>
    <m/>
    <x v="0"/>
    <m/>
    <m/>
    <m/>
    <n v="1"/>
    <m/>
    <n v="38"/>
    <n v="0"/>
    <n v="18.7"/>
    <n v="0"/>
    <n v="10"/>
    <x v="0"/>
    <x v="1"/>
  </r>
  <r>
    <x v="1"/>
    <x v="7"/>
    <s v="Yes"/>
    <x v="0"/>
    <x v="37"/>
    <s v="Male"/>
    <x v="63"/>
    <s v="No"/>
    <s v="Yes"/>
    <s v="No"/>
    <x v="1"/>
    <s v="Direct Debit"/>
    <s v="Competitor"/>
    <s v="Competitor had better devices"/>
    <n v="1"/>
    <n v="1"/>
    <n v="19"/>
    <n v="5"/>
    <n v="49.6"/>
    <n v="0"/>
    <n v="1"/>
    <x v="2"/>
    <x v="0"/>
  </r>
  <r>
    <x v="1"/>
    <x v="7"/>
    <s v="Yes"/>
    <x v="0"/>
    <x v="37"/>
    <s v="Male"/>
    <x v="62"/>
    <s v="No"/>
    <s v="Yes"/>
    <s v="No"/>
    <x v="1"/>
    <s v="Direct Debit"/>
    <s v="Dissatisfaction"/>
    <s v="Network reliability"/>
    <n v="1"/>
    <n v="1"/>
    <n v="42"/>
    <n v="2"/>
    <n v="57.8"/>
    <n v="0"/>
    <n v="5"/>
    <x v="2"/>
    <x v="2"/>
  </r>
  <r>
    <x v="1"/>
    <x v="7"/>
    <s v="Yes"/>
    <x v="0"/>
    <x v="41"/>
    <s v="Female"/>
    <x v="54"/>
    <s v="No"/>
    <s v="Yes"/>
    <s v="Yes"/>
    <x v="1"/>
    <s v="Credit Card"/>
    <s v="Competitor"/>
    <s v="Competitor made better offer"/>
    <n v="1"/>
    <n v="1"/>
    <n v="22"/>
    <n v="0"/>
    <n v="6.7"/>
    <n v="0"/>
    <n v="6"/>
    <x v="2"/>
    <x v="2"/>
  </r>
  <r>
    <x v="1"/>
    <x v="7"/>
    <s v="Yes"/>
    <x v="0"/>
    <x v="41"/>
    <s v="Male"/>
    <x v="23"/>
    <s v="No"/>
    <s v="No"/>
    <m/>
    <x v="0"/>
    <m/>
    <m/>
    <m/>
    <n v="1"/>
    <n v="1"/>
    <n v="35"/>
    <n v="1"/>
    <n v="28.6"/>
    <n v="0"/>
    <n v="5"/>
    <x v="1"/>
    <x v="2"/>
  </r>
  <r>
    <x v="1"/>
    <x v="7"/>
    <s v="Yes"/>
    <x v="0"/>
    <x v="42"/>
    <s v="Male"/>
    <x v="35"/>
    <s v="No"/>
    <s v="No"/>
    <m/>
    <x v="0"/>
    <m/>
    <m/>
    <m/>
    <n v="1"/>
    <n v="1"/>
    <n v="15"/>
    <n v="3"/>
    <n v="58.8"/>
    <n v="0"/>
    <n v="5"/>
    <x v="1"/>
    <x v="2"/>
  </r>
  <r>
    <x v="1"/>
    <x v="7"/>
    <s v="Yes"/>
    <x v="0"/>
    <x v="43"/>
    <s v="Male"/>
    <x v="21"/>
    <s v="No"/>
    <s v="No"/>
    <m/>
    <x v="0"/>
    <m/>
    <m/>
    <m/>
    <n v="1"/>
    <n v="1"/>
    <n v="27"/>
    <n v="2"/>
    <n v="46"/>
    <n v="0"/>
    <n v="13"/>
    <x v="1"/>
    <x v="1"/>
  </r>
  <r>
    <x v="1"/>
    <x v="7"/>
    <s v="Yes"/>
    <x v="0"/>
    <x v="46"/>
    <s v="Male"/>
    <x v="4"/>
    <s v="Yes"/>
    <s v="No"/>
    <m/>
    <x v="0"/>
    <m/>
    <m/>
    <m/>
    <n v="1"/>
    <n v="1"/>
    <n v="41"/>
    <n v="2"/>
    <n v="80.599999999999994"/>
    <n v="0"/>
    <n v="11"/>
    <x v="0"/>
    <x v="1"/>
  </r>
  <r>
    <x v="1"/>
    <x v="7"/>
    <s v="Yes"/>
    <x v="0"/>
    <x v="46"/>
    <s v="Male"/>
    <x v="41"/>
    <s v="No"/>
    <s v="No"/>
    <m/>
    <x v="0"/>
    <m/>
    <m/>
    <m/>
    <n v="1"/>
    <n v="1"/>
    <n v="38"/>
    <n v="0"/>
    <n v="109.9"/>
    <n v="0"/>
    <n v="3"/>
    <x v="1"/>
    <x v="0"/>
  </r>
  <r>
    <x v="1"/>
    <x v="7"/>
    <s v="Yes"/>
    <x v="1"/>
    <x v="22"/>
    <s v="Male"/>
    <x v="39"/>
    <s v="No"/>
    <s v="No"/>
    <m/>
    <x v="0"/>
    <m/>
    <m/>
    <m/>
    <n v="1"/>
    <m/>
    <n v="16"/>
    <n v="0"/>
    <n v="0"/>
    <n v="0"/>
    <n v="5"/>
    <x v="1"/>
    <x v="2"/>
  </r>
  <r>
    <x v="1"/>
    <x v="7"/>
    <s v="Yes"/>
    <x v="1"/>
    <x v="35"/>
    <s v="Female"/>
    <x v="52"/>
    <s v="No"/>
    <s v="Yes"/>
    <s v="No"/>
    <x v="1"/>
    <s v="Direct Debit"/>
    <s v="(blank)"/>
    <s v="(blank)"/>
    <n v="1"/>
    <m/>
    <n v="45"/>
    <n v="0"/>
    <n v="0"/>
    <n v="0"/>
    <n v="9"/>
    <x v="2"/>
    <x v="2"/>
  </r>
  <r>
    <x v="1"/>
    <x v="7"/>
    <s v="Yes"/>
    <x v="1"/>
    <x v="45"/>
    <s v="Male"/>
    <x v="15"/>
    <s v="Yes"/>
    <s v="No"/>
    <m/>
    <x v="0"/>
    <m/>
    <m/>
    <m/>
    <n v="1"/>
    <m/>
    <n v="24"/>
    <n v="2"/>
    <n v="0"/>
    <n v="0"/>
    <n v="13"/>
    <x v="0"/>
    <x v="1"/>
  </r>
  <r>
    <x v="1"/>
    <x v="8"/>
    <s v="No"/>
    <x v="0"/>
    <x v="0"/>
    <s v="Male"/>
    <x v="34"/>
    <s v="No"/>
    <s v="No"/>
    <m/>
    <x v="0"/>
    <m/>
    <m/>
    <m/>
    <n v="1"/>
    <m/>
    <n v="19"/>
    <n v="0"/>
    <n v="0"/>
    <n v="0"/>
    <n v="6"/>
    <x v="1"/>
    <x v="2"/>
  </r>
  <r>
    <x v="1"/>
    <x v="8"/>
    <s v="No"/>
    <x v="0"/>
    <x v="0"/>
    <s v="Male"/>
    <x v="25"/>
    <s v="No"/>
    <s v="No"/>
    <m/>
    <x v="0"/>
    <m/>
    <m/>
    <m/>
    <n v="1"/>
    <m/>
    <n v="55"/>
    <n v="0"/>
    <n v="0"/>
    <n v="0"/>
    <n v="5"/>
    <x v="1"/>
    <x v="2"/>
  </r>
  <r>
    <x v="1"/>
    <x v="8"/>
    <s v="No"/>
    <x v="0"/>
    <x v="48"/>
    <s v="Female"/>
    <x v="36"/>
    <s v="No"/>
    <s v="No"/>
    <m/>
    <x v="0"/>
    <m/>
    <m/>
    <m/>
    <n v="1"/>
    <n v="1"/>
    <n v="44"/>
    <n v="0"/>
    <n v="0"/>
    <n v="0"/>
    <n v="5"/>
    <x v="1"/>
    <x v="2"/>
  </r>
  <r>
    <x v="1"/>
    <x v="8"/>
    <s v="No"/>
    <x v="0"/>
    <x v="4"/>
    <s v="Male"/>
    <x v="6"/>
    <s v="No"/>
    <s v="No"/>
    <m/>
    <x v="0"/>
    <m/>
    <m/>
    <m/>
    <n v="1"/>
    <m/>
    <n v="40"/>
    <n v="2"/>
    <n v="0"/>
    <n v="0"/>
    <n v="3"/>
    <x v="1"/>
    <x v="0"/>
  </r>
  <r>
    <x v="1"/>
    <x v="8"/>
    <s v="No"/>
    <x v="0"/>
    <x v="5"/>
    <s v="Female"/>
    <x v="18"/>
    <s v="Yes"/>
    <s v="No"/>
    <m/>
    <x v="0"/>
    <m/>
    <m/>
    <m/>
    <n v="1"/>
    <n v="1"/>
    <n v="50"/>
    <n v="2"/>
    <n v="0"/>
    <n v="0"/>
    <n v="27"/>
    <x v="0"/>
    <x v="1"/>
  </r>
  <r>
    <x v="1"/>
    <x v="8"/>
    <s v="No"/>
    <x v="0"/>
    <x v="6"/>
    <s v="Male"/>
    <x v="47"/>
    <s v="No"/>
    <s v="No"/>
    <m/>
    <x v="0"/>
    <m/>
    <m/>
    <m/>
    <n v="1"/>
    <n v="1"/>
    <n v="54"/>
    <n v="1"/>
    <n v="0"/>
    <n v="0"/>
    <n v="4"/>
    <x v="1"/>
    <x v="0"/>
  </r>
  <r>
    <x v="1"/>
    <x v="8"/>
    <s v="No"/>
    <x v="0"/>
    <x v="7"/>
    <s v="Female"/>
    <x v="36"/>
    <s v="No"/>
    <s v="No"/>
    <m/>
    <x v="0"/>
    <m/>
    <m/>
    <m/>
    <n v="1"/>
    <m/>
    <n v="14"/>
    <n v="1"/>
    <n v="0"/>
    <n v="0"/>
    <n v="26"/>
    <x v="1"/>
    <x v="1"/>
  </r>
  <r>
    <x v="1"/>
    <x v="8"/>
    <s v="No"/>
    <x v="0"/>
    <x v="8"/>
    <s v="Female"/>
    <x v="13"/>
    <s v="Yes"/>
    <s v="No"/>
    <m/>
    <x v="0"/>
    <m/>
    <m/>
    <m/>
    <n v="1"/>
    <m/>
    <n v="59"/>
    <n v="0"/>
    <n v="0"/>
    <n v="0"/>
    <n v="10"/>
    <x v="0"/>
    <x v="1"/>
  </r>
  <r>
    <x v="1"/>
    <x v="8"/>
    <s v="No"/>
    <x v="0"/>
    <x v="8"/>
    <s v="Female"/>
    <x v="11"/>
    <s v="No"/>
    <s v="No"/>
    <m/>
    <x v="0"/>
    <m/>
    <m/>
    <m/>
    <n v="1"/>
    <m/>
    <n v="30"/>
    <n v="0"/>
    <n v="0"/>
    <n v="0"/>
    <n v="2"/>
    <x v="1"/>
    <x v="0"/>
  </r>
  <r>
    <x v="1"/>
    <x v="8"/>
    <s v="No"/>
    <x v="0"/>
    <x v="8"/>
    <s v="Male"/>
    <x v="18"/>
    <s v="Yes"/>
    <s v="No"/>
    <m/>
    <x v="0"/>
    <m/>
    <m/>
    <m/>
    <n v="1"/>
    <m/>
    <n v="37"/>
    <n v="0"/>
    <n v="0"/>
    <n v="0"/>
    <n v="20"/>
    <x v="0"/>
    <x v="1"/>
  </r>
  <r>
    <x v="1"/>
    <x v="8"/>
    <s v="No"/>
    <x v="0"/>
    <x v="8"/>
    <s v="Male"/>
    <x v="7"/>
    <s v="No"/>
    <s v="No"/>
    <m/>
    <x v="0"/>
    <m/>
    <m/>
    <m/>
    <n v="1"/>
    <m/>
    <n v="52"/>
    <n v="0"/>
    <n v="0"/>
    <n v="0"/>
    <n v="5"/>
    <x v="1"/>
    <x v="2"/>
  </r>
  <r>
    <x v="1"/>
    <x v="8"/>
    <s v="No"/>
    <x v="0"/>
    <x v="49"/>
    <s v="Female"/>
    <x v="48"/>
    <s v="No"/>
    <s v="No"/>
    <m/>
    <x v="0"/>
    <m/>
    <m/>
    <m/>
    <n v="1"/>
    <m/>
    <n v="26"/>
    <n v="0"/>
    <n v="0"/>
    <n v="0"/>
    <n v="10"/>
    <x v="1"/>
    <x v="1"/>
  </r>
  <r>
    <x v="1"/>
    <x v="8"/>
    <s v="No"/>
    <x v="0"/>
    <x v="49"/>
    <s v="Male"/>
    <x v="2"/>
    <s v="No"/>
    <s v="No"/>
    <m/>
    <x v="0"/>
    <m/>
    <m/>
    <m/>
    <n v="1"/>
    <m/>
    <n v="42"/>
    <n v="0"/>
    <n v="0"/>
    <n v="0"/>
    <n v="12"/>
    <x v="1"/>
    <x v="1"/>
  </r>
  <r>
    <x v="1"/>
    <x v="8"/>
    <s v="No"/>
    <x v="0"/>
    <x v="13"/>
    <s v="Male"/>
    <x v="15"/>
    <s v="Yes"/>
    <s v="No"/>
    <m/>
    <x v="0"/>
    <m/>
    <m/>
    <m/>
    <n v="1"/>
    <m/>
    <n v="41"/>
    <n v="0"/>
    <n v="0"/>
    <n v="0"/>
    <n v="13"/>
    <x v="0"/>
    <x v="1"/>
  </r>
  <r>
    <x v="1"/>
    <x v="8"/>
    <s v="No"/>
    <x v="0"/>
    <x v="13"/>
    <s v="Male"/>
    <x v="61"/>
    <s v="No"/>
    <s v="Yes"/>
    <s v="No"/>
    <x v="2"/>
    <s v="Paper Check"/>
    <s v="(blank)"/>
    <s v="(blank)"/>
    <n v="1"/>
    <m/>
    <n v="21"/>
    <n v="0"/>
    <n v="0"/>
    <n v="0"/>
    <n v="2"/>
    <x v="2"/>
    <x v="0"/>
  </r>
  <r>
    <x v="1"/>
    <x v="8"/>
    <s v="No"/>
    <x v="0"/>
    <x v="15"/>
    <s v="Female"/>
    <x v="26"/>
    <s v="No"/>
    <s v="No"/>
    <m/>
    <x v="0"/>
    <m/>
    <m/>
    <m/>
    <n v="1"/>
    <n v="1"/>
    <n v="31"/>
    <n v="4"/>
    <n v="0"/>
    <n v="0"/>
    <n v="8"/>
    <x v="1"/>
    <x v="2"/>
  </r>
  <r>
    <x v="1"/>
    <x v="8"/>
    <s v="No"/>
    <x v="0"/>
    <x v="17"/>
    <s v="Male"/>
    <x v="54"/>
    <s v="No"/>
    <s v="Yes"/>
    <s v="No"/>
    <x v="2"/>
    <s v="Credit Card"/>
    <s v="(blank)"/>
    <s v="(blank)"/>
    <n v="1"/>
    <m/>
    <n v="20"/>
    <n v="1"/>
    <n v="0"/>
    <n v="0"/>
    <n v="5"/>
    <x v="2"/>
    <x v="2"/>
  </r>
  <r>
    <x v="1"/>
    <x v="8"/>
    <s v="No"/>
    <x v="0"/>
    <x v="20"/>
    <s v="Female"/>
    <x v="10"/>
    <s v="Yes"/>
    <s v="No"/>
    <m/>
    <x v="0"/>
    <m/>
    <m/>
    <m/>
    <n v="1"/>
    <m/>
    <n v="26"/>
    <n v="0"/>
    <n v="0"/>
    <n v="0"/>
    <n v="18"/>
    <x v="0"/>
    <x v="1"/>
  </r>
  <r>
    <x v="1"/>
    <x v="8"/>
    <s v="No"/>
    <x v="0"/>
    <x v="20"/>
    <s v="Male"/>
    <x v="39"/>
    <s v="No"/>
    <s v="No"/>
    <m/>
    <x v="0"/>
    <m/>
    <m/>
    <m/>
    <n v="1"/>
    <m/>
    <n v="40"/>
    <n v="0"/>
    <n v="0"/>
    <n v="0"/>
    <n v="1"/>
    <x v="1"/>
    <x v="0"/>
  </r>
  <r>
    <x v="1"/>
    <x v="8"/>
    <s v="No"/>
    <x v="0"/>
    <x v="21"/>
    <s v="Female"/>
    <x v="4"/>
    <s v="Yes"/>
    <s v="No"/>
    <m/>
    <x v="0"/>
    <m/>
    <m/>
    <m/>
    <n v="1"/>
    <m/>
    <n v="11"/>
    <n v="2"/>
    <n v="0"/>
    <n v="0"/>
    <n v="10"/>
    <x v="0"/>
    <x v="1"/>
  </r>
  <r>
    <x v="1"/>
    <x v="8"/>
    <s v="No"/>
    <x v="0"/>
    <x v="22"/>
    <s v="Female"/>
    <x v="54"/>
    <s v="No"/>
    <s v="Yes"/>
    <s v="No"/>
    <x v="2"/>
    <s v="Credit Card"/>
    <s v="(blank)"/>
    <s v="(blank)"/>
    <n v="1"/>
    <m/>
    <n v="48"/>
    <n v="0"/>
    <n v="0"/>
    <n v="0"/>
    <n v="8"/>
    <x v="2"/>
    <x v="2"/>
  </r>
  <r>
    <x v="1"/>
    <x v="8"/>
    <s v="No"/>
    <x v="0"/>
    <x v="25"/>
    <s v="Male"/>
    <x v="38"/>
    <s v="No"/>
    <s v="No"/>
    <m/>
    <x v="0"/>
    <m/>
    <m/>
    <m/>
    <n v="1"/>
    <m/>
    <n v="45"/>
    <n v="2"/>
    <n v="0"/>
    <n v="0"/>
    <n v="1"/>
    <x v="1"/>
    <x v="0"/>
  </r>
  <r>
    <x v="1"/>
    <x v="8"/>
    <s v="No"/>
    <x v="0"/>
    <x v="28"/>
    <s v="Female"/>
    <x v="13"/>
    <s v="Yes"/>
    <s v="No"/>
    <m/>
    <x v="0"/>
    <m/>
    <m/>
    <m/>
    <n v="1"/>
    <n v="1"/>
    <n v="33"/>
    <n v="3"/>
    <n v="0"/>
    <n v="0"/>
    <n v="19"/>
    <x v="0"/>
    <x v="1"/>
  </r>
  <r>
    <x v="1"/>
    <x v="8"/>
    <s v="No"/>
    <x v="0"/>
    <x v="28"/>
    <s v="Male"/>
    <x v="24"/>
    <s v="No"/>
    <s v="No"/>
    <m/>
    <x v="0"/>
    <m/>
    <m/>
    <m/>
    <n v="1"/>
    <m/>
    <n v="34"/>
    <n v="0"/>
    <n v="0"/>
    <n v="0"/>
    <n v="4"/>
    <x v="1"/>
    <x v="0"/>
  </r>
  <r>
    <x v="1"/>
    <x v="8"/>
    <s v="No"/>
    <x v="0"/>
    <x v="29"/>
    <s v="Male"/>
    <x v="22"/>
    <s v="No"/>
    <s v="Yes"/>
    <s v="No"/>
    <x v="2"/>
    <s v="Credit Card"/>
    <s v="(blank)"/>
    <s v="(blank)"/>
    <n v="1"/>
    <m/>
    <n v="30"/>
    <n v="0"/>
    <n v="0"/>
    <n v="0"/>
    <n v="2"/>
    <x v="2"/>
    <x v="0"/>
  </r>
  <r>
    <x v="1"/>
    <x v="8"/>
    <s v="No"/>
    <x v="0"/>
    <x v="30"/>
    <s v="Female"/>
    <x v="9"/>
    <s v="No"/>
    <s v="No"/>
    <m/>
    <x v="0"/>
    <m/>
    <m/>
    <m/>
    <n v="1"/>
    <n v="1"/>
    <n v="59"/>
    <n v="0"/>
    <n v="0"/>
    <n v="0"/>
    <n v="2"/>
    <x v="1"/>
    <x v="0"/>
  </r>
  <r>
    <x v="1"/>
    <x v="8"/>
    <s v="No"/>
    <x v="0"/>
    <x v="31"/>
    <s v="Female"/>
    <x v="41"/>
    <s v="No"/>
    <s v="No"/>
    <m/>
    <x v="0"/>
    <m/>
    <m/>
    <m/>
    <n v="1"/>
    <m/>
    <n v="21"/>
    <n v="0"/>
    <n v="0"/>
    <n v="0"/>
    <n v="4"/>
    <x v="1"/>
    <x v="0"/>
  </r>
  <r>
    <x v="1"/>
    <x v="8"/>
    <s v="No"/>
    <x v="0"/>
    <x v="31"/>
    <s v="Male"/>
    <x v="37"/>
    <s v="No"/>
    <s v="No"/>
    <m/>
    <x v="0"/>
    <m/>
    <m/>
    <m/>
    <n v="1"/>
    <m/>
    <n v="35"/>
    <n v="0"/>
    <n v="0"/>
    <n v="0"/>
    <n v="19"/>
    <x v="1"/>
    <x v="1"/>
  </r>
  <r>
    <x v="1"/>
    <x v="8"/>
    <s v="No"/>
    <x v="0"/>
    <x v="31"/>
    <s v="Male"/>
    <x v="47"/>
    <s v="No"/>
    <s v="No"/>
    <m/>
    <x v="0"/>
    <m/>
    <m/>
    <m/>
    <n v="1"/>
    <n v="1"/>
    <n v="50"/>
    <n v="1"/>
    <n v="0"/>
    <n v="0"/>
    <n v="9"/>
    <x v="1"/>
    <x v="2"/>
  </r>
  <r>
    <x v="1"/>
    <x v="8"/>
    <s v="No"/>
    <x v="0"/>
    <x v="34"/>
    <s v="Female"/>
    <x v="13"/>
    <s v="Yes"/>
    <s v="No"/>
    <m/>
    <x v="0"/>
    <m/>
    <m/>
    <m/>
    <n v="1"/>
    <m/>
    <n v="27"/>
    <n v="0"/>
    <n v="0"/>
    <n v="0"/>
    <n v="13"/>
    <x v="0"/>
    <x v="1"/>
  </r>
  <r>
    <x v="1"/>
    <x v="8"/>
    <s v="No"/>
    <x v="0"/>
    <x v="34"/>
    <s v="Female"/>
    <x v="46"/>
    <s v="No"/>
    <s v="No"/>
    <m/>
    <x v="0"/>
    <m/>
    <m/>
    <m/>
    <n v="1"/>
    <m/>
    <n v="19"/>
    <n v="0"/>
    <n v="0"/>
    <n v="0"/>
    <n v="6"/>
    <x v="1"/>
    <x v="2"/>
  </r>
  <r>
    <x v="1"/>
    <x v="8"/>
    <s v="No"/>
    <x v="0"/>
    <x v="35"/>
    <s v="Male"/>
    <x v="46"/>
    <s v="No"/>
    <s v="No"/>
    <m/>
    <x v="0"/>
    <m/>
    <m/>
    <m/>
    <n v="1"/>
    <n v="1"/>
    <n v="21"/>
    <n v="5"/>
    <n v="0"/>
    <n v="0"/>
    <n v="35"/>
    <x v="1"/>
    <x v="1"/>
  </r>
  <r>
    <x v="1"/>
    <x v="8"/>
    <s v="No"/>
    <x v="0"/>
    <x v="36"/>
    <s v="Female"/>
    <x v="56"/>
    <s v="No"/>
    <s v="No"/>
    <m/>
    <x v="0"/>
    <m/>
    <m/>
    <m/>
    <n v="1"/>
    <m/>
    <n v="17"/>
    <n v="0"/>
    <n v="0"/>
    <n v="0"/>
    <n v="6"/>
    <x v="1"/>
    <x v="2"/>
  </r>
  <r>
    <x v="1"/>
    <x v="8"/>
    <s v="No"/>
    <x v="0"/>
    <x v="37"/>
    <s v="Male"/>
    <x v="2"/>
    <s v="No"/>
    <s v="No"/>
    <m/>
    <x v="0"/>
    <m/>
    <m/>
    <m/>
    <n v="1"/>
    <n v="1"/>
    <n v="35"/>
    <n v="0"/>
    <n v="0"/>
    <n v="0"/>
    <n v="10"/>
    <x v="1"/>
    <x v="1"/>
  </r>
  <r>
    <x v="1"/>
    <x v="8"/>
    <s v="No"/>
    <x v="0"/>
    <x v="39"/>
    <s v="Female"/>
    <x v="19"/>
    <s v="Yes"/>
    <s v="No"/>
    <m/>
    <x v="0"/>
    <m/>
    <m/>
    <m/>
    <n v="1"/>
    <m/>
    <n v="17"/>
    <n v="2"/>
    <n v="0"/>
    <n v="0"/>
    <n v="19"/>
    <x v="0"/>
    <x v="1"/>
  </r>
  <r>
    <x v="1"/>
    <x v="8"/>
    <s v="No"/>
    <x v="0"/>
    <x v="41"/>
    <s v="Male"/>
    <x v="28"/>
    <s v="No"/>
    <s v="No"/>
    <m/>
    <x v="0"/>
    <m/>
    <m/>
    <m/>
    <n v="1"/>
    <n v="1"/>
    <n v="42"/>
    <n v="2"/>
    <n v="0"/>
    <n v="0"/>
    <n v="2"/>
    <x v="1"/>
    <x v="0"/>
  </r>
  <r>
    <x v="1"/>
    <x v="8"/>
    <s v="No"/>
    <x v="0"/>
    <x v="41"/>
    <s v="Male"/>
    <x v="21"/>
    <s v="No"/>
    <s v="No"/>
    <m/>
    <x v="0"/>
    <m/>
    <m/>
    <m/>
    <n v="1"/>
    <m/>
    <n v="43"/>
    <n v="1"/>
    <n v="0"/>
    <n v="0"/>
    <n v="3"/>
    <x v="1"/>
    <x v="0"/>
  </r>
  <r>
    <x v="1"/>
    <x v="8"/>
    <s v="No"/>
    <x v="0"/>
    <x v="43"/>
    <s v="Male"/>
    <x v="18"/>
    <s v="Yes"/>
    <s v="No"/>
    <m/>
    <x v="0"/>
    <m/>
    <m/>
    <m/>
    <n v="1"/>
    <m/>
    <n v="47"/>
    <n v="0"/>
    <n v="0"/>
    <n v="0"/>
    <n v="14"/>
    <x v="0"/>
    <x v="1"/>
  </r>
  <r>
    <x v="1"/>
    <x v="8"/>
    <s v="No"/>
    <x v="0"/>
    <x v="44"/>
    <s v="Male"/>
    <x v="39"/>
    <s v="No"/>
    <s v="No"/>
    <m/>
    <x v="0"/>
    <m/>
    <m/>
    <m/>
    <n v="1"/>
    <m/>
    <n v="41"/>
    <n v="0"/>
    <n v="0"/>
    <n v="0"/>
    <n v="7"/>
    <x v="1"/>
    <x v="2"/>
  </r>
  <r>
    <x v="1"/>
    <x v="8"/>
    <s v="No"/>
    <x v="0"/>
    <x v="45"/>
    <s v="Female"/>
    <x v="11"/>
    <s v="No"/>
    <s v="No"/>
    <m/>
    <x v="0"/>
    <m/>
    <m/>
    <m/>
    <n v="1"/>
    <n v="1"/>
    <n v="48"/>
    <n v="2"/>
    <n v="0"/>
    <n v="0"/>
    <n v="5"/>
    <x v="1"/>
    <x v="2"/>
  </r>
  <r>
    <x v="1"/>
    <x v="8"/>
    <s v="No"/>
    <x v="0"/>
    <x v="45"/>
    <s v="Male"/>
    <x v="40"/>
    <s v="No"/>
    <s v="Yes"/>
    <s v="No"/>
    <x v="2"/>
    <s v="Direct Debit"/>
    <s v="(blank)"/>
    <s v="(blank)"/>
    <n v="1"/>
    <m/>
    <n v="31"/>
    <n v="1"/>
    <n v="0"/>
    <n v="0"/>
    <n v="8"/>
    <x v="2"/>
    <x v="2"/>
  </r>
  <r>
    <x v="1"/>
    <x v="8"/>
    <s v="No"/>
    <x v="0"/>
    <x v="46"/>
    <s v="Female"/>
    <x v="8"/>
    <s v="No"/>
    <s v="No"/>
    <m/>
    <x v="0"/>
    <m/>
    <m/>
    <m/>
    <n v="1"/>
    <n v="1"/>
    <n v="37"/>
    <n v="0"/>
    <n v="0"/>
    <n v="0"/>
    <n v="4"/>
    <x v="1"/>
    <x v="0"/>
  </r>
  <r>
    <x v="1"/>
    <x v="8"/>
    <s v="No"/>
    <x v="0"/>
    <x v="46"/>
    <s v="Male"/>
    <x v="63"/>
    <s v="No"/>
    <s v="Yes"/>
    <s v="No"/>
    <x v="1"/>
    <s v="Direct Debit"/>
    <s v="Competitor"/>
    <s v="Competitor had better devices"/>
    <n v="1"/>
    <n v="1"/>
    <n v="60"/>
    <n v="0"/>
    <n v="0"/>
    <n v="0"/>
    <n v="5"/>
    <x v="2"/>
    <x v="2"/>
  </r>
  <r>
    <x v="1"/>
    <x v="8"/>
    <s v="No"/>
    <x v="0"/>
    <x v="47"/>
    <s v="Male"/>
    <x v="9"/>
    <s v="No"/>
    <s v="No"/>
    <m/>
    <x v="0"/>
    <m/>
    <m/>
    <m/>
    <n v="1"/>
    <n v="1"/>
    <n v="62"/>
    <n v="4"/>
    <n v="0"/>
    <n v="0"/>
    <n v="1"/>
    <x v="1"/>
    <x v="0"/>
  </r>
  <r>
    <x v="1"/>
    <x v="8"/>
    <s v="No"/>
    <x v="1"/>
    <x v="20"/>
    <s v="Female"/>
    <x v="50"/>
    <s v="No"/>
    <s v="No"/>
    <m/>
    <x v="0"/>
    <m/>
    <m/>
    <m/>
    <n v="1"/>
    <n v="1"/>
    <n v="27"/>
    <n v="1"/>
    <n v="0"/>
    <n v="0"/>
    <n v="6"/>
    <x v="1"/>
    <x v="2"/>
  </r>
  <r>
    <x v="1"/>
    <x v="8"/>
    <s v="No"/>
    <x v="1"/>
    <x v="29"/>
    <s v="Female"/>
    <x v="25"/>
    <s v="No"/>
    <s v="No"/>
    <m/>
    <x v="0"/>
    <m/>
    <m/>
    <m/>
    <n v="1"/>
    <n v="1"/>
    <n v="43"/>
    <n v="3"/>
    <n v="0"/>
    <n v="0"/>
    <n v="2"/>
    <x v="1"/>
    <x v="0"/>
  </r>
  <r>
    <x v="1"/>
    <x v="8"/>
    <s v="No"/>
    <x v="1"/>
    <x v="35"/>
    <s v="Male"/>
    <x v="43"/>
    <s v="No"/>
    <s v="No"/>
    <m/>
    <x v="0"/>
    <m/>
    <m/>
    <m/>
    <n v="1"/>
    <n v="1"/>
    <n v="21"/>
    <n v="4"/>
    <n v="0"/>
    <n v="0"/>
    <n v="2"/>
    <x v="1"/>
    <x v="0"/>
  </r>
  <r>
    <x v="1"/>
    <x v="8"/>
    <s v="Yes"/>
    <x v="0"/>
    <x v="3"/>
    <s v="Female"/>
    <x v="1"/>
    <s v="No"/>
    <s v="No"/>
    <m/>
    <x v="0"/>
    <m/>
    <m/>
    <m/>
    <n v="1"/>
    <n v="1"/>
    <n v="23"/>
    <n v="3"/>
    <n v="46.2"/>
    <n v="0"/>
    <n v="0"/>
    <x v="1"/>
    <x v="0"/>
  </r>
  <r>
    <x v="1"/>
    <x v="8"/>
    <s v="Yes"/>
    <x v="0"/>
    <x v="48"/>
    <s v="Male"/>
    <x v="10"/>
    <s v="Yes"/>
    <s v="No"/>
    <m/>
    <x v="0"/>
    <m/>
    <m/>
    <m/>
    <n v="1"/>
    <n v="1"/>
    <n v="48"/>
    <n v="0"/>
    <n v="15.3"/>
    <n v="0"/>
    <n v="12"/>
    <x v="0"/>
    <x v="1"/>
  </r>
  <r>
    <x v="1"/>
    <x v="8"/>
    <s v="Yes"/>
    <x v="0"/>
    <x v="48"/>
    <s v="Male"/>
    <x v="20"/>
    <s v="No"/>
    <s v="No"/>
    <m/>
    <x v="0"/>
    <m/>
    <m/>
    <m/>
    <n v="1"/>
    <n v="1"/>
    <n v="60"/>
    <n v="2"/>
    <n v="21.2"/>
    <n v="0"/>
    <n v="6"/>
    <x v="1"/>
    <x v="2"/>
  </r>
  <r>
    <x v="1"/>
    <x v="8"/>
    <s v="Yes"/>
    <x v="0"/>
    <x v="11"/>
    <s v="Male"/>
    <x v="1"/>
    <s v="No"/>
    <s v="No"/>
    <m/>
    <x v="0"/>
    <m/>
    <m/>
    <m/>
    <n v="1"/>
    <n v="1"/>
    <n v="14"/>
    <n v="2"/>
    <n v="18.7"/>
    <n v="0"/>
    <n v="8"/>
    <x v="1"/>
    <x v="2"/>
  </r>
  <r>
    <x v="1"/>
    <x v="8"/>
    <s v="Yes"/>
    <x v="0"/>
    <x v="13"/>
    <s v="Female"/>
    <x v="25"/>
    <s v="No"/>
    <s v="No"/>
    <m/>
    <x v="0"/>
    <m/>
    <m/>
    <m/>
    <n v="1"/>
    <n v="1"/>
    <n v="30"/>
    <n v="5"/>
    <n v="33.6"/>
    <n v="0"/>
    <n v="2"/>
    <x v="1"/>
    <x v="0"/>
  </r>
  <r>
    <x v="1"/>
    <x v="8"/>
    <s v="Yes"/>
    <x v="0"/>
    <x v="15"/>
    <s v="Male"/>
    <x v="3"/>
    <s v="No"/>
    <s v="No"/>
    <m/>
    <x v="0"/>
    <m/>
    <m/>
    <m/>
    <n v="1"/>
    <m/>
    <n v="18"/>
    <n v="0"/>
    <n v="54.5"/>
    <n v="0"/>
    <n v="4"/>
    <x v="1"/>
    <x v="0"/>
  </r>
  <r>
    <x v="1"/>
    <x v="8"/>
    <s v="Yes"/>
    <x v="0"/>
    <x v="18"/>
    <s v="Female"/>
    <x v="65"/>
    <s v="No"/>
    <s v="Yes"/>
    <s v="No"/>
    <x v="1"/>
    <s v="Direct Debit"/>
    <s v="Competitor"/>
    <s v="Competitor made better offer"/>
    <n v="1"/>
    <n v="1"/>
    <n v="52"/>
    <n v="3"/>
    <n v="20.7"/>
    <n v="0"/>
    <n v="7"/>
    <x v="2"/>
    <x v="2"/>
  </r>
  <r>
    <x v="1"/>
    <x v="8"/>
    <s v="Yes"/>
    <x v="0"/>
    <x v="20"/>
    <s v="Female"/>
    <x v="49"/>
    <s v="No"/>
    <s v="No"/>
    <m/>
    <x v="0"/>
    <m/>
    <m/>
    <m/>
    <n v="1"/>
    <m/>
    <n v="36"/>
    <n v="0"/>
    <n v="24.5"/>
    <n v="0"/>
    <n v="8"/>
    <x v="1"/>
    <x v="2"/>
  </r>
  <r>
    <x v="1"/>
    <x v="8"/>
    <s v="Yes"/>
    <x v="0"/>
    <x v="21"/>
    <s v="Male"/>
    <x v="54"/>
    <s v="No"/>
    <s v="Yes"/>
    <s v="No"/>
    <x v="1"/>
    <s v="Credit Card"/>
    <s v="Attitude"/>
    <s v="Attitude of support person"/>
    <n v="1"/>
    <n v="1"/>
    <n v="51"/>
    <n v="2"/>
    <n v="6.7"/>
    <n v="0"/>
    <n v="9"/>
    <x v="2"/>
    <x v="2"/>
  </r>
  <r>
    <x v="1"/>
    <x v="8"/>
    <s v="Yes"/>
    <x v="0"/>
    <x v="21"/>
    <s v="Male"/>
    <x v="64"/>
    <s v="No"/>
    <s v="Yes"/>
    <s v="No"/>
    <x v="1"/>
    <s v="Direct Debit"/>
    <s v="Dissatisfaction"/>
    <s v="Network reliability"/>
    <n v="1"/>
    <n v="1"/>
    <n v="21"/>
    <n v="1"/>
    <n v="18.399999999999999"/>
    <n v="0"/>
    <n v="2"/>
    <x v="2"/>
    <x v="0"/>
  </r>
  <r>
    <x v="1"/>
    <x v="8"/>
    <s v="Yes"/>
    <x v="0"/>
    <x v="24"/>
    <s v="Female"/>
    <x v="49"/>
    <s v="No"/>
    <s v="No"/>
    <m/>
    <x v="0"/>
    <m/>
    <m/>
    <m/>
    <n v="1"/>
    <n v="1"/>
    <n v="35"/>
    <n v="4"/>
    <n v="7.1"/>
    <n v="0"/>
    <n v="7"/>
    <x v="1"/>
    <x v="2"/>
  </r>
  <r>
    <x v="1"/>
    <x v="8"/>
    <s v="Yes"/>
    <x v="0"/>
    <x v="26"/>
    <s v="Male"/>
    <x v="25"/>
    <s v="No"/>
    <s v="No"/>
    <m/>
    <x v="0"/>
    <m/>
    <m/>
    <m/>
    <n v="1"/>
    <n v="1"/>
    <n v="47"/>
    <n v="4"/>
    <n v="35.799999999999997"/>
    <n v="0"/>
    <n v="5"/>
    <x v="1"/>
    <x v="2"/>
  </r>
  <r>
    <x v="1"/>
    <x v="8"/>
    <s v="Yes"/>
    <x v="0"/>
    <x v="28"/>
    <s v="Male"/>
    <x v="58"/>
    <s v="No"/>
    <s v="Yes"/>
    <s v="No"/>
    <x v="3"/>
    <s v="Direct Debit"/>
    <s v="(blank)"/>
    <s v="(blank)"/>
    <n v="1"/>
    <m/>
    <n v="23"/>
    <n v="1"/>
    <n v="13.9"/>
    <n v="0"/>
    <n v="8"/>
    <x v="2"/>
    <x v="2"/>
  </r>
  <r>
    <x v="1"/>
    <x v="8"/>
    <s v="Yes"/>
    <x v="0"/>
    <x v="29"/>
    <s v="Female"/>
    <x v="44"/>
    <s v="No"/>
    <s v="No"/>
    <m/>
    <x v="0"/>
    <m/>
    <m/>
    <m/>
    <n v="1"/>
    <m/>
    <n v="16"/>
    <n v="0"/>
    <n v="22.7"/>
    <n v="0"/>
    <n v="7"/>
    <x v="1"/>
    <x v="2"/>
  </r>
  <r>
    <x v="1"/>
    <x v="8"/>
    <s v="Yes"/>
    <x v="0"/>
    <x v="32"/>
    <s v="Female"/>
    <x v="6"/>
    <s v="No"/>
    <s v="No"/>
    <m/>
    <x v="0"/>
    <m/>
    <m/>
    <m/>
    <n v="1"/>
    <n v="1"/>
    <n v="36"/>
    <n v="4"/>
    <n v="70.7"/>
    <n v="0"/>
    <n v="5"/>
    <x v="1"/>
    <x v="2"/>
  </r>
  <r>
    <x v="1"/>
    <x v="8"/>
    <s v="Yes"/>
    <x v="0"/>
    <x v="34"/>
    <s v="Female"/>
    <x v="57"/>
    <s v="Yes"/>
    <s v="No"/>
    <m/>
    <x v="0"/>
    <m/>
    <m/>
    <m/>
    <n v="1"/>
    <m/>
    <n v="30"/>
    <n v="0"/>
    <n v="33"/>
    <n v="0"/>
    <n v="14"/>
    <x v="0"/>
    <x v="1"/>
  </r>
  <r>
    <x v="1"/>
    <x v="8"/>
    <s v="Yes"/>
    <x v="0"/>
    <x v="38"/>
    <s v="Female"/>
    <x v="48"/>
    <s v="No"/>
    <s v="No"/>
    <m/>
    <x v="0"/>
    <m/>
    <m/>
    <m/>
    <n v="1"/>
    <m/>
    <n v="32"/>
    <n v="0"/>
    <n v="20.3"/>
    <n v="0"/>
    <n v="6"/>
    <x v="1"/>
    <x v="2"/>
  </r>
  <r>
    <x v="1"/>
    <x v="8"/>
    <s v="Yes"/>
    <x v="0"/>
    <x v="38"/>
    <s v="Female"/>
    <x v="56"/>
    <s v="No"/>
    <s v="No"/>
    <m/>
    <x v="0"/>
    <m/>
    <m/>
    <m/>
    <n v="1"/>
    <n v="1"/>
    <n v="53"/>
    <n v="2"/>
    <n v="25.8"/>
    <n v="0"/>
    <n v="2"/>
    <x v="1"/>
    <x v="0"/>
  </r>
  <r>
    <x v="1"/>
    <x v="8"/>
    <s v="Yes"/>
    <x v="0"/>
    <x v="38"/>
    <s v="Female"/>
    <x v="23"/>
    <s v="No"/>
    <s v="No"/>
    <m/>
    <x v="0"/>
    <m/>
    <m/>
    <m/>
    <n v="1"/>
    <m/>
    <n v="27"/>
    <n v="0"/>
    <n v="65.3"/>
    <n v="0"/>
    <n v="6"/>
    <x v="1"/>
    <x v="2"/>
  </r>
  <r>
    <x v="1"/>
    <x v="8"/>
    <s v="Yes"/>
    <x v="0"/>
    <x v="43"/>
    <s v="Female"/>
    <x v="64"/>
    <s v="No"/>
    <s v="Yes"/>
    <s v="No"/>
    <x v="1"/>
    <s v="Direct Debit"/>
    <s v="Attitude"/>
    <s v="Attitude of support person"/>
    <n v="1"/>
    <n v="1"/>
    <n v="28"/>
    <n v="5"/>
    <n v="19.8"/>
    <n v="0"/>
    <n v="1"/>
    <x v="2"/>
    <x v="0"/>
  </r>
  <r>
    <x v="1"/>
    <x v="8"/>
    <s v="Yes"/>
    <x v="0"/>
    <x v="43"/>
    <s v="Male"/>
    <x v="40"/>
    <s v="No"/>
    <s v="Yes"/>
    <s v="No"/>
    <x v="1"/>
    <s v="Direct Debit"/>
    <s v="Dissatisfaction"/>
    <s v="Network reliability"/>
    <n v="1"/>
    <n v="1"/>
    <n v="55"/>
    <n v="0"/>
    <n v="29"/>
    <n v="0"/>
    <n v="7"/>
    <x v="2"/>
    <x v="2"/>
  </r>
  <r>
    <x v="1"/>
    <x v="8"/>
    <s v="Yes"/>
    <x v="0"/>
    <x v="43"/>
    <s v="Male"/>
    <x v="60"/>
    <s v="No"/>
    <s v="Yes"/>
    <s v="No"/>
    <x v="1"/>
    <s v="Direct Debit"/>
    <s v="Competitor"/>
    <s v="Competitor made better offer"/>
    <n v="1"/>
    <n v="1"/>
    <n v="54"/>
    <n v="5"/>
    <n v="32.299999999999997"/>
    <n v="0"/>
    <n v="7"/>
    <x v="2"/>
    <x v="2"/>
  </r>
  <r>
    <x v="1"/>
    <x v="8"/>
    <s v="Yes"/>
    <x v="0"/>
    <x v="45"/>
    <s v="Male"/>
    <x v="29"/>
    <s v="No"/>
    <s v="No"/>
    <m/>
    <x v="0"/>
    <m/>
    <m/>
    <m/>
    <n v="1"/>
    <m/>
    <n v="26"/>
    <n v="0"/>
    <n v="26.1"/>
    <n v="0"/>
    <n v="2"/>
    <x v="1"/>
    <x v="0"/>
  </r>
  <r>
    <x v="1"/>
    <x v="8"/>
    <s v="Yes"/>
    <x v="0"/>
    <x v="46"/>
    <s v="Male"/>
    <x v="25"/>
    <s v="No"/>
    <s v="No"/>
    <m/>
    <x v="0"/>
    <m/>
    <m/>
    <m/>
    <n v="1"/>
    <m/>
    <n v="17"/>
    <n v="2"/>
    <n v="22.9"/>
    <n v="0"/>
    <n v="2"/>
    <x v="1"/>
    <x v="0"/>
  </r>
  <r>
    <x v="1"/>
    <x v="8"/>
    <s v="Yes"/>
    <x v="0"/>
    <x v="47"/>
    <s v="Female"/>
    <x v="3"/>
    <s v="No"/>
    <s v="No"/>
    <m/>
    <x v="0"/>
    <m/>
    <m/>
    <m/>
    <n v="1"/>
    <n v="1"/>
    <n v="34"/>
    <n v="1"/>
    <n v="32.4"/>
    <n v="0"/>
    <n v="3"/>
    <x v="1"/>
    <x v="0"/>
  </r>
  <r>
    <x v="1"/>
    <x v="8"/>
    <s v="Yes"/>
    <x v="1"/>
    <x v="0"/>
    <s v="Female"/>
    <x v="40"/>
    <s v="No"/>
    <s v="Yes"/>
    <s v="No"/>
    <x v="1"/>
    <s v="Direct Debit"/>
    <s v="(blank)"/>
    <s v="(blank)"/>
    <n v="1"/>
    <m/>
    <n v="56"/>
    <n v="0"/>
    <n v="0"/>
    <n v="0"/>
    <n v="1"/>
    <x v="2"/>
    <x v="0"/>
  </r>
  <r>
    <x v="1"/>
    <x v="8"/>
    <s v="Yes"/>
    <x v="1"/>
    <x v="2"/>
    <s v="Female"/>
    <x v="24"/>
    <s v="No"/>
    <s v="No"/>
    <m/>
    <x v="0"/>
    <m/>
    <m/>
    <m/>
    <n v="1"/>
    <m/>
    <n v="24"/>
    <n v="0"/>
    <n v="0"/>
    <n v="0"/>
    <n v="1"/>
    <x v="1"/>
    <x v="0"/>
  </r>
  <r>
    <x v="1"/>
    <x v="8"/>
    <s v="Yes"/>
    <x v="1"/>
    <x v="50"/>
    <s v="Female"/>
    <x v="47"/>
    <s v="No"/>
    <s v="No"/>
    <m/>
    <x v="0"/>
    <m/>
    <m/>
    <m/>
    <n v="1"/>
    <m/>
    <n v="33"/>
    <n v="0"/>
    <n v="0"/>
    <n v="0"/>
    <n v="10"/>
    <x v="1"/>
    <x v="1"/>
  </r>
  <r>
    <x v="1"/>
    <x v="8"/>
    <s v="Yes"/>
    <x v="1"/>
    <x v="24"/>
    <s v="Male"/>
    <x v="25"/>
    <s v="No"/>
    <s v="No"/>
    <m/>
    <x v="0"/>
    <m/>
    <m/>
    <m/>
    <n v="1"/>
    <m/>
    <n v="28"/>
    <n v="0"/>
    <n v="0"/>
    <n v="0"/>
    <n v="29"/>
    <x v="1"/>
    <x v="1"/>
  </r>
  <r>
    <x v="1"/>
    <x v="8"/>
    <s v="Yes"/>
    <x v="1"/>
    <x v="30"/>
    <s v="Female"/>
    <x v="36"/>
    <s v="No"/>
    <s v="No"/>
    <m/>
    <x v="0"/>
    <m/>
    <m/>
    <m/>
    <n v="1"/>
    <n v="1"/>
    <n v="21"/>
    <n v="0"/>
    <n v="0"/>
    <n v="0"/>
    <n v="16"/>
    <x v="1"/>
    <x v="1"/>
  </r>
  <r>
    <x v="1"/>
    <x v="8"/>
    <s v="Yes"/>
    <x v="1"/>
    <x v="37"/>
    <s v="Female"/>
    <x v="2"/>
    <s v="No"/>
    <s v="No"/>
    <m/>
    <x v="0"/>
    <m/>
    <m/>
    <m/>
    <n v="1"/>
    <m/>
    <n v="36"/>
    <n v="0"/>
    <n v="0"/>
    <n v="0"/>
    <n v="8"/>
    <x v="1"/>
    <x v="2"/>
  </r>
  <r>
    <x v="1"/>
    <x v="8"/>
    <s v="Yes"/>
    <x v="1"/>
    <x v="40"/>
    <s v="Male"/>
    <x v="14"/>
    <s v="No"/>
    <s v="No"/>
    <m/>
    <x v="0"/>
    <m/>
    <m/>
    <m/>
    <n v="1"/>
    <n v="1"/>
    <n v="55"/>
    <n v="0"/>
    <n v="0"/>
    <n v="0"/>
    <n v="3"/>
    <x v="1"/>
    <x v="0"/>
  </r>
  <r>
    <x v="1"/>
    <x v="9"/>
    <s v="No"/>
    <x v="0"/>
    <x v="0"/>
    <s v="Female"/>
    <x v="40"/>
    <s v="No"/>
    <s v="Yes"/>
    <s v="No"/>
    <x v="2"/>
    <s v="Direct Debit"/>
    <s v="(blank)"/>
    <s v="(blank)"/>
    <n v="1"/>
    <m/>
    <n v="28"/>
    <n v="0"/>
    <n v="0"/>
    <n v="0"/>
    <n v="1"/>
    <x v="2"/>
    <x v="0"/>
  </r>
  <r>
    <x v="1"/>
    <x v="9"/>
    <s v="No"/>
    <x v="0"/>
    <x v="1"/>
    <s v="Male"/>
    <x v="32"/>
    <s v="No"/>
    <s v="No"/>
    <m/>
    <x v="0"/>
    <m/>
    <m/>
    <m/>
    <n v="1"/>
    <m/>
    <n v="47"/>
    <n v="1"/>
    <n v="0"/>
    <n v="0"/>
    <n v="3"/>
    <x v="1"/>
    <x v="0"/>
  </r>
  <r>
    <x v="1"/>
    <x v="9"/>
    <s v="No"/>
    <x v="0"/>
    <x v="4"/>
    <s v="Female"/>
    <x v="31"/>
    <s v="No"/>
    <s v="Yes"/>
    <s v="No"/>
    <x v="1"/>
    <s v="Direct Debit"/>
    <s v="Competitor"/>
    <s v="Competitor made better offer"/>
    <n v="1"/>
    <n v="1"/>
    <n v="56"/>
    <n v="0"/>
    <n v="0"/>
    <n v="0"/>
    <n v="9"/>
    <x v="2"/>
    <x v="2"/>
  </r>
  <r>
    <x v="1"/>
    <x v="9"/>
    <s v="No"/>
    <x v="0"/>
    <x v="5"/>
    <s v="Male"/>
    <x v="28"/>
    <s v="No"/>
    <s v="No"/>
    <m/>
    <x v="0"/>
    <m/>
    <m/>
    <m/>
    <n v="1"/>
    <n v="1"/>
    <n v="43"/>
    <n v="1"/>
    <n v="0"/>
    <n v="0"/>
    <n v="9"/>
    <x v="1"/>
    <x v="2"/>
  </r>
  <r>
    <x v="1"/>
    <x v="9"/>
    <s v="No"/>
    <x v="0"/>
    <x v="6"/>
    <s v="Male"/>
    <x v="36"/>
    <s v="No"/>
    <s v="No"/>
    <m/>
    <x v="0"/>
    <m/>
    <m/>
    <m/>
    <n v="1"/>
    <m/>
    <n v="23"/>
    <n v="0"/>
    <n v="0"/>
    <n v="0"/>
    <n v="7"/>
    <x v="1"/>
    <x v="2"/>
  </r>
  <r>
    <x v="1"/>
    <x v="9"/>
    <s v="No"/>
    <x v="0"/>
    <x v="6"/>
    <s v="Male"/>
    <x v="34"/>
    <s v="No"/>
    <s v="No"/>
    <m/>
    <x v="0"/>
    <m/>
    <m/>
    <m/>
    <n v="1"/>
    <m/>
    <n v="20"/>
    <n v="0"/>
    <n v="0"/>
    <n v="0"/>
    <n v="8"/>
    <x v="1"/>
    <x v="2"/>
  </r>
  <r>
    <x v="1"/>
    <x v="9"/>
    <s v="No"/>
    <x v="0"/>
    <x v="8"/>
    <s v="Male"/>
    <x v="44"/>
    <s v="No"/>
    <s v="No"/>
    <m/>
    <x v="0"/>
    <m/>
    <m/>
    <m/>
    <n v="1"/>
    <n v="1"/>
    <n v="37"/>
    <n v="3"/>
    <n v="10.4"/>
    <n v="0"/>
    <n v="7"/>
    <x v="1"/>
    <x v="2"/>
  </r>
  <r>
    <x v="1"/>
    <x v="9"/>
    <s v="No"/>
    <x v="0"/>
    <x v="49"/>
    <s v="Male"/>
    <x v="56"/>
    <s v="No"/>
    <s v="No"/>
    <m/>
    <x v="0"/>
    <m/>
    <m/>
    <m/>
    <n v="1"/>
    <m/>
    <n v="27"/>
    <n v="0"/>
    <n v="0"/>
    <n v="0"/>
    <n v="2"/>
    <x v="1"/>
    <x v="0"/>
  </r>
  <r>
    <x v="1"/>
    <x v="9"/>
    <s v="No"/>
    <x v="0"/>
    <x v="9"/>
    <s v="Female"/>
    <x v="55"/>
    <s v="No"/>
    <s v="Yes"/>
    <s v="No"/>
    <x v="2"/>
    <s v="Credit Card"/>
    <s v="(blank)"/>
    <s v="(blank)"/>
    <n v="1"/>
    <m/>
    <n v="21"/>
    <n v="0"/>
    <n v="0"/>
    <n v="0"/>
    <n v="2"/>
    <x v="2"/>
    <x v="0"/>
  </r>
  <r>
    <x v="1"/>
    <x v="9"/>
    <s v="No"/>
    <x v="0"/>
    <x v="9"/>
    <s v="Male"/>
    <x v="37"/>
    <s v="No"/>
    <s v="No"/>
    <m/>
    <x v="0"/>
    <m/>
    <m/>
    <m/>
    <n v="1"/>
    <m/>
    <n v="31"/>
    <n v="2"/>
    <n v="0"/>
    <n v="0"/>
    <n v="4"/>
    <x v="1"/>
    <x v="0"/>
  </r>
  <r>
    <x v="1"/>
    <x v="9"/>
    <s v="No"/>
    <x v="0"/>
    <x v="13"/>
    <s v="Female"/>
    <x v="30"/>
    <s v="No"/>
    <s v="Yes"/>
    <s v="No"/>
    <x v="1"/>
    <s v="Credit Card"/>
    <s v="Attitude"/>
    <s v="Attitude of support person"/>
    <n v="1"/>
    <n v="1"/>
    <n v="46"/>
    <n v="2"/>
    <n v="0"/>
    <n v="0"/>
    <n v="8"/>
    <x v="2"/>
    <x v="2"/>
  </r>
  <r>
    <x v="1"/>
    <x v="9"/>
    <s v="No"/>
    <x v="0"/>
    <x v="14"/>
    <s v="Male"/>
    <x v="7"/>
    <s v="No"/>
    <s v="No"/>
    <m/>
    <x v="0"/>
    <m/>
    <m/>
    <m/>
    <n v="1"/>
    <m/>
    <n v="28"/>
    <n v="0"/>
    <n v="0"/>
    <n v="0"/>
    <n v="12"/>
    <x v="1"/>
    <x v="1"/>
  </r>
  <r>
    <x v="1"/>
    <x v="9"/>
    <s v="No"/>
    <x v="0"/>
    <x v="15"/>
    <s v="Female"/>
    <x v="5"/>
    <s v="Yes"/>
    <s v="No"/>
    <m/>
    <x v="0"/>
    <m/>
    <m/>
    <m/>
    <n v="1"/>
    <n v="1"/>
    <n v="33"/>
    <n v="1"/>
    <n v="18.100000000000001"/>
    <n v="0"/>
    <n v="17"/>
    <x v="0"/>
    <x v="1"/>
  </r>
  <r>
    <x v="1"/>
    <x v="9"/>
    <s v="No"/>
    <x v="0"/>
    <x v="20"/>
    <s v="Female"/>
    <x v="13"/>
    <s v="Yes"/>
    <s v="No"/>
    <m/>
    <x v="0"/>
    <m/>
    <m/>
    <m/>
    <n v="1"/>
    <m/>
    <n v="35"/>
    <n v="2"/>
    <n v="0"/>
    <n v="0"/>
    <n v="8"/>
    <x v="0"/>
    <x v="2"/>
  </r>
  <r>
    <x v="1"/>
    <x v="9"/>
    <s v="No"/>
    <x v="0"/>
    <x v="21"/>
    <s v="Female"/>
    <x v="50"/>
    <s v="No"/>
    <s v="No"/>
    <m/>
    <x v="0"/>
    <m/>
    <m/>
    <m/>
    <n v="1"/>
    <m/>
    <n v="30"/>
    <n v="0"/>
    <n v="0"/>
    <n v="0"/>
    <n v="3"/>
    <x v="1"/>
    <x v="0"/>
  </r>
  <r>
    <x v="1"/>
    <x v="9"/>
    <s v="No"/>
    <x v="0"/>
    <x v="21"/>
    <s v="Female"/>
    <x v="21"/>
    <s v="No"/>
    <s v="No"/>
    <m/>
    <x v="0"/>
    <m/>
    <m/>
    <m/>
    <n v="1"/>
    <m/>
    <n v="28"/>
    <n v="0"/>
    <n v="0"/>
    <n v="0"/>
    <n v="7"/>
    <x v="1"/>
    <x v="2"/>
  </r>
  <r>
    <x v="1"/>
    <x v="9"/>
    <s v="No"/>
    <x v="0"/>
    <x v="50"/>
    <s v="Male"/>
    <x v="4"/>
    <s v="Yes"/>
    <s v="No"/>
    <m/>
    <x v="0"/>
    <m/>
    <m/>
    <m/>
    <n v="1"/>
    <m/>
    <n v="39"/>
    <n v="0"/>
    <n v="0"/>
    <n v="0"/>
    <n v="7"/>
    <x v="0"/>
    <x v="2"/>
  </r>
  <r>
    <x v="1"/>
    <x v="9"/>
    <s v="No"/>
    <x v="0"/>
    <x v="23"/>
    <s v="Male"/>
    <x v="4"/>
    <s v="Yes"/>
    <s v="No"/>
    <m/>
    <x v="0"/>
    <m/>
    <m/>
    <m/>
    <n v="1"/>
    <m/>
    <n v="28"/>
    <n v="0"/>
    <n v="0"/>
    <n v="0"/>
    <n v="13"/>
    <x v="0"/>
    <x v="1"/>
  </r>
  <r>
    <x v="1"/>
    <x v="9"/>
    <s v="No"/>
    <x v="0"/>
    <x v="24"/>
    <s v="Male"/>
    <x v="48"/>
    <s v="No"/>
    <s v="No"/>
    <m/>
    <x v="0"/>
    <m/>
    <m/>
    <m/>
    <n v="1"/>
    <n v="1"/>
    <n v="40"/>
    <n v="4"/>
    <n v="96.8"/>
    <n v="0"/>
    <n v="2"/>
    <x v="1"/>
    <x v="0"/>
  </r>
  <r>
    <x v="1"/>
    <x v="9"/>
    <s v="No"/>
    <x v="0"/>
    <x v="25"/>
    <s v="Female"/>
    <x v="47"/>
    <s v="No"/>
    <s v="No"/>
    <m/>
    <x v="0"/>
    <m/>
    <m/>
    <m/>
    <n v="1"/>
    <n v="1"/>
    <n v="59"/>
    <n v="4"/>
    <n v="0"/>
    <n v="0"/>
    <n v="7"/>
    <x v="1"/>
    <x v="2"/>
  </r>
  <r>
    <x v="1"/>
    <x v="9"/>
    <s v="No"/>
    <x v="0"/>
    <x v="25"/>
    <s v="Male"/>
    <x v="13"/>
    <s v="Yes"/>
    <s v="No"/>
    <m/>
    <x v="0"/>
    <m/>
    <m/>
    <m/>
    <n v="1"/>
    <m/>
    <n v="44"/>
    <n v="0"/>
    <n v="0"/>
    <n v="0"/>
    <n v="43"/>
    <x v="0"/>
    <x v="1"/>
  </r>
  <r>
    <x v="1"/>
    <x v="9"/>
    <s v="No"/>
    <x v="0"/>
    <x v="25"/>
    <s v="Male"/>
    <x v="36"/>
    <s v="No"/>
    <s v="No"/>
    <m/>
    <x v="0"/>
    <m/>
    <m/>
    <m/>
    <n v="1"/>
    <m/>
    <n v="31"/>
    <n v="0"/>
    <n v="0"/>
    <n v="0"/>
    <n v="2"/>
    <x v="1"/>
    <x v="0"/>
  </r>
  <r>
    <x v="1"/>
    <x v="9"/>
    <s v="No"/>
    <x v="0"/>
    <x v="26"/>
    <s v="Male"/>
    <x v="59"/>
    <s v="No"/>
    <s v="Yes"/>
    <s v="No"/>
    <x v="2"/>
    <s v="Direct Debit"/>
    <s v="(blank)"/>
    <s v="(blank)"/>
    <n v="1"/>
    <m/>
    <n v="46"/>
    <n v="0"/>
    <n v="0"/>
    <n v="0"/>
    <n v="8"/>
    <x v="2"/>
    <x v="2"/>
  </r>
  <r>
    <x v="1"/>
    <x v="9"/>
    <s v="No"/>
    <x v="0"/>
    <x v="27"/>
    <s v="Female"/>
    <x v="4"/>
    <s v="Yes"/>
    <s v="No"/>
    <m/>
    <x v="0"/>
    <m/>
    <m/>
    <m/>
    <n v="1"/>
    <m/>
    <n v="28"/>
    <n v="0"/>
    <n v="0"/>
    <n v="0"/>
    <n v="15"/>
    <x v="0"/>
    <x v="1"/>
  </r>
  <r>
    <x v="1"/>
    <x v="9"/>
    <s v="No"/>
    <x v="0"/>
    <x v="28"/>
    <s v="Female"/>
    <x v="15"/>
    <s v="Yes"/>
    <s v="No"/>
    <m/>
    <x v="0"/>
    <m/>
    <m/>
    <m/>
    <n v="1"/>
    <m/>
    <n v="41"/>
    <n v="0"/>
    <n v="0"/>
    <n v="0"/>
    <n v="12"/>
    <x v="0"/>
    <x v="1"/>
  </r>
  <r>
    <x v="1"/>
    <x v="9"/>
    <s v="No"/>
    <x v="0"/>
    <x v="28"/>
    <s v="Female"/>
    <x v="2"/>
    <s v="No"/>
    <s v="No"/>
    <m/>
    <x v="0"/>
    <m/>
    <m/>
    <m/>
    <n v="1"/>
    <n v="1"/>
    <n v="34"/>
    <n v="0"/>
    <n v="0"/>
    <n v="0"/>
    <n v="6"/>
    <x v="1"/>
    <x v="2"/>
  </r>
  <r>
    <x v="1"/>
    <x v="9"/>
    <s v="No"/>
    <x v="0"/>
    <x v="29"/>
    <s v="Male"/>
    <x v="24"/>
    <s v="No"/>
    <s v="No"/>
    <m/>
    <x v="0"/>
    <m/>
    <m/>
    <m/>
    <n v="1"/>
    <m/>
    <n v="46"/>
    <n v="0"/>
    <n v="0"/>
    <n v="0"/>
    <n v="1"/>
    <x v="1"/>
    <x v="0"/>
  </r>
  <r>
    <x v="1"/>
    <x v="9"/>
    <s v="No"/>
    <x v="0"/>
    <x v="30"/>
    <s v="Male"/>
    <x v="43"/>
    <s v="No"/>
    <s v="No"/>
    <m/>
    <x v="0"/>
    <m/>
    <m/>
    <m/>
    <n v="1"/>
    <m/>
    <n v="34"/>
    <n v="0"/>
    <n v="0"/>
    <n v="0"/>
    <n v="7"/>
    <x v="1"/>
    <x v="2"/>
  </r>
  <r>
    <x v="1"/>
    <x v="9"/>
    <s v="No"/>
    <x v="0"/>
    <x v="32"/>
    <s v="Female"/>
    <x v="36"/>
    <s v="No"/>
    <s v="No"/>
    <m/>
    <x v="0"/>
    <m/>
    <m/>
    <m/>
    <n v="1"/>
    <m/>
    <n v="20"/>
    <n v="0"/>
    <n v="0"/>
    <n v="0"/>
    <n v="12"/>
    <x v="1"/>
    <x v="1"/>
  </r>
  <r>
    <x v="1"/>
    <x v="9"/>
    <s v="No"/>
    <x v="0"/>
    <x v="32"/>
    <s v="Male"/>
    <x v="8"/>
    <s v="No"/>
    <s v="No"/>
    <m/>
    <x v="0"/>
    <m/>
    <m/>
    <m/>
    <n v="1"/>
    <m/>
    <n v="32"/>
    <n v="0"/>
    <n v="0"/>
    <n v="0"/>
    <n v="4"/>
    <x v="1"/>
    <x v="0"/>
  </r>
  <r>
    <x v="1"/>
    <x v="9"/>
    <s v="No"/>
    <x v="0"/>
    <x v="33"/>
    <s v="Male"/>
    <x v="36"/>
    <s v="No"/>
    <s v="No"/>
    <m/>
    <x v="0"/>
    <m/>
    <m/>
    <m/>
    <n v="1"/>
    <n v="1"/>
    <n v="27"/>
    <n v="5"/>
    <n v="104.5"/>
    <n v="0"/>
    <n v="3"/>
    <x v="1"/>
    <x v="0"/>
  </r>
  <r>
    <x v="1"/>
    <x v="9"/>
    <s v="No"/>
    <x v="0"/>
    <x v="34"/>
    <s v="Female"/>
    <x v="49"/>
    <s v="No"/>
    <s v="No"/>
    <m/>
    <x v="0"/>
    <m/>
    <m/>
    <m/>
    <n v="1"/>
    <m/>
    <n v="39"/>
    <n v="1"/>
    <n v="0"/>
    <n v="0"/>
    <n v="11"/>
    <x v="1"/>
    <x v="1"/>
  </r>
  <r>
    <x v="1"/>
    <x v="9"/>
    <s v="No"/>
    <x v="0"/>
    <x v="34"/>
    <s v="Male"/>
    <x v="27"/>
    <s v="No"/>
    <s v="No"/>
    <m/>
    <x v="0"/>
    <m/>
    <m/>
    <m/>
    <n v="1"/>
    <m/>
    <n v="23"/>
    <n v="0"/>
    <n v="0"/>
    <n v="0"/>
    <n v="5"/>
    <x v="1"/>
    <x v="2"/>
  </r>
  <r>
    <x v="1"/>
    <x v="9"/>
    <s v="No"/>
    <x v="0"/>
    <x v="36"/>
    <s v="Female"/>
    <x v="44"/>
    <s v="No"/>
    <s v="No"/>
    <m/>
    <x v="0"/>
    <m/>
    <m/>
    <m/>
    <n v="1"/>
    <n v="1"/>
    <n v="43"/>
    <n v="4"/>
    <n v="0"/>
    <n v="0"/>
    <n v="4"/>
    <x v="1"/>
    <x v="0"/>
  </r>
  <r>
    <x v="1"/>
    <x v="9"/>
    <s v="No"/>
    <x v="0"/>
    <x v="37"/>
    <s v="Male"/>
    <x v="39"/>
    <s v="No"/>
    <s v="No"/>
    <m/>
    <x v="0"/>
    <m/>
    <m/>
    <m/>
    <n v="1"/>
    <m/>
    <n v="28"/>
    <n v="0"/>
    <n v="0"/>
    <n v="0"/>
    <n v="3"/>
    <x v="1"/>
    <x v="0"/>
  </r>
  <r>
    <x v="1"/>
    <x v="9"/>
    <s v="No"/>
    <x v="0"/>
    <x v="38"/>
    <s v="Female"/>
    <x v="38"/>
    <s v="No"/>
    <s v="No"/>
    <m/>
    <x v="0"/>
    <m/>
    <m/>
    <m/>
    <n v="1"/>
    <m/>
    <n v="15"/>
    <n v="0"/>
    <n v="0"/>
    <n v="0"/>
    <n v="7"/>
    <x v="1"/>
    <x v="2"/>
  </r>
  <r>
    <x v="1"/>
    <x v="9"/>
    <s v="No"/>
    <x v="0"/>
    <x v="41"/>
    <s v="Male"/>
    <x v="63"/>
    <s v="No"/>
    <s v="Yes"/>
    <s v="Yes"/>
    <x v="3"/>
    <s v="Credit Card"/>
    <s v="(blank)"/>
    <s v="(blank)"/>
    <n v="1"/>
    <m/>
    <n v="20"/>
    <n v="0"/>
    <n v="0"/>
    <n v="0"/>
    <n v="6"/>
    <x v="2"/>
    <x v="2"/>
  </r>
  <r>
    <x v="1"/>
    <x v="9"/>
    <s v="No"/>
    <x v="0"/>
    <x v="42"/>
    <s v="Female"/>
    <x v="0"/>
    <s v="Yes"/>
    <s v="No"/>
    <m/>
    <x v="0"/>
    <m/>
    <m/>
    <m/>
    <n v="1"/>
    <n v="1"/>
    <n v="34"/>
    <n v="0"/>
    <n v="0"/>
    <n v="0"/>
    <n v="17"/>
    <x v="0"/>
    <x v="1"/>
  </r>
  <r>
    <x v="1"/>
    <x v="9"/>
    <s v="No"/>
    <x v="0"/>
    <x v="43"/>
    <s v="Female"/>
    <x v="35"/>
    <s v="No"/>
    <s v="No"/>
    <m/>
    <x v="0"/>
    <m/>
    <m/>
    <m/>
    <n v="1"/>
    <m/>
    <n v="25"/>
    <n v="0"/>
    <n v="0"/>
    <n v="0"/>
    <n v="5"/>
    <x v="1"/>
    <x v="2"/>
  </r>
  <r>
    <x v="1"/>
    <x v="9"/>
    <s v="No"/>
    <x v="0"/>
    <x v="45"/>
    <s v="Female"/>
    <x v="1"/>
    <s v="No"/>
    <s v="No"/>
    <m/>
    <x v="0"/>
    <m/>
    <m/>
    <m/>
    <n v="1"/>
    <m/>
    <n v="33"/>
    <n v="0"/>
    <n v="0"/>
    <n v="0"/>
    <n v="9"/>
    <x v="1"/>
    <x v="2"/>
  </r>
  <r>
    <x v="1"/>
    <x v="9"/>
    <s v="No"/>
    <x v="0"/>
    <x v="46"/>
    <s v="Female"/>
    <x v="50"/>
    <s v="No"/>
    <s v="No"/>
    <m/>
    <x v="0"/>
    <m/>
    <m/>
    <m/>
    <n v="1"/>
    <n v="1"/>
    <n v="34"/>
    <n v="1"/>
    <n v="0"/>
    <n v="0"/>
    <n v="5"/>
    <x v="1"/>
    <x v="2"/>
  </r>
  <r>
    <x v="1"/>
    <x v="9"/>
    <s v="No"/>
    <x v="0"/>
    <x v="46"/>
    <s v="Female"/>
    <x v="31"/>
    <s v="No"/>
    <s v="Yes"/>
    <s v="No"/>
    <x v="1"/>
    <s v="Credit Card"/>
    <s v="(blank)"/>
    <s v="(blank)"/>
    <n v="1"/>
    <m/>
    <n v="41"/>
    <n v="0"/>
    <n v="0"/>
    <n v="0"/>
    <n v="2"/>
    <x v="2"/>
    <x v="0"/>
  </r>
  <r>
    <x v="1"/>
    <x v="9"/>
    <s v="No"/>
    <x v="0"/>
    <x v="46"/>
    <s v="Female"/>
    <x v="54"/>
    <s v="No"/>
    <s v="Yes"/>
    <s v="No"/>
    <x v="1"/>
    <s v="Direct Debit"/>
    <s v="Price"/>
    <s v="Extra data charges"/>
    <n v="1"/>
    <n v="1"/>
    <n v="58"/>
    <n v="0"/>
    <n v="0"/>
    <n v="0"/>
    <n v="6"/>
    <x v="2"/>
    <x v="2"/>
  </r>
  <r>
    <x v="1"/>
    <x v="9"/>
    <s v="No"/>
    <x v="0"/>
    <x v="47"/>
    <s v="Female"/>
    <x v="20"/>
    <s v="No"/>
    <s v="No"/>
    <m/>
    <x v="0"/>
    <m/>
    <m/>
    <m/>
    <n v="1"/>
    <m/>
    <n v="23"/>
    <n v="0"/>
    <n v="0"/>
    <n v="0"/>
    <n v="5"/>
    <x v="1"/>
    <x v="2"/>
  </r>
  <r>
    <x v="1"/>
    <x v="9"/>
    <s v="Yes"/>
    <x v="0"/>
    <x v="2"/>
    <s v="Male"/>
    <x v="48"/>
    <s v="No"/>
    <s v="No"/>
    <m/>
    <x v="0"/>
    <m/>
    <m/>
    <m/>
    <n v="1"/>
    <n v="1"/>
    <n v="54"/>
    <n v="5"/>
    <n v="45.7"/>
    <n v="0"/>
    <n v="1"/>
    <x v="1"/>
    <x v="0"/>
  </r>
  <r>
    <x v="1"/>
    <x v="9"/>
    <s v="Yes"/>
    <x v="0"/>
    <x v="48"/>
    <s v="Female"/>
    <x v="57"/>
    <s v="Yes"/>
    <s v="No"/>
    <m/>
    <x v="0"/>
    <m/>
    <m/>
    <m/>
    <n v="1"/>
    <n v="1"/>
    <n v="20"/>
    <n v="2"/>
    <n v="21.8"/>
    <n v="0"/>
    <n v="13"/>
    <x v="0"/>
    <x v="1"/>
  </r>
  <r>
    <x v="1"/>
    <x v="9"/>
    <s v="Yes"/>
    <x v="0"/>
    <x v="48"/>
    <s v="Female"/>
    <x v="8"/>
    <s v="No"/>
    <s v="No"/>
    <m/>
    <x v="0"/>
    <m/>
    <m/>
    <m/>
    <n v="1"/>
    <n v="1"/>
    <n v="65"/>
    <n v="2"/>
    <n v="38"/>
    <n v="0"/>
    <n v="6"/>
    <x v="1"/>
    <x v="2"/>
  </r>
  <r>
    <x v="1"/>
    <x v="9"/>
    <s v="Yes"/>
    <x v="0"/>
    <x v="13"/>
    <s v="Female"/>
    <x v="38"/>
    <s v="No"/>
    <s v="No"/>
    <m/>
    <x v="0"/>
    <m/>
    <m/>
    <m/>
    <n v="1"/>
    <m/>
    <n v="37"/>
    <n v="0"/>
    <n v="53.5"/>
    <n v="0"/>
    <n v="17"/>
    <x v="1"/>
    <x v="1"/>
  </r>
  <r>
    <x v="1"/>
    <x v="9"/>
    <s v="Yes"/>
    <x v="0"/>
    <x v="13"/>
    <s v="Male"/>
    <x v="9"/>
    <s v="No"/>
    <s v="No"/>
    <m/>
    <x v="0"/>
    <m/>
    <m/>
    <m/>
    <n v="1"/>
    <n v="1"/>
    <n v="25"/>
    <n v="4"/>
    <n v="73.5"/>
    <n v="0"/>
    <n v="3"/>
    <x v="1"/>
    <x v="0"/>
  </r>
  <r>
    <x v="1"/>
    <x v="9"/>
    <s v="Yes"/>
    <x v="0"/>
    <x v="14"/>
    <s v="Male"/>
    <x v="45"/>
    <s v="No"/>
    <s v="Yes"/>
    <s v="Yes"/>
    <x v="3"/>
    <s v="Direct Debit"/>
    <s v="(blank)"/>
    <s v="(blank)"/>
    <n v="1"/>
    <m/>
    <n v="12"/>
    <n v="2"/>
    <n v="32"/>
    <n v="0"/>
    <n v="18"/>
    <x v="2"/>
    <x v="1"/>
  </r>
  <r>
    <x v="1"/>
    <x v="9"/>
    <s v="Yes"/>
    <x v="0"/>
    <x v="16"/>
    <s v="Male"/>
    <x v="27"/>
    <s v="No"/>
    <s v="No"/>
    <m/>
    <x v="0"/>
    <m/>
    <m/>
    <m/>
    <n v="1"/>
    <n v="1"/>
    <n v="49"/>
    <n v="2"/>
    <n v="33"/>
    <n v="0"/>
    <n v="1"/>
    <x v="1"/>
    <x v="0"/>
  </r>
  <r>
    <x v="1"/>
    <x v="9"/>
    <s v="Yes"/>
    <x v="0"/>
    <x v="17"/>
    <s v="Male"/>
    <x v="26"/>
    <s v="No"/>
    <s v="No"/>
    <m/>
    <x v="0"/>
    <m/>
    <m/>
    <m/>
    <n v="1"/>
    <n v="1"/>
    <n v="43"/>
    <n v="2"/>
    <n v="18.8"/>
    <n v="0"/>
    <n v="4"/>
    <x v="1"/>
    <x v="0"/>
  </r>
  <r>
    <x v="1"/>
    <x v="9"/>
    <s v="Yes"/>
    <x v="0"/>
    <x v="25"/>
    <s v="Male"/>
    <x v="53"/>
    <s v="No"/>
    <s v="Yes"/>
    <s v="No"/>
    <x v="1"/>
    <s v="Direct Debit"/>
    <s v="Competitor"/>
    <s v="Competitor had better devices"/>
    <n v="1"/>
    <n v="1"/>
    <n v="47"/>
    <n v="1"/>
    <n v="32"/>
    <n v="0"/>
    <n v="4"/>
    <x v="2"/>
    <x v="0"/>
  </r>
  <r>
    <x v="1"/>
    <x v="9"/>
    <s v="Yes"/>
    <x v="0"/>
    <x v="26"/>
    <s v="Female"/>
    <x v="50"/>
    <s v="No"/>
    <s v="No"/>
    <m/>
    <x v="0"/>
    <m/>
    <m/>
    <m/>
    <n v="1"/>
    <m/>
    <n v="38"/>
    <n v="0"/>
    <n v="46"/>
    <n v="0"/>
    <n v="1"/>
    <x v="1"/>
    <x v="0"/>
  </r>
  <r>
    <x v="1"/>
    <x v="9"/>
    <s v="Yes"/>
    <x v="0"/>
    <x v="28"/>
    <s v="Male"/>
    <x v="61"/>
    <s v="No"/>
    <s v="Yes"/>
    <s v="No"/>
    <x v="1"/>
    <s v="Direct Debit"/>
    <s v="Dissatisfaction"/>
    <s v="Limited range of services"/>
    <n v="1"/>
    <n v="1"/>
    <n v="39"/>
    <n v="1"/>
    <n v="38.299999999999997"/>
    <n v="0"/>
    <n v="2"/>
    <x v="2"/>
    <x v="0"/>
  </r>
  <r>
    <x v="1"/>
    <x v="9"/>
    <s v="Yes"/>
    <x v="0"/>
    <x v="31"/>
    <s v="Male"/>
    <x v="24"/>
    <s v="No"/>
    <s v="No"/>
    <m/>
    <x v="0"/>
    <m/>
    <m/>
    <m/>
    <n v="1"/>
    <n v="1"/>
    <n v="53"/>
    <n v="4"/>
    <n v="48"/>
    <n v="0"/>
    <n v="7"/>
    <x v="1"/>
    <x v="2"/>
  </r>
  <r>
    <x v="1"/>
    <x v="9"/>
    <s v="Yes"/>
    <x v="0"/>
    <x v="38"/>
    <s v="Male"/>
    <x v="55"/>
    <s v="No"/>
    <s v="Yes"/>
    <s v="No"/>
    <x v="1"/>
    <s v="Direct Debit"/>
    <s v="Competitor"/>
    <s v="Competitor made better offer"/>
    <n v="1"/>
    <n v="1"/>
    <n v="48"/>
    <n v="5"/>
    <n v="46.5"/>
    <n v="0"/>
    <n v="5"/>
    <x v="2"/>
    <x v="2"/>
  </r>
  <r>
    <x v="1"/>
    <x v="9"/>
    <s v="Yes"/>
    <x v="0"/>
    <x v="39"/>
    <s v="Female"/>
    <x v="54"/>
    <s v="No"/>
    <s v="Yes"/>
    <s v="No"/>
    <x v="1"/>
    <s v="Direct Debit"/>
    <s v="Other"/>
    <s v="Deceased"/>
    <n v="1"/>
    <n v="1"/>
    <n v="14"/>
    <n v="3"/>
    <n v="35"/>
    <n v="0"/>
    <n v="1"/>
    <x v="2"/>
    <x v="0"/>
  </r>
  <r>
    <x v="1"/>
    <x v="9"/>
    <s v="Yes"/>
    <x v="0"/>
    <x v="41"/>
    <s v="Male"/>
    <x v="36"/>
    <s v="No"/>
    <s v="No"/>
    <m/>
    <x v="0"/>
    <m/>
    <m/>
    <m/>
    <n v="1"/>
    <m/>
    <n v="17"/>
    <n v="0"/>
    <n v="28"/>
    <n v="0"/>
    <n v="6"/>
    <x v="1"/>
    <x v="2"/>
  </r>
  <r>
    <x v="1"/>
    <x v="9"/>
    <s v="Yes"/>
    <x v="0"/>
    <x v="43"/>
    <s v="Male"/>
    <x v="33"/>
    <s v="No"/>
    <s v="Yes"/>
    <s v="No"/>
    <x v="1"/>
    <s v="Direct Debit"/>
    <s v="Attitude"/>
    <s v="Attitude of support person"/>
    <n v="1"/>
    <n v="1"/>
    <n v="51"/>
    <n v="1"/>
    <n v="27.6"/>
    <n v="0"/>
    <n v="7"/>
    <x v="2"/>
    <x v="2"/>
  </r>
  <r>
    <x v="1"/>
    <x v="9"/>
    <s v="Yes"/>
    <x v="0"/>
    <x v="44"/>
    <s v="Female"/>
    <x v="2"/>
    <s v="No"/>
    <s v="No"/>
    <m/>
    <x v="0"/>
    <m/>
    <m/>
    <m/>
    <n v="1"/>
    <n v="1"/>
    <n v="34"/>
    <n v="2"/>
    <n v="103.2"/>
    <n v="0"/>
    <n v="9"/>
    <x v="1"/>
    <x v="2"/>
  </r>
  <r>
    <x v="1"/>
    <x v="9"/>
    <s v="Yes"/>
    <x v="0"/>
    <x v="45"/>
    <s v="Female"/>
    <x v="32"/>
    <s v="No"/>
    <s v="No"/>
    <m/>
    <x v="0"/>
    <m/>
    <m/>
    <m/>
    <n v="1"/>
    <n v="1"/>
    <n v="43"/>
    <n v="5"/>
    <n v="23.2"/>
    <n v="0"/>
    <n v="5"/>
    <x v="1"/>
    <x v="2"/>
  </r>
  <r>
    <x v="1"/>
    <x v="9"/>
    <s v="Yes"/>
    <x v="0"/>
    <x v="47"/>
    <s v="Female"/>
    <x v="34"/>
    <s v="No"/>
    <s v="No"/>
    <m/>
    <x v="0"/>
    <m/>
    <m/>
    <m/>
    <n v="1"/>
    <n v="1"/>
    <n v="56"/>
    <n v="4"/>
    <n v="31.3"/>
    <n v="0"/>
    <n v="11"/>
    <x v="1"/>
    <x v="1"/>
  </r>
  <r>
    <x v="1"/>
    <x v="9"/>
    <s v="Yes"/>
    <x v="1"/>
    <x v="50"/>
    <s v="Female"/>
    <x v="1"/>
    <s v="No"/>
    <s v="No"/>
    <m/>
    <x v="0"/>
    <m/>
    <m/>
    <m/>
    <n v="1"/>
    <m/>
    <n v="17"/>
    <n v="0"/>
    <n v="0"/>
    <n v="0"/>
    <n v="2"/>
    <x v="1"/>
    <x v="0"/>
  </r>
  <r>
    <x v="1"/>
    <x v="9"/>
    <s v="Yes"/>
    <x v="1"/>
    <x v="24"/>
    <s v="Female"/>
    <x v="13"/>
    <s v="Yes"/>
    <s v="No"/>
    <m/>
    <x v="0"/>
    <m/>
    <m/>
    <m/>
    <n v="1"/>
    <m/>
    <n v="26"/>
    <n v="0"/>
    <n v="0"/>
    <n v="0"/>
    <n v="15"/>
    <x v="0"/>
    <x v="1"/>
  </r>
  <r>
    <x v="1"/>
    <x v="9"/>
    <s v="Yes"/>
    <x v="1"/>
    <x v="33"/>
    <s v="Female"/>
    <x v="17"/>
    <s v="Yes"/>
    <s v="No"/>
    <m/>
    <x v="0"/>
    <m/>
    <m/>
    <m/>
    <n v="1"/>
    <m/>
    <n v="33"/>
    <n v="0"/>
    <n v="0"/>
    <n v="0"/>
    <n v="30"/>
    <x v="0"/>
    <x v="1"/>
  </r>
  <r>
    <x v="1"/>
    <x v="9"/>
    <s v="Yes"/>
    <x v="1"/>
    <x v="42"/>
    <s v="Female"/>
    <x v="48"/>
    <s v="No"/>
    <s v="No"/>
    <m/>
    <x v="0"/>
    <m/>
    <m/>
    <m/>
    <n v="1"/>
    <m/>
    <n v="16"/>
    <n v="1"/>
    <n v="0"/>
    <n v="0"/>
    <n v="6"/>
    <x v="1"/>
    <x v="2"/>
  </r>
  <r>
    <x v="1"/>
    <x v="10"/>
    <s v="No"/>
    <x v="0"/>
    <x v="1"/>
    <s v="Female"/>
    <x v="62"/>
    <s v="No"/>
    <s v="Yes"/>
    <s v="No"/>
    <x v="3"/>
    <s v="Direct Debit"/>
    <s v="(blank)"/>
    <s v="(blank)"/>
    <n v="1"/>
    <m/>
    <n v="29"/>
    <n v="0"/>
    <n v="0"/>
    <n v="0"/>
    <n v="1"/>
    <x v="2"/>
    <x v="0"/>
  </r>
  <r>
    <x v="1"/>
    <x v="10"/>
    <s v="No"/>
    <x v="0"/>
    <x v="2"/>
    <s v="Male"/>
    <x v="34"/>
    <s v="No"/>
    <s v="No"/>
    <m/>
    <x v="0"/>
    <m/>
    <m/>
    <m/>
    <n v="1"/>
    <m/>
    <n v="22"/>
    <n v="0"/>
    <n v="0"/>
    <n v="0"/>
    <n v="8"/>
    <x v="1"/>
    <x v="2"/>
  </r>
  <r>
    <x v="1"/>
    <x v="10"/>
    <s v="No"/>
    <x v="0"/>
    <x v="2"/>
    <s v="Male"/>
    <x v="43"/>
    <s v="No"/>
    <s v="No"/>
    <m/>
    <x v="0"/>
    <m/>
    <m/>
    <m/>
    <n v="1"/>
    <n v="1"/>
    <n v="18"/>
    <n v="2"/>
    <n v="0"/>
    <n v="0"/>
    <n v="2"/>
    <x v="1"/>
    <x v="0"/>
  </r>
  <r>
    <x v="1"/>
    <x v="10"/>
    <s v="No"/>
    <x v="0"/>
    <x v="3"/>
    <s v="Male"/>
    <x v="38"/>
    <s v="No"/>
    <s v="No"/>
    <m/>
    <x v="0"/>
    <m/>
    <m/>
    <m/>
    <n v="1"/>
    <m/>
    <n v="28"/>
    <n v="0"/>
    <n v="0"/>
    <n v="0"/>
    <n v="3"/>
    <x v="1"/>
    <x v="0"/>
  </r>
  <r>
    <x v="1"/>
    <x v="10"/>
    <s v="No"/>
    <x v="0"/>
    <x v="6"/>
    <s v="Female"/>
    <x v="46"/>
    <s v="No"/>
    <s v="No"/>
    <m/>
    <x v="0"/>
    <m/>
    <m/>
    <m/>
    <n v="1"/>
    <m/>
    <n v="24"/>
    <n v="0"/>
    <n v="0"/>
    <n v="0"/>
    <n v="5"/>
    <x v="1"/>
    <x v="2"/>
  </r>
  <r>
    <x v="1"/>
    <x v="10"/>
    <s v="No"/>
    <x v="0"/>
    <x v="11"/>
    <s v="Female"/>
    <x v="41"/>
    <s v="No"/>
    <s v="No"/>
    <m/>
    <x v="0"/>
    <m/>
    <m/>
    <m/>
    <n v="1"/>
    <m/>
    <n v="31"/>
    <n v="0"/>
    <n v="0"/>
    <n v="0"/>
    <n v="5"/>
    <x v="1"/>
    <x v="2"/>
  </r>
  <r>
    <x v="1"/>
    <x v="10"/>
    <s v="No"/>
    <x v="0"/>
    <x v="15"/>
    <s v="Female"/>
    <x v="38"/>
    <s v="No"/>
    <s v="No"/>
    <m/>
    <x v="0"/>
    <m/>
    <m/>
    <m/>
    <n v="1"/>
    <n v="1"/>
    <n v="53"/>
    <n v="0"/>
    <n v="0"/>
    <n v="0"/>
    <n v="2"/>
    <x v="1"/>
    <x v="0"/>
  </r>
  <r>
    <x v="1"/>
    <x v="10"/>
    <s v="No"/>
    <x v="0"/>
    <x v="15"/>
    <s v="Male"/>
    <x v="8"/>
    <s v="No"/>
    <s v="No"/>
    <m/>
    <x v="0"/>
    <m/>
    <m/>
    <m/>
    <n v="1"/>
    <m/>
    <n v="40"/>
    <n v="1"/>
    <n v="0"/>
    <n v="0"/>
    <n v="3"/>
    <x v="1"/>
    <x v="0"/>
  </r>
  <r>
    <x v="1"/>
    <x v="10"/>
    <s v="No"/>
    <x v="0"/>
    <x v="15"/>
    <s v="Male"/>
    <x v="47"/>
    <s v="No"/>
    <s v="No"/>
    <m/>
    <x v="0"/>
    <m/>
    <m/>
    <m/>
    <n v="1"/>
    <n v="1"/>
    <n v="35"/>
    <n v="1"/>
    <n v="0"/>
    <n v="0"/>
    <n v="15"/>
    <x v="1"/>
    <x v="1"/>
  </r>
  <r>
    <x v="1"/>
    <x v="10"/>
    <s v="No"/>
    <x v="0"/>
    <x v="17"/>
    <s v="Female"/>
    <x v="19"/>
    <s v="Yes"/>
    <s v="No"/>
    <m/>
    <x v="0"/>
    <m/>
    <m/>
    <m/>
    <n v="1"/>
    <m/>
    <n v="22"/>
    <n v="0"/>
    <n v="0"/>
    <n v="0"/>
    <n v="8"/>
    <x v="0"/>
    <x v="2"/>
  </r>
  <r>
    <x v="1"/>
    <x v="10"/>
    <s v="No"/>
    <x v="0"/>
    <x v="17"/>
    <s v="Female"/>
    <x v="14"/>
    <s v="No"/>
    <s v="Yes"/>
    <s v="No"/>
    <x v="3"/>
    <s v="Credit Card"/>
    <s v="(blank)"/>
    <s v="(blank)"/>
    <n v="1"/>
    <m/>
    <n v="30"/>
    <n v="0"/>
    <n v="0"/>
    <n v="0"/>
    <n v="5"/>
    <x v="2"/>
    <x v="2"/>
  </r>
  <r>
    <x v="1"/>
    <x v="10"/>
    <s v="No"/>
    <x v="0"/>
    <x v="17"/>
    <s v="Male"/>
    <x v="19"/>
    <s v="Yes"/>
    <s v="No"/>
    <m/>
    <x v="0"/>
    <m/>
    <m/>
    <m/>
    <n v="1"/>
    <m/>
    <n v="25"/>
    <n v="0"/>
    <n v="0"/>
    <n v="0"/>
    <n v="15"/>
    <x v="0"/>
    <x v="1"/>
  </r>
  <r>
    <x v="1"/>
    <x v="10"/>
    <s v="No"/>
    <x v="0"/>
    <x v="19"/>
    <s v="Female"/>
    <x v="6"/>
    <s v="No"/>
    <s v="No"/>
    <m/>
    <x v="0"/>
    <m/>
    <m/>
    <m/>
    <n v="1"/>
    <n v="1"/>
    <n v="43"/>
    <n v="0"/>
    <n v="5.6"/>
    <n v="0"/>
    <n v="3"/>
    <x v="1"/>
    <x v="0"/>
  </r>
  <r>
    <x v="1"/>
    <x v="10"/>
    <s v="No"/>
    <x v="0"/>
    <x v="19"/>
    <s v="Female"/>
    <x v="38"/>
    <s v="No"/>
    <s v="No"/>
    <m/>
    <x v="0"/>
    <m/>
    <m/>
    <m/>
    <n v="1"/>
    <m/>
    <n v="24"/>
    <n v="0"/>
    <n v="0"/>
    <n v="0"/>
    <n v="15"/>
    <x v="1"/>
    <x v="1"/>
  </r>
  <r>
    <x v="1"/>
    <x v="10"/>
    <s v="No"/>
    <x v="0"/>
    <x v="50"/>
    <s v="Male"/>
    <x v="32"/>
    <s v="No"/>
    <s v="No"/>
    <m/>
    <x v="0"/>
    <m/>
    <m/>
    <m/>
    <n v="1"/>
    <n v="1"/>
    <n v="28"/>
    <n v="2"/>
    <n v="0"/>
    <n v="0"/>
    <n v="3"/>
    <x v="1"/>
    <x v="0"/>
  </r>
  <r>
    <x v="1"/>
    <x v="10"/>
    <s v="No"/>
    <x v="0"/>
    <x v="22"/>
    <s v="Female"/>
    <x v="13"/>
    <s v="Yes"/>
    <s v="No"/>
    <m/>
    <x v="0"/>
    <m/>
    <m/>
    <m/>
    <n v="1"/>
    <m/>
    <n v="46"/>
    <n v="0"/>
    <n v="0"/>
    <n v="0"/>
    <n v="24"/>
    <x v="0"/>
    <x v="1"/>
  </r>
  <r>
    <x v="1"/>
    <x v="10"/>
    <s v="No"/>
    <x v="0"/>
    <x v="23"/>
    <s v="Female"/>
    <x v="2"/>
    <s v="No"/>
    <s v="No"/>
    <m/>
    <x v="0"/>
    <m/>
    <m/>
    <m/>
    <n v="1"/>
    <n v="1"/>
    <n v="12"/>
    <n v="2"/>
    <n v="0"/>
    <n v="0"/>
    <n v="14"/>
    <x v="1"/>
    <x v="1"/>
  </r>
  <r>
    <x v="1"/>
    <x v="10"/>
    <s v="No"/>
    <x v="0"/>
    <x v="23"/>
    <s v="Male"/>
    <x v="49"/>
    <s v="No"/>
    <s v="No"/>
    <m/>
    <x v="0"/>
    <m/>
    <m/>
    <m/>
    <n v="1"/>
    <m/>
    <n v="61"/>
    <n v="0"/>
    <n v="0"/>
    <n v="0"/>
    <n v="13"/>
    <x v="1"/>
    <x v="1"/>
  </r>
  <r>
    <x v="1"/>
    <x v="10"/>
    <s v="No"/>
    <x v="0"/>
    <x v="25"/>
    <s v="Female"/>
    <x v="41"/>
    <s v="No"/>
    <s v="No"/>
    <m/>
    <x v="0"/>
    <m/>
    <m/>
    <m/>
    <n v="1"/>
    <n v="1"/>
    <n v="38"/>
    <n v="1"/>
    <n v="0"/>
    <n v="0"/>
    <n v="2"/>
    <x v="1"/>
    <x v="0"/>
  </r>
  <r>
    <x v="1"/>
    <x v="10"/>
    <s v="No"/>
    <x v="0"/>
    <x v="26"/>
    <s v="Male"/>
    <x v="51"/>
    <s v="No"/>
    <s v="Yes"/>
    <s v="No"/>
    <x v="2"/>
    <s v="Credit Card"/>
    <s v="(blank)"/>
    <s v="(blank)"/>
    <n v="1"/>
    <m/>
    <n v="37"/>
    <n v="0"/>
    <n v="0"/>
    <n v="0"/>
    <n v="5"/>
    <x v="2"/>
    <x v="2"/>
  </r>
  <r>
    <x v="1"/>
    <x v="10"/>
    <s v="No"/>
    <x v="0"/>
    <x v="28"/>
    <s v="Female"/>
    <x v="23"/>
    <s v="No"/>
    <s v="No"/>
    <m/>
    <x v="0"/>
    <m/>
    <m/>
    <m/>
    <n v="1"/>
    <m/>
    <n v="27"/>
    <n v="1"/>
    <n v="0"/>
    <n v="0"/>
    <n v="2"/>
    <x v="1"/>
    <x v="0"/>
  </r>
  <r>
    <x v="1"/>
    <x v="10"/>
    <s v="No"/>
    <x v="0"/>
    <x v="29"/>
    <s v="Male"/>
    <x v="17"/>
    <s v="Yes"/>
    <s v="No"/>
    <m/>
    <x v="0"/>
    <m/>
    <m/>
    <m/>
    <n v="1"/>
    <m/>
    <n v="34"/>
    <n v="0"/>
    <n v="0"/>
    <n v="0"/>
    <n v="25"/>
    <x v="0"/>
    <x v="1"/>
  </r>
  <r>
    <x v="1"/>
    <x v="10"/>
    <s v="No"/>
    <x v="0"/>
    <x v="31"/>
    <s v="Male"/>
    <x v="27"/>
    <s v="No"/>
    <s v="No"/>
    <m/>
    <x v="0"/>
    <m/>
    <m/>
    <m/>
    <n v="1"/>
    <m/>
    <n v="28"/>
    <n v="0"/>
    <n v="0"/>
    <n v="0"/>
    <n v="15"/>
    <x v="1"/>
    <x v="1"/>
  </r>
  <r>
    <x v="1"/>
    <x v="10"/>
    <s v="No"/>
    <x v="0"/>
    <x v="32"/>
    <s v="Female"/>
    <x v="11"/>
    <s v="No"/>
    <s v="No"/>
    <m/>
    <x v="0"/>
    <m/>
    <m/>
    <m/>
    <n v="1"/>
    <n v="1"/>
    <n v="19"/>
    <n v="4"/>
    <n v="0"/>
    <n v="0"/>
    <n v="5"/>
    <x v="1"/>
    <x v="2"/>
  </r>
  <r>
    <x v="1"/>
    <x v="10"/>
    <s v="No"/>
    <x v="0"/>
    <x v="32"/>
    <s v="Male"/>
    <x v="4"/>
    <s v="Yes"/>
    <s v="No"/>
    <m/>
    <x v="0"/>
    <m/>
    <m/>
    <m/>
    <n v="1"/>
    <m/>
    <n v="28"/>
    <n v="0"/>
    <n v="0"/>
    <n v="0"/>
    <n v="9"/>
    <x v="0"/>
    <x v="2"/>
  </r>
  <r>
    <x v="1"/>
    <x v="10"/>
    <s v="No"/>
    <x v="0"/>
    <x v="32"/>
    <s v="Male"/>
    <x v="37"/>
    <s v="No"/>
    <s v="No"/>
    <m/>
    <x v="0"/>
    <m/>
    <m/>
    <m/>
    <n v="1"/>
    <m/>
    <n v="51"/>
    <n v="0"/>
    <n v="0"/>
    <n v="0"/>
    <n v="8"/>
    <x v="1"/>
    <x v="2"/>
  </r>
  <r>
    <x v="1"/>
    <x v="10"/>
    <s v="No"/>
    <x v="0"/>
    <x v="32"/>
    <s v="Male"/>
    <x v="1"/>
    <s v="No"/>
    <s v="No"/>
    <m/>
    <x v="0"/>
    <m/>
    <m/>
    <m/>
    <n v="1"/>
    <n v="1"/>
    <n v="35"/>
    <n v="0"/>
    <n v="0"/>
    <n v="0"/>
    <n v="9"/>
    <x v="1"/>
    <x v="2"/>
  </r>
  <r>
    <x v="1"/>
    <x v="10"/>
    <s v="No"/>
    <x v="0"/>
    <x v="36"/>
    <s v="Female"/>
    <x v="35"/>
    <s v="No"/>
    <s v="No"/>
    <m/>
    <x v="0"/>
    <m/>
    <m/>
    <m/>
    <n v="1"/>
    <m/>
    <n v="33"/>
    <n v="0"/>
    <n v="0"/>
    <n v="0"/>
    <n v="26"/>
    <x v="1"/>
    <x v="1"/>
  </r>
  <r>
    <x v="1"/>
    <x v="10"/>
    <s v="No"/>
    <x v="0"/>
    <x v="37"/>
    <s v="Male"/>
    <x v="27"/>
    <s v="No"/>
    <s v="No"/>
    <m/>
    <x v="0"/>
    <m/>
    <m/>
    <m/>
    <n v="1"/>
    <n v="1"/>
    <n v="18"/>
    <n v="5"/>
    <n v="12.9"/>
    <n v="0"/>
    <n v="4"/>
    <x v="1"/>
    <x v="0"/>
  </r>
  <r>
    <x v="1"/>
    <x v="10"/>
    <s v="No"/>
    <x v="0"/>
    <x v="38"/>
    <s v="Male"/>
    <x v="19"/>
    <s v="Yes"/>
    <s v="No"/>
    <m/>
    <x v="0"/>
    <m/>
    <m/>
    <m/>
    <n v="1"/>
    <m/>
    <n v="46"/>
    <n v="2"/>
    <n v="0"/>
    <n v="0"/>
    <n v="13"/>
    <x v="0"/>
    <x v="1"/>
  </r>
  <r>
    <x v="1"/>
    <x v="10"/>
    <s v="No"/>
    <x v="0"/>
    <x v="39"/>
    <s v="Female"/>
    <x v="2"/>
    <s v="No"/>
    <s v="No"/>
    <m/>
    <x v="0"/>
    <m/>
    <m/>
    <m/>
    <n v="1"/>
    <m/>
    <n v="31"/>
    <n v="0"/>
    <n v="0"/>
    <n v="0"/>
    <n v="7"/>
    <x v="1"/>
    <x v="2"/>
  </r>
  <r>
    <x v="1"/>
    <x v="10"/>
    <s v="No"/>
    <x v="0"/>
    <x v="39"/>
    <s v="Female"/>
    <x v="21"/>
    <s v="No"/>
    <s v="No"/>
    <m/>
    <x v="0"/>
    <m/>
    <m/>
    <m/>
    <n v="1"/>
    <n v="1"/>
    <n v="57"/>
    <n v="2"/>
    <n v="0"/>
    <n v="0"/>
    <n v="9"/>
    <x v="1"/>
    <x v="2"/>
  </r>
  <r>
    <x v="1"/>
    <x v="10"/>
    <s v="No"/>
    <x v="0"/>
    <x v="40"/>
    <s v="Male"/>
    <x v="18"/>
    <s v="Yes"/>
    <s v="No"/>
    <m/>
    <x v="0"/>
    <m/>
    <m/>
    <m/>
    <n v="1"/>
    <m/>
    <n v="48"/>
    <n v="0"/>
    <n v="0"/>
    <n v="0"/>
    <n v="14"/>
    <x v="0"/>
    <x v="1"/>
  </r>
  <r>
    <x v="1"/>
    <x v="10"/>
    <s v="No"/>
    <x v="0"/>
    <x v="41"/>
    <s v="Male"/>
    <x v="0"/>
    <s v="Yes"/>
    <s v="No"/>
    <m/>
    <x v="0"/>
    <m/>
    <m/>
    <m/>
    <n v="1"/>
    <m/>
    <n v="21"/>
    <n v="0"/>
    <n v="0"/>
    <n v="0"/>
    <n v="9"/>
    <x v="0"/>
    <x v="2"/>
  </r>
  <r>
    <x v="1"/>
    <x v="10"/>
    <s v="No"/>
    <x v="0"/>
    <x v="42"/>
    <s v="Male"/>
    <x v="31"/>
    <s v="No"/>
    <s v="Yes"/>
    <s v="No"/>
    <x v="1"/>
    <s v="Direct Debit"/>
    <s v="(blank)"/>
    <s v="(blank)"/>
    <n v="1"/>
    <m/>
    <n v="31"/>
    <n v="2"/>
    <n v="0"/>
    <n v="0"/>
    <n v="4"/>
    <x v="2"/>
    <x v="0"/>
  </r>
  <r>
    <x v="1"/>
    <x v="10"/>
    <s v="No"/>
    <x v="0"/>
    <x v="45"/>
    <s v="Female"/>
    <x v="47"/>
    <s v="No"/>
    <s v="No"/>
    <m/>
    <x v="0"/>
    <m/>
    <m/>
    <m/>
    <n v="1"/>
    <n v="1"/>
    <n v="38"/>
    <n v="4"/>
    <n v="0"/>
    <n v="0"/>
    <n v="13"/>
    <x v="1"/>
    <x v="1"/>
  </r>
  <r>
    <x v="1"/>
    <x v="10"/>
    <s v="No"/>
    <x v="0"/>
    <x v="45"/>
    <s v="Male"/>
    <x v="24"/>
    <s v="No"/>
    <s v="No"/>
    <m/>
    <x v="0"/>
    <m/>
    <m/>
    <m/>
    <n v="1"/>
    <n v="1"/>
    <n v="35"/>
    <n v="3"/>
    <n v="0"/>
    <n v="0"/>
    <n v="9"/>
    <x v="1"/>
    <x v="2"/>
  </r>
  <r>
    <x v="1"/>
    <x v="10"/>
    <s v="No"/>
    <x v="0"/>
    <x v="46"/>
    <s v="Female"/>
    <x v="32"/>
    <s v="No"/>
    <s v="No"/>
    <m/>
    <x v="0"/>
    <m/>
    <m/>
    <m/>
    <n v="1"/>
    <m/>
    <n v="43"/>
    <n v="1"/>
    <n v="0"/>
    <n v="0"/>
    <n v="3"/>
    <x v="1"/>
    <x v="0"/>
  </r>
  <r>
    <x v="1"/>
    <x v="10"/>
    <s v="No"/>
    <x v="0"/>
    <x v="46"/>
    <s v="Female"/>
    <x v="40"/>
    <s v="No"/>
    <s v="Yes"/>
    <s v="No"/>
    <x v="1"/>
    <s v="Direct Debit"/>
    <s v="Competitor"/>
    <s v="Competitor offered more data"/>
    <n v="1"/>
    <n v="1"/>
    <n v="49"/>
    <n v="4"/>
    <n v="0"/>
    <n v="0"/>
    <n v="9"/>
    <x v="2"/>
    <x v="2"/>
  </r>
  <r>
    <x v="1"/>
    <x v="10"/>
    <s v="No"/>
    <x v="0"/>
    <x v="46"/>
    <s v="Male"/>
    <x v="28"/>
    <s v="No"/>
    <s v="No"/>
    <m/>
    <x v="0"/>
    <m/>
    <m/>
    <m/>
    <n v="1"/>
    <m/>
    <n v="22"/>
    <n v="0"/>
    <n v="0"/>
    <n v="0"/>
    <n v="1"/>
    <x v="1"/>
    <x v="0"/>
  </r>
  <r>
    <x v="1"/>
    <x v="10"/>
    <s v="No"/>
    <x v="0"/>
    <x v="47"/>
    <s v="Female"/>
    <x v="21"/>
    <s v="No"/>
    <s v="No"/>
    <m/>
    <x v="0"/>
    <m/>
    <m/>
    <m/>
    <n v="1"/>
    <n v="1"/>
    <n v="51"/>
    <n v="2"/>
    <n v="7.7"/>
    <n v="0"/>
    <n v="12"/>
    <x v="1"/>
    <x v="1"/>
  </r>
  <r>
    <x v="1"/>
    <x v="10"/>
    <s v="No"/>
    <x v="1"/>
    <x v="13"/>
    <s v="Female"/>
    <x v="37"/>
    <s v="No"/>
    <s v="No"/>
    <m/>
    <x v="0"/>
    <m/>
    <m/>
    <m/>
    <n v="1"/>
    <n v="1"/>
    <n v="55"/>
    <n v="2"/>
    <n v="0"/>
    <n v="0"/>
    <n v="2"/>
    <x v="1"/>
    <x v="0"/>
  </r>
  <r>
    <x v="1"/>
    <x v="10"/>
    <s v="Yes"/>
    <x v="0"/>
    <x v="1"/>
    <s v="Male"/>
    <x v="29"/>
    <s v="No"/>
    <s v="No"/>
    <m/>
    <x v="0"/>
    <m/>
    <m/>
    <m/>
    <n v="1"/>
    <n v="1"/>
    <n v="53"/>
    <n v="1"/>
    <n v="30.8"/>
    <n v="0"/>
    <n v="1"/>
    <x v="1"/>
    <x v="0"/>
  </r>
  <r>
    <x v="1"/>
    <x v="10"/>
    <s v="Yes"/>
    <x v="0"/>
    <x v="48"/>
    <s v="Female"/>
    <x v="29"/>
    <s v="No"/>
    <s v="No"/>
    <m/>
    <x v="0"/>
    <m/>
    <m/>
    <m/>
    <n v="1"/>
    <n v="1"/>
    <n v="27"/>
    <n v="0"/>
    <n v="31.6"/>
    <n v="0"/>
    <n v="2"/>
    <x v="1"/>
    <x v="0"/>
  </r>
  <r>
    <x v="1"/>
    <x v="10"/>
    <s v="Yes"/>
    <x v="0"/>
    <x v="6"/>
    <s v="Male"/>
    <x v="18"/>
    <s v="Yes"/>
    <s v="No"/>
    <m/>
    <x v="0"/>
    <m/>
    <m/>
    <m/>
    <n v="1"/>
    <n v="1"/>
    <n v="36"/>
    <n v="3"/>
    <n v="90.8"/>
    <n v="0"/>
    <n v="10"/>
    <x v="0"/>
    <x v="1"/>
  </r>
  <r>
    <x v="1"/>
    <x v="10"/>
    <s v="Yes"/>
    <x v="0"/>
    <x v="49"/>
    <s v="Male"/>
    <x v="56"/>
    <s v="No"/>
    <s v="No"/>
    <m/>
    <x v="0"/>
    <m/>
    <m/>
    <m/>
    <n v="1"/>
    <m/>
    <n v="14"/>
    <n v="0"/>
    <n v="20.5"/>
    <n v="0"/>
    <n v="7"/>
    <x v="1"/>
    <x v="2"/>
  </r>
  <r>
    <x v="1"/>
    <x v="10"/>
    <s v="Yes"/>
    <x v="0"/>
    <x v="10"/>
    <s v="Female"/>
    <x v="47"/>
    <s v="No"/>
    <s v="No"/>
    <m/>
    <x v="0"/>
    <m/>
    <m/>
    <m/>
    <n v="1"/>
    <m/>
    <n v="27"/>
    <n v="0"/>
    <n v="25"/>
    <n v="0"/>
    <n v="2"/>
    <x v="1"/>
    <x v="0"/>
  </r>
  <r>
    <x v="1"/>
    <x v="10"/>
    <s v="Yes"/>
    <x v="0"/>
    <x v="11"/>
    <s v="Female"/>
    <x v="43"/>
    <s v="No"/>
    <s v="No"/>
    <m/>
    <x v="0"/>
    <m/>
    <m/>
    <m/>
    <n v="1"/>
    <n v="1"/>
    <n v="37"/>
    <n v="0"/>
    <n v="32.6"/>
    <n v="0"/>
    <n v="9"/>
    <x v="1"/>
    <x v="2"/>
  </r>
  <r>
    <x v="1"/>
    <x v="10"/>
    <s v="Yes"/>
    <x v="0"/>
    <x v="11"/>
    <s v="Male"/>
    <x v="17"/>
    <s v="Yes"/>
    <s v="No"/>
    <m/>
    <x v="0"/>
    <m/>
    <m/>
    <m/>
    <n v="1"/>
    <m/>
    <n v="21"/>
    <n v="0"/>
    <n v="41.8"/>
    <n v="0"/>
    <n v="12"/>
    <x v="0"/>
    <x v="1"/>
  </r>
  <r>
    <x v="1"/>
    <x v="10"/>
    <s v="Yes"/>
    <x v="0"/>
    <x v="11"/>
    <s v="Male"/>
    <x v="6"/>
    <s v="No"/>
    <s v="No"/>
    <m/>
    <x v="0"/>
    <m/>
    <m/>
    <m/>
    <n v="1"/>
    <n v="1"/>
    <n v="26"/>
    <n v="3"/>
    <n v="64.900000000000006"/>
    <n v="0"/>
    <n v="12"/>
    <x v="1"/>
    <x v="1"/>
  </r>
  <r>
    <x v="1"/>
    <x v="10"/>
    <s v="Yes"/>
    <x v="0"/>
    <x v="15"/>
    <s v="Male"/>
    <x v="47"/>
    <s v="No"/>
    <s v="No"/>
    <m/>
    <x v="0"/>
    <m/>
    <m/>
    <m/>
    <n v="1"/>
    <n v="1"/>
    <n v="63"/>
    <n v="0"/>
    <n v="48"/>
    <n v="0"/>
    <n v="9"/>
    <x v="1"/>
    <x v="2"/>
  </r>
  <r>
    <x v="1"/>
    <x v="10"/>
    <s v="Yes"/>
    <x v="0"/>
    <x v="15"/>
    <s v="Male"/>
    <x v="49"/>
    <s v="No"/>
    <s v="No"/>
    <m/>
    <x v="0"/>
    <m/>
    <m/>
    <m/>
    <n v="1"/>
    <n v="1"/>
    <n v="30"/>
    <n v="5"/>
    <n v="4.4000000000000004"/>
    <n v="0"/>
    <n v="5"/>
    <x v="1"/>
    <x v="2"/>
  </r>
  <r>
    <x v="1"/>
    <x v="10"/>
    <s v="Yes"/>
    <x v="0"/>
    <x v="16"/>
    <s v="Male"/>
    <x v="56"/>
    <s v="No"/>
    <s v="No"/>
    <m/>
    <x v="0"/>
    <m/>
    <m/>
    <m/>
    <n v="1"/>
    <n v="1"/>
    <n v="9"/>
    <n v="5"/>
    <n v="50.1"/>
    <n v="0"/>
    <n v="8"/>
    <x v="1"/>
    <x v="2"/>
  </r>
  <r>
    <x v="1"/>
    <x v="10"/>
    <s v="Yes"/>
    <x v="0"/>
    <x v="19"/>
    <s v="Female"/>
    <x v="51"/>
    <s v="No"/>
    <s v="Yes"/>
    <s v="No"/>
    <x v="1"/>
    <s v="Direct Debit"/>
    <s v="Competitor"/>
    <s v="Competitor made better offer"/>
    <n v="1"/>
    <n v="1"/>
    <n v="66"/>
    <n v="5"/>
    <n v="23.5"/>
    <n v="0"/>
    <n v="4"/>
    <x v="2"/>
    <x v="0"/>
  </r>
  <r>
    <x v="1"/>
    <x v="10"/>
    <s v="Yes"/>
    <x v="0"/>
    <x v="21"/>
    <s v="Male"/>
    <x v="13"/>
    <s v="Yes"/>
    <s v="No"/>
    <m/>
    <x v="0"/>
    <m/>
    <m/>
    <m/>
    <n v="1"/>
    <n v="1"/>
    <n v="56"/>
    <n v="0"/>
    <n v="22.4"/>
    <n v="0"/>
    <n v="14"/>
    <x v="0"/>
    <x v="1"/>
  </r>
  <r>
    <x v="1"/>
    <x v="10"/>
    <s v="Yes"/>
    <x v="0"/>
    <x v="50"/>
    <s v="Male"/>
    <x v="29"/>
    <s v="No"/>
    <s v="No"/>
    <m/>
    <x v="0"/>
    <m/>
    <m/>
    <m/>
    <n v="1"/>
    <m/>
    <n v="34"/>
    <n v="0"/>
    <n v="31.9"/>
    <n v="0"/>
    <n v="10"/>
    <x v="1"/>
    <x v="1"/>
  </r>
  <r>
    <x v="1"/>
    <x v="10"/>
    <s v="Yes"/>
    <x v="0"/>
    <x v="22"/>
    <s v="Female"/>
    <x v="10"/>
    <s v="Yes"/>
    <s v="No"/>
    <m/>
    <x v="0"/>
    <m/>
    <m/>
    <m/>
    <n v="1"/>
    <n v="1"/>
    <n v="35"/>
    <n v="5"/>
    <n v="70.400000000000006"/>
    <n v="0"/>
    <n v="15"/>
    <x v="0"/>
    <x v="1"/>
  </r>
  <r>
    <x v="1"/>
    <x v="10"/>
    <s v="Yes"/>
    <x v="0"/>
    <x v="23"/>
    <s v="Female"/>
    <x v="11"/>
    <s v="No"/>
    <s v="No"/>
    <m/>
    <x v="0"/>
    <m/>
    <m/>
    <m/>
    <n v="1"/>
    <m/>
    <n v="41"/>
    <n v="0"/>
    <n v="36.299999999999997"/>
    <n v="0"/>
    <n v="9"/>
    <x v="1"/>
    <x v="2"/>
  </r>
  <r>
    <x v="1"/>
    <x v="10"/>
    <s v="Yes"/>
    <x v="0"/>
    <x v="23"/>
    <s v="Male"/>
    <x v="44"/>
    <s v="No"/>
    <s v="No"/>
    <m/>
    <x v="0"/>
    <m/>
    <m/>
    <m/>
    <n v="1"/>
    <m/>
    <n v="32"/>
    <n v="0"/>
    <n v="30.4"/>
    <n v="0"/>
    <n v="4"/>
    <x v="1"/>
    <x v="0"/>
  </r>
  <r>
    <x v="1"/>
    <x v="10"/>
    <s v="Yes"/>
    <x v="0"/>
    <x v="26"/>
    <s v="Male"/>
    <x v="32"/>
    <s v="No"/>
    <s v="No"/>
    <m/>
    <x v="0"/>
    <m/>
    <m/>
    <m/>
    <n v="1"/>
    <m/>
    <n v="33"/>
    <n v="0"/>
    <n v="100.1"/>
    <n v="0"/>
    <n v="11"/>
    <x v="1"/>
    <x v="1"/>
  </r>
  <r>
    <x v="1"/>
    <x v="10"/>
    <s v="Yes"/>
    <x v="0"/>
    <x v="27"/>
    <s v="Male"/>
    <x v="8"/>
    <s v="No"/>
    <s v="No"/>
    <m/>
    <x v="0"/>
    <m/>
    <m/>
    <m/>
    <n v="1"/>
    <n v="1"/>
    <n v="42"/>
    <n v="5"/>
    <n v="17.8"/>
    <n v="0"/>
    <n v="5"/>
    <x v="1"/>
    <x v="2"/>
  </r>
  <r>
    <x v="1"/>
    <x v="10"/>
    <s v="Yes"/>
    <x v="0"/>
    <x v="28"/>
    <s v="Female"/>
    <x v="56"/>
    <s v="No"/>
    <s v="No"/>
    <m/>
    <x v="0"/>
    <m/>
    <m/>
    <m/>
    <n v="1"/>
    <n v="1"/>
    <n v="33"/>
    <n v="0"/>
    <n v="107.7"/>
    <n v="0"/>
    <n v="9"/>
    <x v="1"/>
    <x v="2"/>
  </r>
  <r>
    <x v="1"/>
    <x v="10"/>
    <s v="Yes"/>
    <x v="0"/>
    <x v="29"/>
    <s v="Male"/>
    <x v="49"/>
    <s v="No"/>
    <s v="No"/>
    <m/>
    <x v="0"/>
    <m/>
    <m/>
    <m/>
    <n v="1"/>
    <n v="1"/>
    <n v="33"/>
    <n v="3"/>
    <n v="50.2"/>
    <n v="0"/>
    <n v="7"/>
    <x v="1"/>
    <x v="2"/>
  </r>
  <r>
    <x v="1"/>
    <x v="10"/>
    <s v="Yes"/>
    <x v="0"/>
    <x v="30"/>
    <s v="Female"/>
    <x v="31"/>
    <s v="No"/>
    <s v="Yes"/>
    <s v="Yes"/>
    <x v="1"/>
    <s v="Direct Debit"/>
    <s v="Price"/>
    <s v="Price too high"/>
    <n v="1"/>
    <n v="1"/>
    <n v="38"/>
    <n v="3"/>
    <n v="19.100000000000001"/>
    <n v="0"/>
    <n v="8"/>
    <x v="2"/>
    <x v="2"/>
  </r>
  <r>
    <x v="1"/>
    <x v="10"/>
    <s v="Yes"/>
    <x v="0"/>
    <x v="32"/>
    <s v="Male"/>
    <x v="30"/>
    <s v="No"/>
    <s v="Yes"/>
    <s v="Yes"/>
    <x v="1"/>
    <s v="Paper Check"/>
    <s v="(blank)"/>
    <s v="(blank)"/>
    <n v="1"/>
    <m/>
    <n v="40"/>
    <n v="0"/>
    <n v="31.4"/>
    <n v="0"/>
    <n v="6"/>
    <x v="2"/>
    <x v="2"/>
  </r>
  <r>
    <x v="1"/>
    <x v="10"/>
    <s v="Yes"/>
    <x v="0"/>
    <x v="34"/>
    <s v="Female"/>
    <x v="33"/>
    <s v="No"/>
    <s v="Yes"/>
    <s v="Yes"/>
    <x v="1"/>
    <s v="Credit Card"/>
    <s v="(blank)"/>
    <s v="(blank)"/>
    <n v="1"/>
    <m/>
    <n v="29"/>
    <n v="1"/>
    <n v="31.4"/>
    <n v="0"/>
    <n v="4"/>
    <x v="2"/>
    <x v="0"/>
  </r>
  <r>
    <x v="1"/>
    <x v="10"/>
    <s v="Yes"/>
    <x v="0"/>
    <x v="36"/>
    <s v="Male"/>
    <x v="46"/>
    <s v="No"/>
    <s v="No"/>
    <m/>
    <x v="0"/>
    <m/>
    <m/>
    <m/>
    <n v="1"/>
    <n v="1"/>
    <n v="35"/>
    <n v="4"/>
    <n v="22.2"/>
    <n v="0"/>
    <n v="21"/>
    <x v="1"/>
    <x v="1"/>
  </r>
  <r>
    <x v="1"/>
    <x v="10"/>
    <s v="Yes"/>
    <x v="0"/>
    <x v="40"/>
    <s v="Female"/>
    <x v="51"/>
    <s v="No"/>
    <s v="Yes"/>
    <s v="No"/>
    <x v="1"/>
    <s v="Credit Card"/>
    <s v="Price"/>
    <s v="Extra data charges"/>
    <n v="1"/>
    <n v="1"/>
    <n v="51"/>
    <n v="5"/>
    <n v="28.9"/>
    <n v="0"/>
    <n v="3"/>
    <x v="2"/>
    <x v="0"/>
  </r>
  <r>
    <x v="1"/>
    <x v="10"/>
    <s v="Yes"/>
    <x v="0"/>
    <x v="41"/>
    <s v="Female"/>
    <x v="38"/>
    <s v="No"/>
    <s v="No"/>
    <m/>
    <x v="0"/>
    <m/>
    <m/>
    <m/>
    <n v="1"/>
    <n v="1"/>
    <n v="24"/>
    <n v="1"/>
    <n v="92.4"/>
    <n v="0"/>
    <n v="10"/>
    <x v="1"/>
    <x v="1"/>
  </r>
  <r>
    <x v="1"/>
    <x v="10"/>
    <s v="Yes"/>
    <x v="0"/>
    <x v="43"/>
    <s v="Male"/>
    <x v="1"/>
    <s v="No"/>
    <s v="No"/>
    <m/>
    <x v="0"/>
    <m/>
    <m/>
    <m/>
    <n v="1"/>
    <n v="1"/>
    <n v="33"/>
    <n v="4"/>
    <n v="11.6"/>
    <n v="0"/>
    <n v="1"/>
    <x v="1"/>
    <x v="0"/>
  </r>
  <r>
    <x v="1"/>
    <x v="10"/>
    <s v="Yes"/>
    <x v="0"/>
    <x v="44"/>
    <s v="Male"/>
    <x v="4"/>
    <s v="Yes"/>
    <s v="No"/>
    <m/>
    <x v="0"/>
    <m/>
    <m/>
    <m/>
    <n v="1"/>
    <n v="1"/>
    <n v="42"/>
    <n v="5"/>
    <n v="22.7"/>
    <n v="0"/>
    <n v="8"/>
    <x v="0"/>
    <x v="2"/>
  </r>
  <r>
    <x v="1"/>
    <x v="10"/>
    <s v="Yes"/>
    <x v="0"/>
    <x v="46"/>
    <s v="Female"/>
    <x v="54"/>
    <s v="No"/>
    <s v="Yes"/>
    <s v="No"/>
    <x v="1"/>
    <s v="Direct Debit"/>
    <s v="Dissatisfaction"/>
    <s v="Service dissatisfaction"/>
    <n v="1"/>
    <n v="1"/>
    <n v="33"/>
    <n v="2"/>
    <n v="21.8"/>
    <n v="0"/>
    <n v="7"/>
    <x v="2"/>
    <x v="2"/>
  </r>
  <r>
    <x v="1"/>
    <x v="10"/>
    <s v="Yes"/>
    <x v="1"/>
    <x v="1"/>
    <s v="Female"/>
    <x v="32"/>
    <s v="No"/>
    <s v="No"/>
    <m/>
    <x v="0"/>
    <m/>
    <m/>
    <m/>
    <n v="1"/>
    <m/>
    <n v="57"/>
    <n v="2"/>
    <n v="0"/>
    <n v="0"/>
    <n v="1"/>
    <x v="1"/>
    <x v="0"/>
  </r>
  <r>
    <x v="1"/>
    <x v="10"/>
    <s v="Yes"/>
    <x v="1"/>
    <x v="20"/>
    <s v="Female"/>
    <x v="1"/>
    <s v="No"/>
    <s v="No"/>
    <m/>
    <x v="0"/>
    <m/>
    <m/>
    <m/>
    <n v="1"/>
    <m/>
    <n v="41"/>
    <n v="2"/>
    <n v="0"/>
    <n v="0"/>
    <n v="6"/>
    <x v="1"/>
    <x v="2"/>
  </r>
  <r>
    <x v="1"/>
    <x v="10"/>
    <s v="Yes"/>
    <x v="1"/>
    <x v="31"/>
    <s v="Male"/>
    <x v="52"/>
    <s v="No"/>
    <s v="Yes"/>
    <s v="Yes"/>
    <x v="2"/>
    <s v="Direct Debit"/>
    <s v="(blank)"/>
    <s v="(blank)"/>
    <n v="1"/>
    <m/>
    <n v="19"/>
    <n v="0"/>
    <n v="0"/>
    <n v="0"/>
    <n v="6"/>
    <x v="2"/>
    <x v="2"/>
  </r>
  <r>
    <x v="1"/>
    <x v="10"/>
    <s v="Yes"/>
    <x v="1"/>
    <x v="34"/>
    <s v="Male"/>
    <x v="60"/>
    <s v="No"/>
    <s v="Yes"/>
    <s v="No"/>
    <x v="2"/>
    <s v="Direct Debit"/>
    <s v="(blank)"/>
    <s v="(blank)"/>
    <n v="1"/>
    <m/>
    <n v="33"/>
    <n v="0"/>
    <n v="0"/>
    <n v="0"/>
    <n v="1"/>
    <x v="2"/>
    <x v="0"/>
  </r>
  <r>
    <x v="1"/>
    <x v="10"/>
    <s v="Yes"/>
    <x v="1"/>
    <x v="34"/>
    <s v="Prefer not to say"/>
    <x v="13"/>
    <s v="Yes"/>
    <s v="No"/>
    <m/>
    <x v="0"/>
    <m/>
    <m/>
    <m/>
    <n v="1"/>
    <m/>
    <n v="27"/>
    <n v="0"/>
    <n v="0"/>
    <n v="0"/>
    <n v="8"/>
    <x v="0"/>
    <x v="2"/>
  </r>
  <r>
    <x v="1"/>
    <x v="10"/>
    <s v="Yes"/>
    <x v="1"/>
    <x v="35"/>
    <s v="Female"/>
    <x v="2"/>
    <s v="No"/>
    <s v="No"/>
    <m/>
    <x v="0"/>
    <m/>
    <m/>
    <m/>
    <n v="1"/>
    <n v="1"/>
    <n v="31"/>
    <n v="0"/>
    <n v="0"/>
    <n v="0"/>
    <n v="1"/>
    <x v="1"/>
    <x v="0"/>
  </r>
  <r>
    <x v="1"/>
    <x v="10"/>
    <s v="Yes"/>
    <x v="1"/>
    <x v="45"/>
    <s v="Female"/>
    <x v="27"/>
    <s v="No"/>
    <s v="No"/>
    <m/>
    <x v="0"/>
    <m/>
    <m/>
    <m/>
    <n v="1"/>
    <m/>
    <n v="26"/>
    <n v="0"/>
    <n v="0"/>
    <n v="0"/>
    <n v="6"/>
    <x v="1"/>
    <x v="2"/>
  </r>
  <r>
    <x v="1"/>
    <x v="11"/>
    <s v="No"/>
    <x v="0"/>
    <x v="0"/>
    <s v="Female"/>
    <x v="6"/>
    <s v="No"/>
    <s v="No"/>
    <m/>
    <x v="0"/>
    <m/>
    <m/>
    <m/>
    <n v="1"/>
    <m/>
    <n v="29"/>
    <n v="0"/>
    <n v="0"/>
    <n v="0"/>
    <n v="10"/>
    <x v="1"/>
    <x v="1"/>
  </r>
  <r>
    <x v="1"/>
    <x v="11"/>
    <s v="No"/>
    <x v="0"/>
    <x v="3"/>
    <s v="Female"/>
    <x v="15"/>
    <s v="Yes"/>
    <s v="No"/>
    <m/>
    <x v="0"/>
    <m/>
    <m/>
    <m/>
    <n v="1"/>
    <m/>
    <n v="29"/>
    <n v="0"/>
    <n v="0"/>
    <n v="0"/>
    <n v="15"/>
    <x v="0"/>
    <x v="1"/>
  </r>
  <r>
    <x v="1"/>
    <x v="11"/>
    <s v="No"/>
    <x v="0"/>
    <x v="6"/>
    <s v="Male"/>
    <x v="66"/>
    <s v="No"/>
    <s v="Yes"/>
    <s v="No"/>
    <x v="1"/>
    <s v="Direct Debit"/>
    <s v="Competitor"/>
    <s v="Competitor made better offer"/>
    <n v="1"/>
    <n v="1"/>
    <n v="39"/>
    <n v="4"/>
    <n v="0"/>
    <n v="0"/>
    <n v="4"/>
    <x v="2"/>
    <x v="0"/>
  </r>
  <r>
    <x v="1"/>
    <x v="11"/>
    <s v="No"/>
    <x v="0"/>
    <x v="7"/>
    <s v="Male"/>
    <x v="16"/>
    <s v="Yes"/>
    <s v="No"/>
    <m/>
    <x v="0"/>
    <m/>
    <m/>
    <m/>
    <n v="1"/>
    <m/>
    <n v="13"/>
    <n v="2"/>
    <n v="0"/>
    <n v="0"/>
    <n v="24"/>
    <x v="0"/>
    <x v="1"/>
  </r>
  <r>
    <x v="1"/>
    <x v="11"/>
    <s v="No"/>
    <x v="0"/>
    <x v="7"/>
    <s v="Male"/>
    <x v="5"/>
    <s v="Yes"/>
    <s v="No"/>
    <m/>
    <x v="0"/>
    <m/>
    <m/>
    <m/>
    <n v="1"/>
    <m/>
    <n v="13"/>
    <n v="0"/>
    <n v="0"/>
    <n v="0"/>
    <n v="24"/>
    <x v="0"/>
    <x v="1"/>
  </r>
  <r>
    <x v="1"/>
    <x v="11"/>
    <s v="No"/>
    <x v="0"/>
    <x v="8"/>
    <s v="Female"/>
    <x v="34"/>
    <s v="No"/>
    <s v="No"/>
    <m/>
    <x v="0"/>
    <m/>
    <m/>
    <m/>
    <n v="1"/>
    <m/>
    <n v="24"/>
    <n v="0"/>
    <n v="0"/>
    <n v="0"/>
    <n v="2"/>
    <x v="1"/>
    <x v="0"/>
  </r>
  <r>
    <x v="1"/>
    <x v="11"/>
    <s v="No"/>
    <x v="0"/>
    <x v="8"/>
    <s v="Male"/>
    <x v="29"/>
    <s v="No"/>
    <s v="No"/>
    <m/>
    <x v="0"/>
    <m/>
    <m/>
    <m/>
    <n v="1"/>
    <m/>
    <n v="34"/>
    <n v="0"/>
    <n v="0"/>
    <n v="0"/>
    <n v="5"/>
    <x v="1"/>
    <x v="2"/>
  </r>
  <r>
    <x v="1"/>
    <x v="11"/>
    <s v="No"/>
    <x v="0"/>
    <x v="49"/>
    <s v="Male"/>
    <x v="38"/>
    <s v="No"/>
    <s v="No"/>
    <m/>
    <x v="0"/>
    <m/>
    <m/>
    <m/>
    <n v="1"/>
    <m/>
    <n v="32"/>
    <n v="0"/>
    <n v="0"/>
    <n v="0"/>
    <n v="7"/>
    <x v="1"/>
    <x v="2"/>
  </r>
  <r>
    <x v="1"/>
    <x v="11"/>
    <s v="No"/>
    <x v="0"/>
    <x v="9"/>
    <s v="Female"/>
    <x v="26"/>
    <s v="No"/>
    <s v="No"/>
    <m/>
    <x v="0"/>
    <m/>
    <m/>
    <m/>
    <n v="1"/>
    <n v="1"/>
    <n v="22"/>
    <n v="2"/>
    <n v="0"/>
    <n v="0"/>
    <n v="15"/>
    <x v="1"/>
    <x v="1"/>
  </r>
  <r>
    <x v="1"/>
    <x v="11"/>
    <s v="No"/>
    <x v="0"/>
    <x v="11"/>
    <s v="Female"/>
    <x v="3"/>
    <s v="No"/>
    <s v="No"/>
    <m/>
    <x v="0"/>
    <m/>
    <m/>
    <m/>
    <n v="1"/>
    <n v="1"/>
    <n v="45"/>
    <n v="1"/>
    <n v="0"/>
    <n v="0"/>
    <n v="4"/>
    <x v="1"/>
    <x v="0"/>
  </r>
  <r>
    <x v="1"/>
    <x v="11"/>
    <s v="No"/>
    <x v="0"/>
    <x v="11"/>
    <s v="Male"/>
    <x v="2"/>
    <s v="No"/>
    <s v="No"/>
    <m/>
    <x v="0"/>
    <m/>
    <m/>
    <m/>
    <n v="1"/>
    <n v="1"/>
    <n v="19"/>
    <n v="3"/>
    <n v="0"/>
    <n v="0"/>
    <n v="3"/>
    <x v="1"/>
    <x v="0"/>
  </r>
  <r>
    <x v="1"/>
    <x v="11"/>
    <s v="No"/>
    <x v="0"/>
    <x v="11"/>
    <s v="Male"/>
    <x v="3"/>
    <s v="No"/>
    <s v="No"/>
    <m/>
    <x v="0"/>
    <m/>
    <m/>
    <m/>
    <n v="1"/>
    <n v="1"/>
    <n v="37"/>
    <n v="1"/>
    <n v="0"/>
    <n v="0"/>
    <n v="1"/>
    <x v="1"/>
    <x v="0"/>
  </r>
  <r>
    <x v="1"/>
    <x v="11"/>
    <s v="No"/>
    <x v="0"/>
    <x v="13"/>
    <s v="Female"/>
    <x v="46"/>
    <s v="No"/>
    <s v="No"/>
    <m/>
    <x v="0"/>
    <m/>
    <m/>
    <m/>
    <n v="1"/>
    <m/>
    <n v="47"/>
    <n v="1"/>
    <n v="0"/>
    <n v="0"/>
    <n v="8"/>
    <x v="1"/>
    <x v="2"/>
  </r>
  <r>
    <x v="1"/>
    <x v="11"/>
    <s v="No"/>
    <x v="0"/>
    <x v="15"/>
    <s v="Female"/>
    <x v="37"/>
    <s v="No"/>
    <s v="No"/>
    <m/>
    <x v="0"/>
    <m/>
    <m/>
    <m/>
    <n v="1"/>
    <n v="1"/>
    <n v="32"/>
    <n v="3"/>
    <n v="0"/>
    <n v="0"/>
    <n v="5"/>
    <x v="1"/>
    <x v="2"/>
  </r>
  <r>
    <x v="1"/>
    <x v="11"/>
    <s v="No"/>
    <x v="0"/>
    <x v="15"/>
    <s v="Male"/>
    <x v="56"/>
    <s v="No"/>
    <s v="No"/>
    <m/>
    <x v="0"/>
    <m/>
    <m/>
    <m/>
    <n v="1"/>
    <m/>
    <n v="33"/>
    <n v="0"/>
    <n v="0"/>
    <n v="0"/>
    <n v="1"/>
    <x v="1"/>
    <x v="0"/>
  </r>
  <r>
    <x v="1"/>
    <x v="11"/>
    <s v="No"/>
    <x v="0"/>
    <x v="16"/>
    <s v="Female"/>
    <x v="35"/>
    <s v="No"/>
    <s v="No"/>
    <m/>
    <x v="0"/>
    <m/>
    <m/>
    <m/>
    <n v="1"/>
    <m/>
    <n v="18"/>
    <n v="0"/>
    <n v="0"/>
    <n v="0"/>
    <n v="3"/>
    <x v="1"/>
    <x v="0"/>
  </r>
  <r>
    <x v="1"/>
    <x v="11"/>
    <s v="No"/>
    <x v="0"/>
    <x v="17"/>
    <s v="Female"/>
    <x v="30"/>
    <s v="No"/>
    <s v="Yes"/>
    <s v="Yes"/>
    <x v="1"/>
    <s v="Paper Check"/>
    <s v="(blank)"/>
    <s v="(blank)"/>
    <n v="1"/>
    <m/>
    <n v="14"/>
    <n v="2"/>
    <n v="0"/>
    <n v="0"/>
    <n v="7"/>
    <x v="2"/>
    <x v="2"/>
  </r>
  <r>
    <x v="1"/>
    <x v="11"/>
    <s v="No"/>
    <x v="0"/>
    <x v="21"/>
    <s v="Male"/>
    <x v="28"/>
    <s v="No"/>
    <s v="No"/>
    <m/>
    <x v="0"/>
    <m/>
    <m/>
    <m/>
    <n v="1"/>
    <m/>
    <n v="40"/>
    <n v="0"/>
    <n v="0"/>
    <n v="0"/>
    <n v="1"/>
    <x v="1"/>
    <x v="0"/>
  </r>
  <r>
    <x v="1"/>
    <x v="11"/>
    <s v="No"/>
    <x v="0"/>
    <x v="21"/>
    <s v="Male"/>
    <x v="33"/>
    <s v="No"/>
    <s v="Yes"/>
    <s v="No"/>
    <x v="1"/>
    <s v="Direct Debit"/>
    <s v="Competitor"/>
    <s v="Competitor had better devices"/>
    <n v="1"/>
    <n v="1"/>
    <n v="26"/>
    <n v="2"/>
    <n v="0"/>
    <n v="0"/>
    <n v="3"/>
    <x v="2"/>
    <x v="0"/>
  </r>
  <r>
    <x v="1"/>
    <x v="11"/>
    <s v="No"/>
    <x v="0"/>
    <x v="50"/>
    <s v="Female"/>
    <x v="46"/>
    <s v="No"/>
    <s v="No"/>
    <m/>
    <x v="0"/>
    <m/>
    <m/>
    <m/>
    <n v="1"/>
    <m/>
    <n v="48"/>
    <n v="2"/>
    <n v="0"/>
    <n v="0"/>
    <n v="24"/>
    <x v="1"/>
    <x v="1"/>
  </r>
  <r>
    <x v="1"/>
    <x v="11"/>
    <s v="No"/>
    <x v="0"/>
    <x v="24"/>
    <s v="Female"/>
    <x v="44"/>
    <s v="No"/>
    <s v="No"/>
    <m/>
    <x v="0"/>
    <m/>
    <m/>
    <m/>
    <n v="1"/>
    <n v="1"/>
    <n v="36"/>
    <n v="4"/>
    <n v="0"/>
    <n v="0"/>
    <n v="4"/>
    <x v="1"/>
    <x v="0"/>
  </r>
  <r>
    <x v="1"/>
    <x v="11"/>
    <s v="No"/>
    <x v="0"/>
    <x v="24"/>
    <s v="Male"/>
    <x v="6"/>
    <s v="No"/>
    <s v="No"/>
    <m/>
    <x v="0"/>
    <m/>
    <m/>
    <m/>
    <n v="1"/>
    <n v="1"/>
    <n v="49"/>
    <n v="1"/>
    <n v="0"/>
    <n v="0"/>
    <n v="10"/>
    <x v="1"/>
    <x v="1"/>
  </r>
  <r>
    <x v="1"/>
    <x v="11"/>
    <s v="No"/>
    <x v="0"/>
    <x v="26"/>
    <s v="Female"/>
    <x v="43"/>
    <s v="No"/>
    <s v="No"/>
    <m/>
    <x v="0"/>
    <m/>
    <m/>
    <m/>
    <n v="1"/>
    <m/>
    <n v="21"/>
    <n v="1"/>
    <n v="0"/>
    <n v="0"/>
    <n v="5"/>
    <x v="1"/>
    <x v="2"/>
  </r>
  <r>
    <x v="1"/>
    <x v="11"/>
    <s v="No"/>
    <x v="0"/>
    <x v="27"/>
    <s v="Male"/>
    <x v="65"/>
    <s v="No"/>
    <s v="Yes"/>
    <s v="No"/>
    <x v="2"/>
    <s v="Direct Debit"/>
    <s v="(blank)"/>
    <s v="(blank)"/>
    <n v="1"/>
    <m/>
    <n v="29"/>
    <n v="2"/>
    <n v="0"/>
    <n v="0"/>
    <n v="7"/>
    <x v="2"/>
    <x v="2"/>
  </r>
  <r>
    <x v="1"/>
    <x v="11"/>
    <s v="No"/>
    <x v="0"/>
    <x v="28"/>
    <s v="Female"/>
    <x v="31"/>
    <s v="No"/>
    <s v="Yes"/>
    <s v="No"/>
    <x v="1"/>
    <s v="Direct Debit"/>
    <s v="Attitude"/>
    <s v="Attitude of support person"/>
    <n v="1"/>
    <n v="1"/>
    <n v="33"/>
    <n v="5"/>
    <n v="0"/>
    <n v="0"/>
    <n v="9"/>
    <x v="2"/>
    <x v="2"/>
  </r>
  <r>
    <x v="1"/>
    <x v="11"/>
    <s v="No"/>
    <x v="0"/>
    <x v="29"/>
    <s v="Female"/>
    <x v="7"/>
    <s v="No"/>
    <s v="No"/>
    <m/>
    <x v="0"/>
    <m/>
    <m/>
    <m/>
    <n v="1"/>
    <m/>
    <n v="28"/>
    <n v="0"/>
    <n v="0"/>
    <n v="0"/>
    <n v="5"/>
    <x v="1"/>
    <x v="2"/>
  </r>
  <r>
    <x v="1"/>
    <x v="11"/>
    <s v="No"/>
    <x v="0"/>
    <x v="31"/>
    <s v="Male"/>
    <x v="21"/>
    <s v="No"/>
    <s v="No"/>
    <m/>
    <x v="0"/>
    <m/>
    <m/>
    <m/>
    <n v="1"/>
    <m/>
    <n v="19"/>
    <n v="0"/>
    <n v="0"/>
    <n v="0"/>
    <n v="6"/>
    <x v="1"/>
    <x v="2"/>
  </r>
  <r>
    <x v="1"/>
    <x v="11"/>
    <s v="No"/>
    <x v="0"/>
    <x v="31"/>
    <s v="Male"/>
    <x v="65"/>
    <s v="No"/>
    <s v="Yes"/>
    <s v="No"/>
    <x v="1"/>
    <s v="Direct Debit"/>
    <s v="Competitor"/>
    <s v="Competitor made better offer"/>
    <n v="1"/>
    <n v="1"/>
    <n v="52"/>
    <n v="5"/>
    <n v="0"/>
    <n v="0"/>
    <n v="5"/>
    <x v="2"/>
    <x v="2"/>
  </r>
  <r>
    <x v="1"/>
    <x v="11"/>
    <s v="No"/>
    <x v="0"/>
    <x v="34"/>
    <s v="Female"/>
    <x v="44"/>
    <s v="No"/>
    <s v="No"/>
    <m/>
    <x v="0"/>
    <m/>
    <m/>
    <m/>
    <n v="1"/>
    <n v="1"/>
    <n v="33"/>
    <n v="5"/>
    <n v="6.8"/>
    <n v="0"/>
    <n v="2"/>
    <x v="1"/>
    <x v="0"/>
  </r>
  <r>
    <x v="1"/>
    <x v="11"/>
    <s v="No"/>
    <x v="0"/>
    <x v="35"/>
    <s v="Male"/>
    <x v="38"/>
    <s v="No"/>
    <s v="No"/>
    <m/>
    <x v="0"/>
    <m/>
    <m/>
    <m/>
    <n v="1"/>
    <m/>
    <n v="33"/>
    <n v="1"/>
    <n v="0"/>
    <n v="0"/>
    <n v="2"/>
    <x v="1"/>
    <x v="0"/>
  </r>
  <r>
    <x v="1"/>
    <x v="11"/>
    <s v="No"/>
    <x v="0"/>
    <x v="36"/>
    <s v="Female"/>
    <x v="7"/>
    <s v="No"/>
    <s v="No"/>
    <m/>
    <x v="0"/>
    <m/>
    <m/>
    <m/>
    <n v="1"/>
    <m/>
    <n v="13"/>
    <n v="0"/>
    <n v="0"/>
    <n v="0"/>
    <n v="9"/>
    <x v="1"/>
    <x v="2"/>
  </r>
  <r>
    <x v="1"/>
    <x v="11"/>
    <s v="No"/>
    <x v="0"/>
    <x v="37"/>
    <s v="Male"/>
    <x v="44"/>
    <s v="No"/>
    <s v="No"/>
    <m/>
    <x v="0"/>
    <m/>
    <m/>
    <m/>
    <n v="1"/>
    <m/>
    <n v="63"/>
    <n v="0"/>
    <n v="0"/>
    <n v="0"/>
    <n v="6"/>
    <x v="1"/>
    <x v="2"/>
  </r>
  <r>
    <x v="1"/>
    <x v="11"/>
    <s v="No"/>
    <x v="0"/>
    <x v="38"/>
    <s v="Male"/>
    <x v="12"/>
    <s v="No"/>
    <s v="No"/>
    <m/>
    <x v="0"/>
    <m/>
    <m/>
    <m/>
    <n v="1"/>
    <m/>
    <n v="24"/>
    <n v="0"/>
    <n v="0"/>
    <n v="0"/>
    <n v="11"/>
    <x v="1"/>
    <x v="1"/>
  </r>
  <r>
    <x v="1"/>
    <x v="11"/>
    <s v="No"/>
    <x v="0"/>
    <x v="45"/>
    <s v="Male"/>
    <x v="46"/>
    <s v="No"/>
    <s v="No"/>
    <m/>
    <x v="0"/>
    <m/>
    <m/>
    <m/>
    <n v="1"/>
    <m/>
    <n v="19"/>
    <n v="0"/>
    <n v="0"/>
    <n v="0"/>
    <n v="15"/>
    <x v="1"/>
    <x v="1"/>
  </r>
  <r>
    <x v="1"/>
    <x v="11"/>
    <s v="No"/>
    <x v="0"/>
    <x v="46"/>
    <s v="Male"/>
    <x v="29"/>
    <s v="No"/>
    <s v="No"/>
    <m/>
    <x v="0"/>
    <m/>
    <m/>
    <m/>
    <n v="1"/>
    <n v="1"/>
    <n v="48"/>
    <n v="4"/>
    <n v="0"/>
    <n v="0"/>
    <n v="4"/>
    <x v="1"/>
    <x v="0"/>
  </r>
  <r>
    <x v="1"/>
    <x v="11"/>
    <s v="No"/>
    <x v="1"/>
    <x v="1"/>
    <s v="Female"/>
    <x v="6"/>
    <s v="No"/>
    <s v="No"/>
    <m/>
    <x v="0"/>
    <m/>
    <m/>
    <m/>
    <n v="1"/>
    <n v="1"/>
    <n v="31"/>
    <n v="3"/>
    <n v="0"/>
    <n v="0"/>
    <n v="2"/>
    <x v="1"/>
    <x v="0"/>
  </r>
  <r>
    <x v="1"/>
    <x v="11"/>
    <s v="No"/>
    <x v="1"/>
    <x v="18"/>
    <s v="Male"/>
    <x v="6"/>
    <s v="No"/>
    <s v="No"/>
    <m/>
    <x v="0"/>
    <m/>
    <m/>
    <m/>
    <n v="1"/>
    <n v="1"/>
    <n v="29"/>
    <n v="5"/>
    <n v="0"/>
    <n v="0"/>
    <n v="4"/>
    <x v="1"/>
    <x v="0"/>
  </r>
  <r>
    <x v="1"/>
    <x v="11"/>
    <s v="No"/>
    <x v="1"/>
    <x v="18"/>
    <s v="Male"/>
    <x v="32"/>
    <s v="No"/>
    <s v="No"/>
    <m/>
    <x v="0"/>
    <m/>
    <m/>
    <m/>
    <n v="1"/>
    <n v="1"/>
    <n v="34"/>
    <n v="1"/>
    <n v="0"/>
    <n v="0"/>
    <n v="3"/>
    <x v="1"/>
    <x v="0"/>
  </r>
  <r>
    <x v="1"/>
    <x v="11"/>
    <s v="Yes"/>
    <x v="0"/>
    <x v="0"/>
    <s v="Male"/>
    <x v="32"/>
    <s v="No"/>
    <s v="No"/>
    <m/>
    <x v="0"/>
    <m/>
    <m/>
    <m/>
    <n v="1"/>
    <n v="1"/>
    <n v="42"/>
    <n v="1"/>
    <n v="163.80000000000001"/>
    <n v="0"/>
    <n v="12"/>
    <x v="1"/>
    <x v="1"/>
  </r>
  <r>
    <x v="1"/>
    <x v="11"/>
    <s v="Yes"/>
    <x v="0"/>
    <x v="1"/>
    <s v="Female"/>
    <x v="56"/>
    <s v="No"/>
    <s v="No"/>
    <m/>
    <x v="0"/>
    <m/>
    <m/>
    <m/>
    <n v="1"/>
    <m/>
    <n v="12"/>
    <n v="0"/>
    <n v="73.2"/>
    <n v="0"/>
    <n v="7"/>
    <x v="1"/>
    <x v="2"/>
  </r>
  <r>
    <x v="1"/>
    <x v="11"/>
    <s v="Yes"/>
    <x v="0"/>
    <x v="48"/>
    <s v="Female"/>
    <x v="7"/>
    <s v="No"/>
    <s v="No"/>
    <m/>
    <x v="0"/>
    <m/>
    <m/>
    <m/>
    <n v="1"/>
    <n v="1"/>
    <n v="25"/>
    <n v="0"/>
    <n v="53.4"/>
    <n v="0"/>
    <n v="9"/>
    <x v="1"/>
    <x v="2"/>
  </r>
  <r>
    <x v="1"/>
    <x v="11"/>
    <s v="Yes"/>
    <x v="0"/>
    <x v="8"/>
    <s v="Female"/>
    <x v="32"/>
    <s v="No"/>
    <s v="No"/>
    <m/>
    <x v="0"/>
    <m/>
    <m/>
    <m/>
    <n v="1"/>
    <m/>
    <n v="16"/>
    <n v="2"/>
    <n v="35.4"/>
    <n v="0"/>
    <n v="3"/>
    <x v="1"/>
    <x v="0"/>
  </r>
  <r>
    <x v="1"/>
    <x v="11"/>
    <s v="Yes"/>
    <x v="0"/>
    <x v="49"/>
    <s v="Female"/>
    <x v="34"/>
    <s v="No"/>
    <s v="No"/>
    <m/>
    <x v="0"/>
    <m/>
    <m/>
    <m/>
    <n v="1"/>
    <m/>
    <n v="46"/>
    <n v="2"/>
    <n v="70.8"/>
    <n v="0"/>
    <n v="6"/>
    <x v="1"/>
    <x v="2"/>
  </r>
  <r>
    <x v="1"/>
    <x v="11"/>
    <s v="Yes"/>
    <x v="0"/>
    <x v="13"/>
    <s v="Female"/>
    <x v="64"/>
    <s v="No"/>
    <s v="Yes"/>
    <s v="No"/>
    <x v="1"/>
    <s v="Direct Debit"/>
    <s v="Competitor"/>
    <s v="Competitor made better offer"/>
    <n v="1"/>
    <n v="1"/>
    <n v="35"/>
    <n v="1"/>
    <n v="30.5"/>
    <n v="0"/>
    <n v="4"/>
    <x v="2"/>
    <x v="0"/>
  </r>
  <r>
    <x v="1"/>
    <x v="11"/>
    <s v="Yes"/>
    <x v="0"/>
    <x v="14"/>
    <s v="Male"/>
    <x v="51"/>
    <s v="No"/>
    <s v="Yes"/>
    <s v="No"/>
    <x v="1"/>
    <s v="Direct Debit"/>
    <s v="(blank)"/>
    <s v="(blank)"/>
    <n v="1"/>
    <m/>
    <n v="28"/>
    <n v="0"/>
    <n v="24"/>
    <n v="0"/>
    <n v="9"/>
    <x v="2"/>
    <x v="2"/>
  </r>
  <r>
    <x v="1"/>
    <x v="11"/>
    <s v="Yes"/>
    <x v="0"/>
    <x v="17"/>
    <s v="Female"/>
    <x v="17"/>
    <s v="Yes"/>
    <s v="No"/>
    <m/>
    <x v="0"/>
    <m/>
    <m/>
    <m/>
    <n v="1"/>
    <m/>
    <n v="13"/>
    <n v="0"/>
    <n v="27.6"/>
    <n v="0"/>
    <n v="5"/>
    <x v="0"/>
    <x v="2"/>
  </r>
  <r>
    <x v="1"/>
    <x v="11"/>
    <s v="Yes"/>
    <x v="0"/>
    <x v="29"/>
    <s v="Male"/>
    <x v="34"/>
    <s v="No"/>
    <s v="No"/>
    <m/>
    <x v="0"/>
    <m/>
    <m/>
    <m/>
    <n v="1"/>
    <m/>
    <n v="55"/>
    <n v="0"/>
    <n v="36"/>
    <n v="0"/>
    <n v="3"/>
    <x v="1"/>
    <x v="0"/>
  </r>
  <r>
    <x v="1"/>
    <x v="11"/>
    <s v="Yes"/>
    <x v="0"/>
    <x v="30"/>
    <s v="Male"/>
    <x v="18"/>
    <s v="Yes"/>
    <s v="No"/>
    <m/>
    <x v="0"/>
    <m/>
    <m/>
    <m/>
    <n v="1"/>
    <m/>
    <n v="23"/>
    <n v="0"/>
    <n v="34.799999999999997"/>
    <n v="0"/>
    <n v="20"/>
    <x v="0"/>
    <x v="1"/>
  </r>
  <r>
    <x v="1"/>
    <x v="11"/>
    <s v="Yes"/>
    <x v="0"/>
    <x v="33"/>
    <s v="Female"/>
    <x v="41"/>
    <s v="No"/>
    <s v="No"/>
    <m/>
    <x v="0"/>
    <m/>
    <m/>
    <m/>
    <n v="1"/>
    <m/>
    <n v="44"/>
    <n v="0"/>
    <n v="45"/>
    <n v="0"/>
    <n v="6"/>
    <x v="1"/>
    <x v="2"/>
  </r>
  <r>
    <x v="1"/>
    <x v="11"/>
    <s v="Yes"/>
    <x v="0"/>
    <x v="38"/>
    <s v="Female"/>
    <x v="15"/>
    <s v="Yes"/>
    <s v="No"/>
    <m/>
    <x v="0"/>
    <m/>
    <m/>
    <m/>
    <n v="2"/>
    <n v="1"/>
    <n v="47"/>
    <n v="0"/>
    <n v="44.85"/>
    <n v="0"/>
    <n v="32.5"/>
    <x v="0"/>
    <x v="1"/>
  </r>
  <r>
    <x v="1"/>
    <x v="11"/>
    <s v="Yes"/>
    <x v="0"/>
    <x v="41"/>
    <s v="Female"/>
    <x v="36"/>
    <s v="No"/>
    <s v="No"/>
    <m/>
    <x v="0"/>
    <m/>
    <m/>
    <m/>
    <n v="1"/>
    <n v="1"/>
    <n v="40"/>
    <n v="1"/>
    <n v="52.8"/>
    <n v="0"/>
    <n v="5"/>
    <x v="1"/>
    <x v="2"/>
  </r>
  <r>
    <x v="1"/>
    <x v="11"/>
    <s v="Yes"/>
    <x v="0"/>
    <x v="41"/>
    <s v="Female"/>
    <x v="49"/>
    <s v="No"/>
    <s v="No"/>
    <m/>
    <x v="0"/>
    <m/>
    <m/>
    <m/>
    <n v="1"/>
    <n v="1"/>
    <n v="41"/>
    <n v="0"/>
    <n v="4.5999999999999996"/>
    <n v="0"/>
    <n v="1"/>
    <x v="1"/>
    <x v="0"/>
  </r>
  <r>
    <x v="1"/>
    <x v="11"/>
    <s v="Yes"/>
    <x v="0"/>
    <x v="42"/>
    <s v="Male"/>
    <x v="43"/>
    <s v="No"/>
    <s v="No"/>
    <m/>
    <x v="0"/>
    <m/>
    <m/>
    <m/>
    <n v="1"/>
    <n v="1"/>
    <n v="34"/>
    <n v="5"/>
    <n v="49.6"/>
    <n v="0"/>
    <n v="8"/>
    <x v="1"/>
    <x v="2"/>
  </r>
  <r>
    <x v="1"/>
    <x v="11"/>
    <s v="Yes"/>
    <x v="0"/>
    <x v="45"/>
    <s v="Male"/>
    <x v="42"/>
    <s v="No"/>
    <s v="No"/>
    <m/>
    <x v="0"/>
    <m/>
    <m/>
    <m/>
    <n v="1"/>
    <n v="1"/>
    <n v="36"/>
    <n v="0"/>
    <n v="75"/>
    <n v="0"/>
    <n v="1"/>
    <x v="1"/>
    <x v="0"/>
  </r>
  <r>
    <x v="1"/>
    <x v="11"/>
    <s v="Yes"/>
    <x v="0"/>
    <x v="46"/>
    <s v="Female"/>
    <x v="27"/>
    <s v="No"/>
    <s v="No"/>
    <m/>
    <x v="0"/>
    <m/>
    <m/>
    <m/>
    <n v="1"/>
    <n v="1"/>
    <n v="64"/>
    <n v="2"/>
    <n v="28.6"/>
    <n v="0"/>
    <n v="4"/>
    <x v="1"/>
    <x v="0"/>
  </r>
  <r>
    <x v="1"/>
    <x v="11"/>
    <s v="Yes"/>
    <x v="1"/>
    <x v="18"/>
    <s v="Female"/>
    <x v="39"/>
    <s v="No"/>
    <s v="No"/>
    <m/>
    <x v="0"/>
    <m/>
    <m/>
    <m/>
    <n v="1"/>
    <m/>
    <n v="31"/>
    <n v="0"/>
    <n v="0"/>
    <n v="0"/>
    <n v="3"/>
    <x v="1"/>
    <x v="0"/>
  </r>
  <r>
    <x v="1"/>
    <x v="12"/>
    <s v="No"/>
    <x v="0"/>
    <x v="0"/>
    <s v="Female"/>
    <x v="14"/>
    <s v="No"/>
    <s v="Yes"/>
    <s v="No"/>
    <x v="1"/>
    <s v="Direct Debit"/>
    <s v="(blank)"/>
    <s v="(blank)"/>
    <n v="1"/>
    <m/>
    <n v="28"/>
    <n v="0"/>
    <n v="0"/>
    <n v="0"/>
    <n v="7"/>
    <x v="2"/>
    <x v="2"/>
  </r>
  <r>
    <x v="1"/>
    <x v="12"/>
    <s v="No"/>
    <x v="0"/>
    <x v="1"/>
    <s v="Female"/>
    <x v="42"/>
    <s v="No"/>
    <s v="No"/>
    <m/>
    <x v="0"/>
    <m/>
    <m/>
    <m/>
    <n v="1"/>
    <n v="1"/>
    <n v="23"/>
    <n v="0"/>
    <n v="47.1"/>
    <n v="0"/>
    <n v="5"/>
    <x v="1"/>
    <x v="2"/>
  </r>
  <r>
    <x v="1"/>
    <x v="12"/>
    <s v="No"/>
    <x v="0"/>
    <x v="1"/>
    <s v="Male"/>
    <x v="17"/>
    <s v="Yes"/>
    <s v="No"/>
    <m/>
    <x v="0"/>
    <m/>
    <m/>
    <m/>
    <n v="1"/>
    <n v="1"/>
    <n v="33"/>
    <n v="2"/>
    <n v="0"/>
    <n v="0"/>
    <n v="7"/>
    <x v="0"/>
    <x v="2"/>
  </r>
  <r>
    <x v="1"/>
    <x v="12"/>
    <s v="No"/>
    <x v="0"/>
    <x v="1"/>
    <s v="Male"/>
    <x v="47"/>
    <s v="No"/>
    <s v="No"/>
    <m/>
    <x v="0"/>
    <m/>
    <m/>
    <m/>
    <n v="1"/>
    <m/>
    <n v="20"/>
    <n v="1"/>
    <n v="0"/>
    <n v="0"/>
    <n v="3"/>
    <x v="1"/>
    <x v="0"/>
  </r>
  <r>
    <x v="1"/>
    <x v="12"/>
    <s v="No"/>
    <x v="0"/>
    <x v="2"/>
    <s v="Female"/>
    <x v="32"/>
    <s v="No"/>
    <s v="No"/>
    <m/>
    <x v="0"/>
    <m/>
    <m/>
    <m/>
    <n v="1"/>
    <m/>
    <n v="34"/>
    <n v="0"/>
    <n v="0"/>
    <n v="0"/>
    <n v="2"/>
    <x v="1"/>
    <x v="0"/>
  </r>
  <r>
    <x v="1"/>
    <x v="12"/>
    <s v="No"/>
    <x v="0"/>
    <x v="48"/>
    <s v="Male"/>
    <x v="54"/>
    <s v="No"/>
    <s v="Yes"/>
    <s v="No"/>
    <x v="1"/>
    <s v="Direct Debit"/>
    <s v="Competitor"/>
    <s v="Competitor had better devices"/>
    <n v="1"/>
    <n v="1"/>
    <n v="37"/>
    <n v="0"/>
    <n v="0"/>
    <n v="0"/>
    <n v="1"/>
    <x v="2"/>
    <x v="0"/>
  </r>
  <r>
    <x v="1"/>
    <x v="12"/>
    <s v="No"/>
    <x v="0"/>
    <x v="4"/>
    <s v="Female"/>
    <x v="2"/>
    <s v="No"/>
    <s v="No"/>
    <m/>
    <x v="0"/>
    <m/>
    <m/>
    <m/>
    <n v="1"/>
    <n v="1"/>
    <n v="39"/>
    <n v="5"/>
    <n v="0"/>
    <n v="0"/>
    <n v="4"/>
    <x v="1"/>
    <x v="0"/>
  </r>
  <r>
    <x v="1"/>
    <x v="12"/>
    <s v="No"/>
    <x v="0"/>
    <x v="5"/>
    <s v="Male"/>
    <x v="63"/>
    <s v="No"/>
    <s v="Yes"/>
    <s v="No"/>
    <x v="1"/>
    <s v="Direct Debit"/>
    <s v="(blank)"/>
    <s v="(blank)"/>
    <n v="1"/>
    <m/>
    <n v="51"/>
    <n v="0"/>
    <n v="0"/>
    <n v="0"/>
    <n v="3"/>
    <x v="2"/>
    <x v="0"/>
  </r>
  <r>
    <x v="1"/>
    <x v="12"/>
    <s v="No"/>
    <x v="0"/>
    <x v="5"/>
    <s v="Male"/>
    <x v="64"/>
    <s v="No"/>
    <s v="Yes"/>
    <s v="No"/>
    <x v="2"/>
    <s v="Credit Card"/>
    <s v="(blank)"/>
    <s v="(blank)"/>
    <n v="1"/>
    <m/>
    <n v="13"/>
    <n v="2"/>
    <n v="0"/>
    <n v="0"/>
    <n v="1"/>
    <x v="2"/>
    <x v="0"/>
  </r>
  <r>
    <x v="1"/>
    <x v="12"/>
    <s v="No"/>
    <x v="0"/>
    <x v="7"/>
    <s v="Male"/>
    <x v="45"/>
    <s v="No"/>
    <s v="Yes"/>
    <s v="No"/>
    <x v="2"/>
    <s v="Direct Debit"/>
    <s v="(blank)"/>
    <s v="(blank)"/>
    <n v="1"/>
    <m/>
    <n v="49"/>
    <n v="0"/>
    <n v="0"/>
    <n v="0"/>
    <n v="1"/>
    <x v="2"/>
    <x v="0"/>
  </r>
  <r>
    <x v="1"/>
    <x v="12"/>
    <s v="No"/>
    <x v="0"/>
    <x v="8"/>
    <s v="Male"/>
    <x v="18"/>
    <s v="Yes"/>
    <s v="No"/>
    <m/>
    <x v="0"/>
    <m/>
    <m/>
    <m/>
    <n v="1"/>
    <n v="1"/>
    <n v="56"/>
    <n v="5"/>
    <n v="0"/>
    <n v="0"/>
    <n v="8"/>
    <x v="0"/>
    <x v="2"/>
  </r>
  <r>
    <x v="1"/>
    <x v="12"/>
    <s v="No"/>
    <x v="0"/>
    <x v="49"/>
    <s v="Female"/>
    <x v="57"/>
    <s v="Yes"/>
    <s v="No"/>
    <m/>
    <x v="0"/>
    <m/>
    <m/>
    <m/>
    <n v="1"/>
    <m/>
    <n v="19"/>
    <n v="0"/>
    <n v="0"/>
    <n v="0"/>
    <n v="17"/>
    <x v="0"/>
    <x v="1"/>
  </r>
  <r>
    <x v="1"/>
    <x v="12"/>
    <s v="No"/>
    <x v="0"/>
    <x v="14"/>
    <s v="Male"/>
    <x v="0"/>
    <s v="Yes"/>
    <s v="No"/>
    <m/>
    <x v="0"/>
    <m/>
    <m/>
    <m/>
    <n v="1"/>
    <m/>
    <n v="28"/>
    <n v="0"/>
    <n v="0"/>
    <n v="0"/>
    <n v="21"/>
    <x v="0"/>
    <x v="1"/>
  </r>
  <r>
    <x v="1"/>
    <x v="12"/>
    <s v="No"/>
    <x v="0"/>
    <x v="16"/>
    <s v="Female"/>
    <x v="36"/>
    <s v="No"/>
    <s v="No"/>
    <m/>
    <x v="0"/>
    <m/>
    <m/>
    <m/>
    <n v="1"/>
    <m/>
    <n v="32"/>
    <n v="0"/>
    <n v="0"/>
    <n v="0"/>
    <n v="10"/>
    <x v="1"/>
    <x v="1"/>
  </r>
  <r>
    <x v="1"/>
    <x v="12"/>
    <s v="No"/>
    <x v="0"/>
    <x v="18"/>
    <s v="Female"/>
    <x v="10"/>
    <s v="Yes"/>
    <s v="No"/>
    <m/>
    <x v="0"/>
    <m/>
    <m/>
    <m/>
    <n v="1"/>
    <n v="1"/>
    <n v="16"/>
    <n v="3"/>
    <n v="0"/>
    <n v="0"/>
    <n v="11"/>
    <x v="0"/>
    <x v="1"/>
  </r>
  <r>
    <x v="1"/>
    <x v="12"/>
    <s v="No"/>
    <x v="0"/>
    <x v="18"/>
    <s v="Female"/>
    <x v="29"/>
    <s v="No"/>
    <s v="No"/>
    <m/>
    <x v="0"/>
    <m/>
    <m/>
    <m/>
    <n v="1"/>
    <n v="1"/>
    <n v="52"/>
    <n v="4"/>
    <n v="0"/>
    <n v="0"/>
    <n v="6"/>
    <x v="1"/>
    <x v="2"/>
  </r>
  <r>
    <x v="1"/>
    <x v="12"/>
    <s v="No"/>
    <x v="0"/>
    <x v="18"/>
    <s v="Male"/>
    <x v="39"/>
    <s v="No"/>
    <s v="No"/>
    <m/>
    <x v="0"/>
    <m/>
    <m/>
    <m/>
    <n v="1"/>
    <n v="1"/>
    <n v="16"/>
    <n v="4"/>
    <n v="164.5"/>
    <n v="0"/>
    <n v="9"/>
    <x v="1"/>
    <x v="2"/>
  </r>
  <r>
    <x v="1"/>
    <x v="12"/>
    <s v="No"/>
    <x v="0"/>
    <x v="21"/>
    <s v="Prefer not to say"/>
    <x v="6"/>
    <s v="No"/>
    <s v="No"/>
    <m/>
    <x v="0"/>
    <m/>
    <m/>
    <m/>
    <n v="1"/>
    <n v="1"/>
    <n v="35"/>
    <n v="4"/>
    <n v="0"/>
    <n v="0"/>
    <n v="4"/>
    <x v="1"/>
    <x v="0"/>
  </r>
  <r>
    <x v="1"/>
    <x v="12"/>
    <s v="No"/>
    <x v="0"/>
    <x v="23"/>
    <s v="Female"/>
    <x v="45"/>
    <s v="No"/>
    <s v="Yes"/>
    <s v="No"/>
    <x v="1"/>
    <s v="Direct Debit"/>
    <s v="Competitor"/>
    <s v="Competitor had better devices"/>
    <n v="1"/>
    <n v="1"/>
    <n v="39"/>
    <n v="3"/>
    <n v="95.2"/>
    <n v="0"/>
    <n v="4"/>
    <x v="2"/>
    <x v="0"/>
  </r>
  <r>
    <x v="1"/>
    <x v="12"/>
    <s v="No"/>
    <x v="0"/>
    <x v="24"/>
    <s v="Male"/>
    <x v="48"/>
    <s v="No"/>
    <s v="No"/>
    <m/>
    <x v="0"/>
    <m/>
    <m/>
    <m/>
    <n v="1"/>
    <m/>
    <n v="16"/>
    <n v="0"/>
    <n v="0"/>
    <n v="0"/>
    <n v="4"/>
    <x v="1"/>
    <x v="0"/>
  </r>
  <r>
    <x v="1"/>
    <x v="12"/>
    <s v="No"/>
    <x v="0"/>
    <x v="24"/>
    <s v="Male"/>
    <x v="6"/>
    <s v="No"/>
    <s v="No"/>
    <m/>
    <x v="0"/>
    <m/>
    <m/>
    <m/>
    <n v="1"/>
    <n v="1"/>
    <n v="42"/>
    <n v="3"/>
    <n v="0"/>
    <n v="0"/>
    <n v="7"/>
    <x v="1"/>
    <x v="2"/>
  </r>
  <r>
    <x v="1"/>
    <x v="12"/>
    <s v="No"/>
    <x v="0"/>
    <x v="29"/>
    <s v="Male"/>
    <x v="58"/>
    <s v="No"/>
    <s v="Yes"/>
    <s v="No"/>
    <x v="1"/>
    <s v="Direct Debit"/>
    <s v="Competitor"/>
    <s v="Competitor made better offer"/>
    <n v="1"/>
    <n v="1"/>
    <n v="49"/>
    <n v="4"/>
    <n v="0"/>
    <n v="0"/>
    <n v="1"/>
    <x v="2"/>
    <x v="0"/>
  </r>
  <r>
    <x v="1"/>
    <x v="12"/>
    <s v="No"/>
    <x v="0"/>
    <x v="30"/>
    <s v="Female"/>
    <x v="2"/>
    <s v="No"/>
    <s v="No"/>
    <m/>
    <x v="0"/>
    <m/>
    <m/>
    <m/>
    <n v="1"/>
    <n v="1"/>
    <n v="17"/>
    <n v="0"/>
    <n v="0"/>
    <n v="0"/>
    <n v="2"/>
    <x v="1"/>
    <x v="0"/>
  </r>
  <r>
    <x v="1"/>
    <x v="12"/>
    <s v="No"/>
    <x v="0"/>
    <x v="30"/>
    <s v="Female"/>
    <x v="45"/>
    <s v="No"/>
    <s v="Yes"/>
    <s v="No"/>
    <x v="2"/>
    <s v="Direct Debit"/>
    <s v="(blank)"/>
    <s v="(blank)"/>
    <n v="1"/>
    <m/>
    <n v="32"/>
    <n v="0"/>
    <n v="0"/>
    <n v="0"/>
    <n v="1"/>
    <x v="2"/>
    <x v="0"/>
  </r>
  <r>
    <x v="1"/>
    <x v="12"/>
    <s v="No"/>
    <x v="0"/>
    <x v="33"/>
    <s v="Female"/>
    <x v="10"/>
    <s v="Yes"/>
    <s v="No"/>
    <m/>
    <x v="0"/>
    <m/>
    <m/>
    <m/>
    <n v="1"/>
    <n v="1"/>
    <n v="53"/>
    <n v="0"/>
    <n v="0"/>
    <n v="0"/>
    <n v="26"/>
    <x v="0"/>
    <x v="1"/>
  </r>
  <r>
    <x v="1"/>
    <x v="12"/>
    <s v="No"/>
    <x v="0"/>
    <x v="34"/>
    <s v="Female"/>
    <x v="17"/>
    <s v="Yes"/>
    <s v="No"/>
    <m/>
    <x v="0"/>
    <m/>
    <m/>
    <m/>
    <n v="1"/>
    <n v="1"/>
    <n v="46"/>
    <n v="2"/>
    <n v="0"/>
    <n v="0"/>
    <n v="21"/>
    <x v="0"/>
    <x v="1"/>
  </r>
  <r>
    <x v="1"/>
    <x v="12"/>
    <s v="No"/>
    <x v="0"/>
    <x v="34"/>
    <s v="Female"/>
    <x v="46"/>
    <s v="No"/>
    <s v="No"/>
    <m/>
    <x v="0"/>
    <m/>
    <m/>
    <m/>
    <n v="1"/>
    <n v="1"/>
    <n v="57"/>
    <n v="0"/>
    <n v="0"/>
    <n v="0"/>
    <n v="8"/>
    <x v="1"/>
    <x v="2"/>
  </r>
  <r>
    <x v="1"/>
    <x v="12"/>
    <s v="No"/>
    <x v="0"/>
    <x v="34"/>
    <s v="Female"/>
    <x v="61"/>
    <s v="No"/>
    <s v="Yes"/>
    <s v="No"/>
    <x v="2"/>
    <s v="Direct Debit"/>
    <s v="(blank)"/>
    <s v="(blank)"/>
    <n v="1"/>
    <m/>
    <n v="53"/>
    <n v="0"/>
    <n v="0"/>
    <n v="0"/>
    <n v="5"/>
    <x v="2"/>
    <x v="2"/>
  </r>
  <r>
    <x v="1"/>
    <x v="12"/>
    <s v="No"/>
    <x v="0"/>
    <x v="35"/>
    <s v="Female"/>
    <x v="4"/>
    <s v="Yes"/>
    <s v="No"/>
    <m/>
    <x v="0"/>
    <m/>
    <m/>
    <m/>
    <n v="1"/>
    <m/>
    <n v="21"/>
    <n v="0"/>
    <n v="0"/>
    <n v="0"/>
    <n v="20"/>
    <x v="0"/>
    <x v="1"/>
  </r>
  <r>
    <x v="1"/>
    <x v="12"/>
    <s v="No"/>
    <x v="0"/>
    <x v="37"/>
    <s v="Male"/>
    <x v="46"/>
    <s v="No"/>
    <s v="No"/>
    <m/>
    <x v="0"/>
    <m/>
    <m/>
    <m/>
    <n v="1"/>
    <n v="1"/>
    <n v="26"/>
    <n v="0"/>
    <n v="0"/>
    <n v="0"/>
    <n v="18"/>
    <x v="1"/>
    <x v="1"/>
  </r>
  <r>
    <x v="1"/>
    <x v="12"/>
    <s v="No"/>
    <x v="0"/>
    <x v="37"/>
    <s v="Male"/>
    <x v="48"/>
    <s v="No"/>
    <s v="No"/>
    <m/>
    <x v="0"/>
    <m/>
    <m/>
    <m/>
    <n v="1"/>
    <m/>
    <n v="28"/>
    <n v="0"/>
    <n v="0"/>
    <n v="0"/>
    <n v="8"/>
    <x v="1"/>
    <x v="2"/>
  </r>
  <r>
    <x v="1"/>
    <x v="12"/>
    <s v="No"/>
    <x v="0"/>
    <x v="38"/>
    <s v="Male"/>
    <x v="24"/>
    <s v="No"/>
    <s v="No"/>
    <m/>
    <x v="0"/>
    <m/>
    <m/>
    <m/>
    <n v="1"/>
    <m/>
    <n v="15"/>
    <n v="2"/>
    <n v="0"/>
    <n v="0"/>
    <n v="4"/>
    <x v="1"/>
    <x v="0"/>
  </r>
  <r>
    <x v="1"/>
    <x v="12"/>
    <s v="No"/>
    <x v="0"/>
    <x v="39"/>
    <s v="Male"/>
    <x v="22"/>
    <s v="No"/>
    <s v="Yes"/>
    <s v="No"/>
    <x v="1"/>
    <s v="Direct Debit"/>
    <s v="Dissatisfaction"/>
    <s v="Product dissatisfaction"/>
    <n v="1"/>
    <n v="1"/>
    <n v="51"/>
    <n v="4"/>
    <n v="0"/>
    <n v="0"/>
    <n v="2"/>
    <x v="2"/>
    <x v="0"/>
  </r>
  <r>
    <x v="1"/>
    <x v="12"/>
    <s v="No"/>
    <x v="0"/>
    <x v="39"/>
    <s v="Male"/>
    <x v="64"/>
    <s v="No"/>
    <s v="Yes"/>
    <s v="No"/>
    <x v="2"/>
    <s v="Credit Card"/>
    <s v="(blank)"/>
    <s v="(blank)"/>
    <n v="1"/>
    <m/>
    <n v="37"/>
    <n v="0"/>
    <n v="0"/>
    <n v="0"/>
    <n v="2"/>
    <x v="2"/>
    <x v="0"/>
  </r>
  <r>
    <x v="1"/>
    <x v="12"/>
    <s v="No"/>
    <x v="0"/>
    <x v="42"/>
    <s v="Female"/>
    <x v="31"/>
    <s v="No"/>
    <s v="Yes"/>
    <s v="No"/>
    <x v="3"/>
    <s v="Direct Debit"/>
    <s v="(blank)"/>
    <s v="(blank)"/>
    <n v="1"/>
    <m/>
    <n v="32"/>
    <n v="0"/>
    <n v="0"/>
    <n v="0"/>
    <n v="5"/>
    <x v="2"/>
    <x v="2"/>
  </r>
  <r>
    <x v="1"/>
    <x v="12"/>
    <s v="No"/>
    <x v="0"/>
    <x v="42"/>
    <s v="Male"/>
    <x v="6"/>
    <s v="No"/>
    <s v="No"/>
    <m/>
    <x v="0"/>
    <m/>
    <m/>
    <m/>
    <n v="1"/>
    <n v="1"/>
    <n v="38"/>
    <n v="0"/>
    <n v="0"/>
    <n v="0"/>
    <n v="8"/>
    <x v="1"/>
    <x v="2"/>
  </r>
  <r>
    <x v="1"/>
    <x v="12"/>
    <s v="No"/>
    <x v="0"/>
    <x v="44"/>
    <s v="Female"/>
    <x v="26"/>
    <s v="No"/>
    <s v="No"/>
    <m/>
    <x v="0"/>
    <m/>
    <m/>
    <m/>
    <n v="1"/>
    <m/>
    <n v="37"/>
    <n v="0"/>
    <n v="0"/>
    <n v="0"/>
    <n v="10"/>
    <x v="1"/>
    <x v="1"/>
  </r>
  <r>
    <x v="1"/>
    <x v="12"/>
    <s v="No"/>
    <x v="0"/>
    <x v="45"/>
    <s v="Female"/>
    <x v="1"/>
    <s v="No"/>
    <s v="No"/>
    <m/>
    <x v="0"/>
    <m/>
    <m/>
    <m/>
    <n v="1"/>
    <m/>
    <n v="32"/>
    <n v="0"/>
    <n v="0"/>
    <n v="0"/>
    <n v="7"/>
    <x v="1"/>
    <x v="2"/>
  </r>
  <r>
    <x v="1"/>
    <x v="12"/>
    <s v="No"/>
    <x v="0"/>
    <x v="47"/>
    <s v="Male"/>
    <x v="50"/>
    <s v="No"/>
    <s v="No"/>
    <m/>
    <x v="0"/>
    <m/>
    <m/>
    <m/>
    <n v="1"/>
    <n v="1"/>
    <n v="56"/>
    <n v="0"/>
    <n v="0"/>
    <n v="0"/>
    <n v="5"/>
    <x v="1"/>
    <x v="2"/>
  </r>
  <r>
    <x v="1"/>
    <x v="12"/>
    <s v="No"/>
    <x v="1"/>
    <x v="29"/>
    <s v="Male"/>
    <x v="34"/>
    <s v="No"/>
    <s v="No"/>
    <m/>
    <x v="0"/>
    <m/>
    <m/>
    <m/>
    <n v="1"/>
    <m/>
    <n v="48"/>
    <n v="0"/>
    <n v="0"/>
    <n v="0"/>
    <n v="1"/>
    <x v="1"/>
    <x v="0"/>
  </r>
  <r>
    <x v="1"/>
    <x v="12"/>
    <s v="No"/>
    <x v="1"/>
    <x v="36"/>
    <s v="Female"/>
    <x v="35"/>
    <s v="No"/>
    <s v="No"/>
    <m/>
    <x v="0"/>
    <m/>
    <m/>
    <m/>
    <n v="1"/>
    <m/>
    <n v="24"/>
    <n v="2"/>
    <n v="0"/>
    <n v="0"/>
    <n v="7"/>
    <x v="1"/>
    <x v="2"/>
  </r>
  <r>
    <x v="1"/>
    <x v="12"/>
    <s v="Yes"/>
    <x v="0"/>
    <x v="0"/>
    <s v="Female"/>
    <x v="17"/>
    <s v="Yes"/>
    <s v="No"/>
    <m/>
    <x v="0"/>
    <m/>
    <m/>
    <m/>
    <n v="1"/>
    <n v="1"/>
    <n v="35"/>
    <n v="0"/>
    <n v="40.799999999999997"/>
    <n v="0"/>
    <n v="24"/>
    <x v="0"/>
    <x v="1"/>
  </r>
  <r>
    <x v="1"/>
    <x v="12"/>
    <s v="Yes"/>
    <x v="0"/>
    <x v="1"/>
    <s v="Female"/>
    <x v="9"/>
    <s v="No"/>
    <s v="No"/>
    <m/>
    <x v="0"/>
    <m/>
    <m/>
    <m/>
    <n v="1"/>
    <m/>
    <n v="15"/>
    <n v="2"/>
    <n v="68.5"/>
    <n v="0"/>
    <n v="2"/>
    <x v="1"/>
    <x v="0"/>
  </r>
  <r>
    <x v="1"/>
    <x v="12"/>
    <s v="Yes"/>
    <x v="0"/>
    <x v="1"/>
    <s v="Female"/>
    <x v="21"/>
    <s v="No"/>
    <s v="No"/>
    <m/>
    <x v="0"/>
    <m/>
    <m/>
    <m/>
    <n v="1"/>
    <m/>
    <n v="14"/>
    <n v="0"/>
    <n v="48.5"/>
    <n v="0"/>
    <n v="6"/>
    <x v="1"/>
    <x v="2"/>
  </r>
  <r>
    <x v="1"/>
    <x v="12"/>
    <s v="Yes"/>
    <x v="0"/>
    <x v="2"/>
    <s v="Female"/>
    <x v="44"/>
    <s v="No"/>
    <s v="No"/>
    <m/>
    <x v="0"/>
    <m/>
    <m/>
    <m/>
    <n v="1"/>
    <n v="1"/>
    <n v="49"/>
    <n v="2"/>
    <n v="93"/>
    <n v="0"/>
    <n v="10"/>
    <x v="1"/>
    <x v="1"/>
  </r>
  <r>
    <x v="1"/>
    <x v="12"/>
    <s v="Yes"/>
    <x v="0"/>
    <x v="3"/>
    <s v="Female"/>
    <x v="18"/>
    <s v="Yes"/>
    <s v="No"/>
    <m/>
    <x v="0"/>
    <m/>
    <m/>
    <m/>
    <n v="1"/>
    <n v="1"/>
    <n v="11"/>
    <n v="5"/>
    <n v="109.9"/>
    <n v="0"/>
    <n v="11"/>
    <x v="0"/>
    <x v="1"/>
  </r>
  <r>
    <x v="1"/>
    <x v="12"/>
    <s v="Yes"/>
    <x v="0"/>
    <x v="20"/>
    <s v="Female"/>
    <x v="30"/>
    <s v="No"/>
    <s v="Yes"/>
    <s v="No"/>
    <x v="1"/>
    <s v="Direct Debit"/>
    <s v="Attitude"/>
    <s v="Attitude of support person"/>
    <n v="1"/>
    <n v="1"/>
    <n v="54"/>
    <n v="4"/>
    <n v="28.9"/>
    <n v="0"/>
    <n v="6"/>
    <x v="2"/>
    <x v="2"/>
  </r>
  <r>
    <x v="1"/>
    <x v="12"/>
    <s v="Yes"/>
    <x v="0"/>
    <x v="50"/>
    <s v="Female"/>
    <x v="18"/>
    <s v="Yes"/>
    <s v="No"/>
    <m/>
    <x v="0"/>
    <m/>
    <m/>
    <m/>
    <n v="1"/>
    <n v="1"/>
    <n v="45"/>
    <n v="2"/>
    <n v="6.5"/>
    <n v="0"/>
    <n v="17"/>
    <x v="0"/>
    <x v="1"/>
  </r>
  <r>
    <x v="1"/>
    <x v="12"/>
    <s v="Yes"/>
    <x v="0"/>
    <x v="23"/>
    <s v="Male"/>
    <x v="1"/>
    <s v="No"/>
    <s v="No"/>
    <m/>
    <x v="0"/>
    <m/>
    <m/>
    <m/>
    <n v="1"/>
    <n v="1"/>
    <n v="42"/>
    <n v="1"/>
    <n v="102.1"/>
    <n v="0"/>
    <n v="9"/>
    <x v="1"/>
    <x v="2"/>
  </r>
  <r>
    <x v="1"/>
    <x v="12"/>
    <s v="Yes"/>
    <x v="0"/>
    <x v="25"/>
    <s v="Female"/>
    <x v="32"/>
    <s v="No"/>
    <s v="No"/>
    <m/>
    <x v="0"/>
    <m/>
    <m/>
    <m/>
    <n v="1"/>
    <m/>
    <n v="15"/>
    <n v="0"/>
    <n v="33.5"/>
    <n v="0"/>
    <n v="14"/>
    <x v="1"/>
    <x v="1"/>
  </r>
  <r>
    <x v="1"/>
    <x v="12"/>
    <s v="Yes"/>
    <x v="0"/>
    <x v="26"/>
    <s v="Female"/>
    <x v="50"/>
    <s v="No"/>
    <s v="No"/>
    <m/>
    <x v="0"/>
    <m/>
    <m/>
    <m/>
    <n v="1"/>
    <m/>
    <n v="31"/>
    <n v="0"/>
    <n v="85.8"/>
    <n v="0"/>
    <n v="8"/>
    <x v="1"/>
    <x v="2"/>
  </r>
  <r>
    <x v="1"/>
    <x v="12"/>
    <s v="Yes"/>
    <x v="0"/>
    <x v="28"/>
    <s v="Male"/>
    <x v="10"/>
    <s v="Yes"/>
    <s v="No"/>
    <m/>
    <x v="0"/>
    <m/>
    <m/>
    <m/>
    <n v="1"/>
    <m/>
    <n v="15"/>
    <n v="0"/>
    <n v="43.6"/>
    <n v="0"/>
    <n v="15"/>
    <x v="0"/>
    <x v="1"/>
  </r>
  <r>
    <x v="1"/>
    <x v="12"/>
    <s v="Yes"/>
    <x v="0"/>
    <x v="28"/>
    <s v="Male"/>
    <x v="49"/>
    <s v="No"/>
    <s v="No"/>
    <m/>
    <x v="0"/>
    <m/>
    <m/>
    <m/>
    <n v="1"/>
    <n v="1"/>
    <n v="34"/>
    <n v="5"/>
    <n v="47.1"/>
    <n v="0"/>
    <n v="8"/>
    <x v="1"/>
    <x v="2"/>
  </r>
  <r>
    <x v="1"/>
    <x v="12"/>
    <s v="Yes"/>
    <x v="0"/>
    <x v="30"/>
    <s v="Female"/>
    <x v="32"/>
    <s v="No"/>
    <s v="No"/>
    <m/>
    <x v="0"/>
    <m/>
    <m/>
    <m/>
    <n v="1"/>
    <n v="1"/>
    <n v="44"/>
    <n v="4"/>
    <n v="66.3"/>
    <n v="0"/>
    <n v="5"/>
    <x v="1"/>
    <x v="2"/>
  </r>
  <r>
    <x v="1"/>
    <x v="12"/>
    <s v="Yes"/>
    <x v="0"/>
    <x v="31"/>
    <s v="Female"/>
    <x v="7"/>
    <s v="No"/>
    <s v="No"/>
    <m/>
    <x v="0"/>
    <m/>
    <m/>
    <m/>
    <n v="1"/>
    <m/>
    <n v="30"/>
    <n v="0"/>
    <n v="80.599999999999994"/>
    <n v="0"/>
    <n v="14"/>
    <x v="1"/>
    <x v="1"/>
  </r>
  <r>
    <x v="1"/>
    <x v="12"/>
    <s v="Yes"/>
    <x v="0"/>
    <x v="34"/>
    <s v="Male"/>
    <x v="25"/>
    <s v="No"/>
    <s v="No"/>
    <m/>
    <x v="0"/>
    <m/>
    <m/>
    <m/>
    <n v="1"/>
    <m/>
    <n v="26"/>
    <n v="0"/>
    <n v="50.7"/>
    <n v="0"/>
    <n v="9"/>
    <x v="1"/>
    <x v="2"/>
  </r>
  <r>
    <x v="1"/>
    <x v="12"/>
    <s v="Yes"/>
    <x v="0"/>
    <x v="40"/>
    <s v="Female"/>
    <x v="39"/>
    <s v="No"/>
    <s v="No"/>
    <m/>
    <x v="0"/>
    <m/>
    <m/>
    <m/>
    <n v="1"/>
    <m/>
    <n v="52"/>
    <n v="0"/>
    <n v="60.7"/>
    <n v="0"/>
    <n v="5"/>
    <x v="1"/>
    <x v="2"/>
  </r>
  <r>
    <x v="1"/>
    <x v="12"/>
    <s v="Yes"/>
    <x v="0"/>
    <x v="41"/>
    <s v="Female"/>
    <x v="21"/>
    <s v="No"/>
    <s v="No"/>
    <m/>
    <x v="0"/>
    <m/>
    <m/>
    <m/>
    <n v="1"/>
    <m/>
    <n v="27"/>
    <n v="0"/>
    <n v="34.700000000000003"/>
    <n v="0"/>
    <n v="4"/>
    <x v="1"/>
    <x v="0"/>
  </r>
  <r>
    <x v="1"/>
    <x v="12"/>
    <s v="Yes"/>
    <x v="0"/>
    <x v="42"/>
    <s v="Female"/>
    <x v="27"/>
    <s v="No"/>
    <s v="No"/>
    <m/>
    <x v="0"/>
    <m/>
    <m/>
    <m/>
    <n v="1"/>
    <m/>
    <n v="8"/>
    <n v="0"/>
    <n v="40"/>
    <n v="0"/>
    <n v="4"/>
    <x v="1"/>
    <x v="0"/>
  </r>
  <r>
    <x v="1"/>
    <x v="12"/>
    <s v="Yes"/>
    <x v="0"/>
    <x v="43"/>
    <s v="Female"/>
    <x v="47"/>
    <s v="No"/>
    <s v="No"/>
    <m/>
    <x v="0"/>
    <m/>
    <m/>
    <m/>
    <n v="1"/>
    <m/>
    <n v="36"/>
    <n v="0"/>
    <n v="44.6"/>
    <n v="0"/>
    <n v="4"/>
    <x v="1"/>
    <x v="0"/>
  </r>
  <r>
    <x v="1"/>
    <x v="12"/>
    <s v="Yes"/>
    <x v="0"/>
    <x v="45"/>
    <s v="Male"/>
    <x v="5"/>
    <s v="Yes"/>
    <s v="No"/>
    <m/>
    <x v="0"/>
    <m/>
    <m/>
    <m/>
    <n v="1"/>
    <n v="1"/>
    <n v="27"/>
    <n v="3"/>
    <n v="44.6"/>
    <n v="0"/>
    <n v="16"/>
    <x v="0"/>
    <x v="1"/>
  </r>
  <r>
    <x v="1"/>
    <x v="12"/>
    <s v="Yes"/>
    <x v="0"/>
    <x v="46"/>
    <s v="Female"/>
    <x v="32"/>
    <s v="No"/>
    <s v="No"/>
    <m/>
    <x v="0"/>
    <m/>
    <m/>
    <m/>
    <n v="1"/>
    <n v="1"/>
    <n v="36"/>
    <n v="1"/>
    <n v="32.5"/>
    <n v="0"/>
    <n v="1"/>
    <x v="1"/>
    <x v="0"/>
  </r>
  <r>
    <x v="1"/>
    <x v="12"/>
    <s v="Yes"/>
    <x v="1"/>
    <x v="13"/>
    <s v="Female"/>
    <x v="44"/>
    <s v="No"/>
    <s v="No"/>
    <m/>
    <x v="0"/>
    <m/>
    <m/>
    <m/>
    <n v="1"/>
    <m/>
    <n v="25"/>
    <n v="0"/>
    <n v="0"/>
    <n v="0"/>
    <n v="17"/>
    <x v="1"/>
    <x v="1"/>
  </r>
  <r>
    <x v="1"/>
    <x v="12"/>
    <s v="Yes"/>
    <x v="1"/>
    <x v="20"/>
    <s v="Male"/>
    <x v="17"/>
    <s v="Yes"/>
    <s v="No"/>
    <m/>
    <x v="0"/>
    <m/>
    <m/>
    <m/>
    <n v="1"/>
    <m/>
    <n v="20"/>
    <n v="1"/>
    <n v="0"/>
    <n v="0"/>
    <n v="15"/>
    <x v="0"/>
    <x v="1"/>
  </r>
  <r>
    <x v="1"/>
    <x v="12"/>
    <s v="Yes"/>
    <x v="1"/>
    <x v="27"/>
    <s v="Female"/>
    <x v="19"/>
    <s v="Yes"/>
    <s v="No"/>
    <m/>
    <x v="0"/>
    <m/>
    <m/>
    <m/>
    <n v="1"/>
    <m/>
    <n v="21"/>
    <n v="2"/>
    <n v="0"/>
    <n v="0"/>
    <n v="14"/>
    <x v="0"/>
    <x v="1"/>
  </r>
  <r>
    <x v="1"/>
    <x v="12"/>
    <s v="Yes"/>
    <x v="1"/>
    <x v="30"/>
    <s v="Female"/>
    <x v="11"/>
    <s v="No"/>
    <s v="No"/>
    <m/>
    <x v="0"/>
    <m/>
    <m/>
    <m/>
    <n v="1"/>
    <m/>
    <n v="23"/>
    <n v="0"/>
    <n v="0"/>
    <n v="0"/>
    <n v="3"/>
    <x v="1"/>
    <x v="0"/>
  </r>
  <r>
    <x v="1"/>
    <x v="12"/>
    <s v="Yes"/>
    <x v="1"/>
    <x v="33"/>
    <s v="Male"/>
    <x v="65"/>
    <s v="No"/>
    <s v="Yes"/>
    <s v="No"/>
    <x v="1"/>
    <s v="Direct Debit"/>
    <s v="(blank)"/>
    <s v="(blank)"/>
    <n v="1"/>
    <m/>
    <n v="36"/>
    <n v="0"/>
    <n v="0"/>
    <n v="0"/>
    <n v="6"/>
    <x v="2"/>
    <x v="2"/>
  </r>
  <r>
    <x v="1"/>
    <x v="13"/>
    <s v="No"/>
    <x v="0"/>
    <x v="0"/>
    <s v="Male"/>
    <x v="39"/>
    <s v="No"/>
    <s v="No"/>
    <m/>
    <x v="0"/>
    <m/>
    <m/>
    <m/>
    <n v="1"/>
    <m/>
    <n v="57"/>
    <n v="2"/>
    <n v="0"/>
    <n v="0"/>
    <n v="4"/>
    <x v="1"/>
    <x v="0"/>
  </r>
  <r>
    <x v="1"/>
    <x v="13"/>
    <s v="No"/>
    <x v="0"/>
    <x v="1"/>
    <s v="Male"/>
    <x v="39"/>
    <s v="No"/>
    <s v="No"/>
    <m/>
    <x v="0"/>
    <m/>
    <m/>
    <m/>
    <n v="1"/>
    <m/>
    <n v="25"/>
    <n v="0"/>
    <n v="0"/>
    <n v="0"/>
    <n v="1"/>
    <x v="1"/>
    <x v="0"/>
  </r>
  <r>
    <x v="1"/>
    <x v="13"/>
    <s v="No"/>
    <x v="0"/>
    <x v="2"/>
    <s v="Female"/>
    <x v="21"/>
    <s v="No"/>
    <s v="No"/>
    <m/>
    <x v="0"/>
    <m/>
    <m/>
    <m/>
    <n v="1"/>
    <m/>
    <n v="33"/>
    <n v="0"/>
    <n v="0"/>
    <n v="0"/>
    <n v="6"/>
    <x v="1"/>
    <x v="2"/>
  </r>
  <r>
    <x v="1"/>
    <x v="13"/>
    <s v="No"/>
    <x v="0"/>
    <x v="2"/>
    <s v="Male"/>
    <x v="47"/>
    <s v="No"/>
    <s v="No"/>
    <m/>
    <x v="0"/>
    <m/>
    <m/>
    <m/>
    <n v="1"/>
    <m/>
    <n v="21"/>
    <n v="1"/>
    <n v="0"/>
    <n v="0"/>
    <n v="5"/>
    <x v="1"/>
    <x v="2"/>
  </r>
  <r>
    <x v="1"/>
    <x v="13"/>
    <s v="No"/>
    <x v="0"/>
    <x v="48"/>
    <s v="Female"/>
    <x v="48"/>
    <s v="No"/>
    <s v="No"/>
    <m/>
    <x v="0"/>
    <m/>
    <m/>
    <m/>
    <n v="1"/>
    <m/>
    <n v="26"/>
    <n v="0"/>
    <n v="0"/>
    <n v="0"/>
    <n v="4"/>
    <x v="1"/>
    <x v="0"/>
  </r>
  <r>
    <x v="1"/>
    <x v="13"/>
    <s v="No"/>
    <x v="0"/>
    <x v="5"/>
    <s v="Male"/>
    <x v="54"/>
    <s v="No"/>
    <s v="Yes"/>
    <s v="No"/>
    <x v="1"/>
    <s v="Credit Card"/>
    <s v="Competitor"/>
    <s v="Competitor offered more data"/>
    <n v="1"/>
    <n v="1"/>
    <n v="39"/>
    <n v="3"/>
    <n v="4.9000000000000004"/>
    <n v="0"/>
    <n v="6"/>
    <x v="2"/>
    <x v="2"/>
  </r>
  <r>
    <x v="1"/>
    <x v="13"/>
    <s v="No"/>
    <x v="0"/>
    <x v="6"/>
    <s v="Male"/>
    <x v="23"/>
    <s v="No"/>
    <s v="No"/>
    <m/>
    <x v="0"/>
    <m/>
    <m/>
    <m/>
    <n v="1"/>
    <m/>
    <n v="19"/>
    <n v="0"/>
    <n v="0"/>
    <n v="0"/>
    <n v="4"/>
    <x v="1"/>
    <x v="0"/>
  </r>
  <r>
    <x v="1"/>
    <x v="13"/>
    <s v="No"/>
    <x v="0"/>
    <x v="7"/>
    <s v="Female"/>
    <x v="11"/>
    <s v="No"/>
    <s v="No"/>
    <m/>
    <x v="0"/>
    <m/>
    <m/>
    <m/>
    <n v="1"/>
    <m/>
    <n v="53"/>
    <n v="0"/>
    <n v="0"/>
    <n v="0"/>
    <n v="11"/>
    <x v="1"/>
    <x v="1"/>
  </r>
  <r>
    <x v="1"/>
    <x v="13"/>
    <s v="No"/>
    <x v="0"/>
    <x v="11"/>
    <s v="Female"/>
    <x v="6"/>
    <s v="No"/>
    <s v="No"/>
    <m/>
    <x v="0"/>
    <m/>
    <m/>
    <m/>
    <n v="1"/>
    <n v="1"/>
    <n v="33"/>
    <n v="3"/>
    <n v="7.5"/>
    <n v="0"/>
    <n v="9"/>
    <x v="1"/>
    <x v="2"/>
  </r>
  <r>
    <x v="1"/>
    <x v="13"/>
    <s v="No"/>
    <x v="0"/>
    <x v="12"/>
    <s v="Female"/>
    <x v="60"/>
    <s v="No"/>
    <s v="Yes"/>
    <s v="No"/>
    <x v="1"/>
    <s v="Direct Debit"/>
    <s v="Dissatisfaction"/>
    <s v="Service dissatisfaction"/>
    <n v="1"/>
    <n v="1"/>
    <n v="45"/>
    <n v="4"/>
    <n v="0"/>
    <n v="0"/>
    <n v="10"/>
    <x v="2"/>
    <x v="1"/>
  </r>
  <r>
    <x v="1"/>
    <x v="13"/>
    <s v="No"/>
    <x v="0"/>
    <x v="13"/>
    <s v="Male"/>
    <x v="9"/>
    <s v="No"/>
    <s v="No"/>
    <m/>
    <x v="0"/>
    <m/>
    <m/>
    <m/>
    <n v="1"/>
    <n v="1"/>
    <n v="20"/>
    <n v="2"/>
    <n v="0"/>
    <n v="0"/>
    <n v="2"/>
    <x v="1"/>
    <x v="0"/>
  </r>
  <r>
    <x v="1"/>
    <x v="13"/>
    <s v="No"/>
    <x v="0"/>
    <x v="13"/>
    <s v="Male"/>
    <x v="23"/>
    <s v="No"/>
    <s v="No"/>
    <m/>
    <x v="0"/>
    <m/>
    <m/>
    <m/>
    <n v="1"/>
    <n v="1"/>
    <n v="40"/>
    <n v="1"/>
    <n v="3.7"/>
    <n v="0"/>
    <n v="15"/>
    <x v="1"/>
    <x v="1"/>
  </r>
  <r>
    <x v="1"/>
    <x v="13"/>
    <s v="No"/>
    <x v="0"/>
    <x v="16"/>
    <s v="Female"/>
    <x v="7"/>
    <s v="No"/>
    <s v="No"/>
    <m/>
    <x v="0"/>
    <m/>
    <m/>
    <m/>
    <n v="1"/>
    <m/>
    <n v="42"/>
    <n v="0"/>
    <n v="0"/>
    <n v="0"/>
    <n v="10"/>
    <x v="1"/>
    <x v="1"/>
  </r>
  <r>
    <x v="1"/>
    <x v="13"/>
    <s v="No"/>
    <x v="0"/>
    <x v="18"/>
    <s v="Female"/>
    <x v="32"/>
    <s v="No"/>
    <s v="No"/>
    <m/>
    <x v="0"/>
    <m/>
    <m/>
    <m/>
    <n v="1"/>
    <m/>
    <n v="55"/>
    <n v="0"/>
    <n v="0"/>
    <n v="0"/>
    <n v="15"/>
    <x v="1"/>
    <x v="1"/>
  </r>
  <r>
    <x v="1"/>
    <x v="13"/>
    <s v="No"/>
    <x v="0"/>
    <x v="18"/>
    <s v="Male"/>
    <x v="41"/>
    <s v="No"/>
    <s v="No"/>
    <m/>
    <x v="0"/>
    <m/>
    <m/>
    <m/>
    <n v="1"/>
    <m/>
    <n v="35"/>
    <n v="0"/>
    <n v="0"/>
    <n v="0"/>
    <n v="1"/>
    <x v="1"/>
    <x v="0"/>
  </r>
  <r>
    <x v="1"/>
    <x v="13"/>
    <s v="No"/>
    <x v="0"/>
    <x v="20"/>
    <s v="Female"/>
    <x v="12"/>
    <s v="No"/>
    <s v="No"/>
    <m/>
    <x v="0"/>
    <m/>
    <m/>
    <m/>
    <n v="1"/>
    <m/>
    <n v="31"/>
    <n v="0"/>
    <n v="0"/>
    <n v="0"/>
    <n v="5"/>
    <x v="1"/>
    <x v="2"/>
  </r>
  <r>
    <x v="1"/>
    <x v="13"/>
    <s v="No"/>
    <x v="0"/>
    <x v="50"/>
    <s v="Female"/>
    <x v="2"/>
    <s v="No"/>
    <s v="No"/>
    <m/>
    <x v="0"/>
    <m/>
    <m/>
    <m/>
    <n v="1"/>
    <m/>
    <n v="23"/>
    <n v="0"/>
    <n v="0"/>
    <n v="0"/>
    <n v="11"/>
    <x v="1"/>
    <x v="1"/>
  </r>
  <r>
    <x v="1"/>
    <x v="13"/>
    <s v="No"/>
    <x v="0"/>
    <x v="50"/>
    <s v="Male"/>
    <x v="5"/>
    <s v="Yes"/>
    <s v="No"/>
    <m/>
    <x v="0"/>
    <m/>
    <m/>
    <m/>
    <n v="1"/>
    <m/>
    <n v="42"/>
    <n v="0"/>
    <n v="0"/>
    <n v="0"/>
    <n v="20"/>
    <x v="0"/>
    <x v="1"/>
  </r>
  <r>
    <x v="1"/>
    <x v="13"/>
    <s v="No"/>
    <x v="0"/>
    <x v="22"/>
    <s v="Female"/>
    <x v="19"/>
    <s v="Yes"/>
    <s v="No"/>
    <m/>
    <x v="0"/>
    <m/>
    <m/>
    <m/>
    <n v="1"/>
    <m/>
    <n v="28"/>
    <n v="0"/>
    <n v="0"/>
    <n v="0"/>
    <n v="15"/>
    <x v="0"/>
    <x v="1"/>
  </r>
  <r>
    <x v="1"/>
    <x v="13"/>
    <s v="No"/>
    <x v="0"/>
    <x v="23"/>
    <s v="Female"/>
    <x v="60"/>
    <s v="No"/>
    <s v="Yes"/>
    <s v="Yes"/>
    <x v="2"/>
    <s v="Direct Debit"/>
    <s v="(blank)"/>
    <s v="(blank)"/>
    <n v="1"/>
    <m/>
    <n v="49"/>
    <n v="2"/>
    <n v="0"/>
    <n v="0"/>
    <n v="15"/>
    <x v="2"/>
    <x v="1"/>
  </r>
  <r>
    <x v="1"/>
    <x v="13"/>
    <s v="No"/>
    <x v="0"/>
    <x v="23"/>
    <s v="Female"/>
    <x v="45"/>
    <s v="No"/>
    <s v="Yes"/>
    <s v="No"/>
    <x v="1"/>
    <s v="Credit Card"/>
    <s v="Other"/>
    <s v="Don't know"/>
    <n v="1"/>
    <n v="1"/>
    <n v="32"/>
    <n v="4"/>
    <n v="0"/>
    <n v="0"/>
    <n v="5"/>
    <x v="2"/>
    <x v="2"/>
  </r>
  <r>
    <x v="1"/>
    <x v="13"/>
    <s v="No"/>
    <x v="0"/>
    <x v="23"/>
    <s v="Male"/>
    <x v="42"/>
    <s v="No"/>
    <s v="No"/>
    <m/>
    <x v="0"/>
    <m/>
    <m/>
    <m/>
    <n v="1"/>
    <m/>
    <n v="42"/>
    <n v="0"/>
    <n v="0"/>
    <n v="0"/>
    <n v="4"/>
    <x v="1"/>
    <x v="0"/>
  </r>
  <r>
    <x v="1"/>
    <x v="13"/>
    <s v="No"/>
    <x v="0"/>
    <x v="24"/>
    <s v="Female"/>
    <x v="15"/>
    <s v="Yes"/>
    <s v="No"/>
    <m/>
    <x v="0"/>
    <m/>
    <m/>
    <m/>
    <n v="1"/>
    <m/>
    <n v="24"/>
    <n v="0"/>
    <n v="0"/>
    <n v="0"/>
    <n v="9"/>
    <x v="0"/>
    <x v="2"/>
  </r>
  <r>
    <x v="1"/>
    <x v="13"/>
    <s v="No"/>
    <x v="0"/>
    <x v="26"/>
    <s v="Female"/>
    <x v="25"/>
    <s v="No"/>
    <s v="No"/>
    <m/>
    <x v="0"/>
    <m/>
    <m/>
    <m/>
    <n v="1"/>
    <m/>
    <n v="35"/>
    <n v="0"/>
    <n v="0"/>
    <n v="0"/>
    <n v="7"/>
    <x v="1"/>
    <x v="2"/>
  </r>
  <r>
    <x v="1"/>
    <x v="13"/>
    <s v="No"/>
    <x v="0"/>
    <x v="29"/>
    <s v="Female"/>
    <x v="42"/>
    <s v="No"/>
    <s v="No"/>
    <m/>
    <x v="0"/>
    <m/>
    <m/>
    <m/>
    <n v="1"/>
    <m/>
    <n v="58"/>
    <n v="0"/>
    <n v="0"/>
    <n v="0"/>
    <n v="10"/>
    <x v="1"/>
    <x v="1"/>
  </r>
  <r>
    <x v="1"/>
    <x v="13"/>
    <s v="No"/>
    <x v="0"/>
    <x v="29"/>
    <s v="Male"/>
    <x v="56"/>
    <s v="No"/>
    <s v="No"/>
    <m/>
    <x v="0"/>
    <m/>
    <m/>
    <m/>
    <n v="1"/>
    <m/>
    <n v="54"/>
    <n v="0"/>
    <n v="0"/>
    <n v="0"/>
    <n v="8"/>
    <x v="1"/>
    <x v="2"/>
  </r>
  <r>
    <x v="1"/>
    <x v="13"/>
    <s v="No"/>
    <x v="0"/>
    <x v="30"/>
    <s v="Female"/>
    <x v="32"/>
    <s v="No"/>
    <s v="No"/>
    <m/>
    <x v="0"/>
    <m/>
    <m/>
    <m/>
    <n v="1"/>
    <m/>
    <n v="32"/>
    <n v="0"/>
    <n v="0"/>
    <n v="0"/>
    <n v="1"/>
    <x v="1"/>
    <x v="0"/>
  </r>
  <r>
    <x v="1"/>
    <x v="13"/>
    <s v="No"/>
    <x v="0"/>
    <x v="32"/>
    <s v="Female"/>
    <x v="32"/>
    <s v="No"/>
    <s v="No"/>
    <m/>
    <x v="0"/>
    <m/>
    <m/>
    <m/>
    <n v="1"/>
    <n v="1"/>
    <n v="62"/>
    <n v="5"/>
    <n v="0"/>
    <n v="0"/>
    <n v="7"/>
    <x v="1"/>
    <x v="2"/>
  </r>
  <r>
    <x v="1"/>
    <x v="13"/>
    <s v="No"/>
    <x v="0"/>
    <x v="35"/>
    <s v="Female"/>
    <x v="26"/>
    <s v="No"/>
    <s v="No"/>
    <m/>
    <x v="0"/>
    <m/>
    <m/>
    <m/>
    <n v="1"/>
    <n v="1"/>
    <n v="32"/>
    <n v="0"/>
    <n v="0"/>
    <n v="0"/>
    <n v="2"/>
    <x v="1"/>
    <x v="0"/>
  </r>
  <r>
    <x v="1"/>
    <x v="13"/>
    <s v="No"/>
    <x v="0"/>
    <x v="37"/>
    <s v="Female"/>
    <x v="30"/>
    <s v="No"/>
    <s v="Yes"/>
    <s v="Yes"/>
    <x v="1"/>
    <s v="Direct Debit"/>
    <s v="(blank)"/>
    <s v="(blank)"/>
    <n v="1"/>
    <m/>
    <n v="27"/>
    <n v="0"/>
    <n v="0"/>
    <n v="0"/>
    <n v="3"/>
    <x v="2"/>
    <x v="0"/>
  </r>
  <r>
    <x v="1"/>
    <x v="13"/>
    <s v="No"/>
    <x v="0"/>
    <x v="37"/>
    <s v="Male"/>
    <x v="26"/>
    <s v="No"/>
    <s v="No"/>
    <m/>
    <x v="0"/>
    <m/>
    <m/>
    <m/>
    <n v="1"/>
    <m/>
    <n v="22"/>
    <n v="0"/>
    <n v="0"/>
    <n v="0"/>
    <n v="3"/>
    <x v="1"/>
    <x v="0"/>
  </r>
  <r>
    <x v="1"/>
    <x v="13"/>
    <s v="No"/>
    <x v="0"/>
    <x v="38"/>
    <s v="Male"/>
    <x v="39"/>
    <s v="No"/>
    <s v="No"/>
    <m/>
    <x v="0"/>
    <m/>
    <m/>
    <m/>
    <n v="1"/>
    <m/>
    <n v="29"/>
    <n v="0"/>
    <n v="0"/>
    <n v="0"/>
    <n v="25"/>
    <x v="1"/>
    <x v="1"/>
  </r>
  <r>
    <x v="1"/>
    <x v="13"/>
    <s v="No"/>
    <x v="0"/>
    <x v="39"/>
    <s v="Female"/>
    <x v="55"/>
    <s v="No"/>
    <s v="Yes"/>
    <s v="No"/>
    <x v="1"/>
    <s v="Direct Debit"/>
    <s v="Competitor"/>
    <s v="Competitor made better offer"/>
    <n v="1"/>
    <n v="1"/>
    <n v="35"/>
    <n v="4"/>
    <n v="0"/>
    <n v="0"/>
    <n v="2"/>
    <x v="2"/>
    <x v="0"/>
  </r>
  <r>
    <x v="1"/>
    <x v="13"/>
    <s v="No"/>
    <x v="0"/>
    <x v="45"/>
    <s v="Male"/>
    <x v="57"/>
    <s v="Yes"/>
    <s v="No"/>
    <m/>
    <x v="0"/>
    <m/>
    <m/>
    <m/>
    <n v="1"/>
    <m/>
    <n v="28"/>
    <n v="0"/>
    <n v="0"/>
    <n v="0"/>
    <n v="26"/>
    <x v="0"/>
    <x v="1"/>
  </r>
  <r>
    <x v="1"/>
    <x v="13"/>
    <s v="No"/>
    <x v="0"/>
    <x v="46"/>
    <s v="Female"/>
    <x v="63"/>
    <s v="No"/>
    <s v="Yes"/>
    <s v="No"/>
    <x v="1"/>
    <s v="Direct Debit"/>
    <s v="Competitor"/>
    <s v="Competitor made better offer"/>
    <n v="1"/>
    <n v="1"/>
    <n v="48"/>
    <n v="3"/>
    <n v="0"/>
    <n v="0"/>
    <n v="2"/>
    <x v="2"/>
    <x v="0"/>
  </r>
  <r>
    <x v="1"/>
    <x v="13"/>
    <s v="No"/>
    <x v="0"/>
    <x v="46"/>
    <s v="Male"/>
    <x v="24"/>
    <s v="No"/>
    <s v="No"/>
    <m/>
    <x v="0"/>
    <m/>
    <m/>
    <m/>
    <n v="1"/>
    <m/>
    <n v="20"/>
    <n v="0"/>
    <n v="0"/>
    <n v="0"/>
    <n v="5"/>
    <x v="1"/>
    <x v="2"/>
  </r>
  <r>
    <x v="1"/>
    <x v="13"/>
    <s v="No"/>
    <x v="1"/>
    <x v="35"/>
    <s v="Female"/>
    <x v="25"/>
    <s v="No"/>
    <s v="No"/>
    <m/>
    <x v="0"/>
    <m/>
    <m/>
    <m/>
    <n v="1"/>
    <n v="1"/>
    <n v="42"/>
    <n v="2"/>
    <n v="0"/>
    <n v="0"/>
    <n v="6"/>
    <x v="1"/>
    <x v="2"/>
  </r>
  <r>
    <x v="1"/>
    <x v="13"/>
    <s v="No"/>
    <x v="1"/>
    <x v="42"/>
    <s v="Female"/>
    <x v="29"/>
    <s v="No"/>
    <s v="No"/>
    <m/>
    <x v="0"/>
    <m/>
    <m/>
    <m/>
    <n v="1"/>
    <n v="1"/>
    <n v="30"/>
    <n v="1"/>
    <n v="0"/>
    <n v="0"/>
    <n v="19"/>
    <x v="1"/>
    <x v="1"/>
  </r>
  <r>
    <x v="1"/>
    <x v="13"/>
    <s v="No"/>
    <x v="1"/>
    <x v="47"/>
    <s v="Female"/>
    <x v="1"/>
    <s v="No"/>
    <s v="No"/>
    <m/>
    <x v="0"/>
    <m/>
    <m/>
    <m/>
    <n v="1"/>
    <n v="1"/>
    <n v="27"/>
    <n v="3"/>
    <n v="0"/>
    <n v="0"/>
    <n v="5"/>
    <x v="1"/>
    <x v="2"/>
  </r>
  <r>
    <x v="1"/>
    <x v="13"/>
    <s v="Yes"/>
    <x v="0"/>
    <x v="2"/>
    <s v="Female"/>
    <x v="63"/>
    <s v="No"/>
    <s v="Yes"/>
    <s v="No"/>
    <x v="3"/>
    <s v="Credit Card"/>
    <s v="(blank)"/>
    <s v="(blank)"/>
    <n v="1"/>
    <m/>
    <n v="33"/>
    <n v="2"/>
    <n v="100.8"/>
    <n v="0"/>
    <n v="7"/>
    <x v="2"/>
    <x v="2"/>
  </r>
  <r>
    <x v="1"/>
    <x v="13"/>
    <s v="Yes"/>
    <x v="0"/>
    <x v="5"/>
    <s v="Male"/>
    <x v="48"/>
    <s v="No"/>
    <s v="No"/>
    <m/>
    <x v="0"/>
    <m/>
    <m/>
    <m/>
    <n v="1"/>
    <m/>
    <n v="32"/>
    <n v="0"/>
    <n v="95.9"/>
    <n v="0"/>
    <n v="3"/>
    <x v="1"/>
    <x v="0"/>
  </r>
  <r>
    <x v="1"/>
    <x v="13"/>
    <s v="Yes"/>
    <x v="0"/>
    <x v="6"/>
    <s v="Female"/>
    <x v="2"/>
    <s v="No"/>
    <s v="No"/>
    <m/>
    <x v="0"/>
    <m/>
    <m/>
    <m/>
    <n v="1"/>
    <n v="1"/>
    <n v="43"/>
    <n v="4"/>
    <n v="60.2"/>
    <n v="0"/>
    <n v="4"/>
    <x v="1"/>
    <x v="0"/>
  </r>
  <r>
    <x v="1"/>
    <x v="13"/>
    <s v="Yes"/>
    <x v="0"/>
    <x v="8"/>
    <s v="Male"/>
    <x v="28"/>
    <s v="No"/>
    <s v="No"/>
    <m/>
    <x v="0"/>
    <m/>
    <m/>
    <m/>
    <n v="1"/>
    <m/>
    <n v="25"/>
    <n v="1"/>
    <n v="50.4"/>
    <n v="0"/>
    <n v="7"/>
    <x v="1"/>
    <x v="2"/>
  </r>
  <r>
    <x v="1"/>
    <x v="13"/>
    <s v="Yes"/>
    <x v="0"/>
    <x v="9"/>
    <s v="Female"/>
    <x v="40"/>
    <s v="No"/>
    <s v="Yes"/>
    <s v="No"/>
    <x v="1"/>
    <s v="Direct Debit"/>
    <s v="Competitor"/>
    <s v="Competitor made better offer"/>
    <n v="1"/>
    <n v="1"/>
    <n v="55"/>
    <n v="4"/>
    <n v="13.5"/>
    <n v="0"/>
    <n v="8"/>
    <x v="2"/>
    <x v="2"/>
  </r>
  <r>
    <x v="1"/>
    <x v="13"/>
    <s v="Yes"/>
    <x v="0"/>
    <x v="12"/>
    <s v="Female"/>
    <x v="35"/>
    <s v="No"/>
    <s v="No"/>
    <m/>
    <x v="0"/>
    <m/>
    <m/>
    <m/>
    <n v="1"/>
    <n v="1"/>
    <n v="37"/>
    <n v="2"/>
    <n v="30"/>
    <n v="0"/>
    <n v="7"/>
    <x v="1"/>
    <x v="2"/>
  </r>
  <r>
    <x v="1"/>
    <x v="13"/>
    <s v="Yes"/>
    <x v="0"/>
    <x v="13"/>
    <s v="Female"/>
    <x v="34"/>
    <s v="No"/>
    <s v="No"/>
    <m/>
    <x v="0"/>
    <m/>
    <m/>
    <m/>
    <n v="1"/>
    <n v="1"/>
    <n v="27"/>
    <n v="5"/>
    <n v="4.7"/>
    <n v="0"/>
    <n v="7"/>
    <x v="1"/>
    <x v="2"/>
  </r>
  <r>
    <x v="1"/>
    <x v="13"/>
    <s v="Yes"/>
    <x v="0"/>
    <x v="15"/>
    <s v="Female"/>
    <x v="43"/>
    <s v="No"/>
    <s v="No"/>
    <m/>
    <x v="0"/>
    <m/>
    <m/>
    <m/>
    <n v="1"/>
    <m/>
    <n v="42"/>
    <n v="0"/>
    <n v="39.200000000000003"/>
    <n v="0"/>
    <n v="5"/>
    <x v="1"/>
    <x v="2"/>
  </r>
  <r>
    <x v="1"/>
    <x v="13"/>
    <s v="Yes"/>
    <x v="0"/>
    <x v="15"/>
    <s v="Male"/>
    <x v="64"/>
    <s v="No"/>
    <s v="Yes"/>
    <s v="No"/>
    <x v="1"/>
    <s v="Direct Debit"/>
    <s v="(blank)"/>
    <s v="(blank)"/>
    <n v="1"/>
    <m/>
    <n v="48"/>
    <n v="2"/>
    <n v="75.599999999999994"/>
    <n v="0"/>
    <n v="9"/>
    <x v="2"/>
    <x v="2"/>
  </r>
  <r>
    <x v="1"/>
    <x v="13"/>
    <s v="Yes"/>
    <x v="0"/>
    <x v="19"/>
    <s v="Male"/>
    <x v="41"/>
    <s v="No"/>
    <s v="No"/>
    <m/>
    <x v="0"/>
    <m/>
    <m/>
    <m/>
    <n v="1"/>
    <n v="1"/>
    <n v="57"/>
    <n v="2"/>
    <n v="51.8"/>
    <n v="0"/>
    <n v="7"/>
    <x v="1"/>
    <x v="2"/>
  </r>
  <r>
    <x v="1"/>
    <x v="13"/>
    <s v="Yes"/>
    <x v="0"/>
    <x v="50"/>
    <s v="Male"/>
    <x v="54"/>
    <s v="No"/>
    <s v="Yes"/>
    <s v="No"/>
    <x v="1"/>
    <s v="Direct Debit"/>
    <s v="Price"/>
    <s v="Extra data charges"/>
    <n v="1"/>
    <n v="1"/>
    <n v="34"/>
    <n v="2"/>
    <n v="46.2"/>
    <n v="0"/>
    <n v="6"/>
    <x v="2"/>
    <x v="2"/>
  </r>
  <r>
    <x v="1"/>
    <x v="13"/>
    <s v="Yes"/>
    <x v="0"/>
    <x v="22"/>
    <s v="Male"/>
    <x v="49"/>
    <s v="No"/>
    <s v="No"/>
    <m/>
    <x v="0"/>
    <m/>
    <m/>
    <m/>
    <n v="1"/>
    <m/>
    <n v="51"/>
    <n v="2"/>
    <n v="70"/>
    <n v="0"/>
    <n v="6"/>
    <x v="1"/>
    <x v="2"/>
  </r>
  <r>
    <x v="1"/>
    <x v="13"/>
    <s v="Yes"/>
    <x v="0"/>
    <x v="24"/>
    <s v="Male"/>
    <x v="4"/>
    <s v="Yes"/>
    <s v="No"/>
    <m/>
    <x v="0"/>
    <m/>
    <m/>
    <m/>
    <n v="1"/>
    <n v="1"/>
    <n v="42"/>
    <n v="1"/>
    <n v="52.7"/>
    <n v="0"/>
    <n v="8"/>
    <x v="0"/>
    <x v="2"/>
  </r>
  <r>
    <x v="1"/>
    <x v="13"/>
    <s v="Yes"/>
    <x v="0"/>
    <x v="30"/>
    <s v="Female"/>
    <x v="7"/>
    <s v="No"/>
    <s v="No"/>
    <m/>
    <x v="0"/>
    <m/>
    <m/>
    <m/>
    <n v="1"/>
    <n v="1"/>
    <n v="21"/>
    <n v="0"/>
    <n v="32.200000000000003"/>
    <n v="0"/>
    <n v="9"/>
    <x v="1"/>
    <x v="2"/>
  </r>
  <r>
    <x v="1"/>
    <x v="13"/>
    <s v="Yes"/>
    <x v="0"/>
    <x v="31"/>
    <s v="Female"/>
    <x v="50"/>
    <s v="No"/>
    <s v="No"/>
    <m/>
    <x v="0"/>
    <m/>
    <m/>
    <m/>
    <n v="1"/>
    <m/>
    <n v="29"/>
    <n v="0"/>
    <n v="72.099999999999994"/>
    <n v="0"/>
    <n v="12"/>
    <x v="1"/>
    <x v="1"/>
  </r>
  <r>
    <x v="1"/>
    <x v="13"/>
    <s v="Yes"/>
    <x v="0"/>
    <x v="38"/>
    <s v="Female"/>
    <x v="36"/>
    <s v="No"/>
    <s v="No"/>
    <m/>
    <x v="0"/>
    <m/>
    <m/>
    <m/>
    <n v="1"/>
    <m/>
    <n v="21"/>
    <n v="2"/>
    <n v="47.6"/>
    <n v="0"/>
    <n v="1"/>
    <x v="1"/>
    <x v="0"/>
  </r>
  <r>
    <x v="1"/>
    <x v="13"/>
    <s v="Yes"/>
    <x v="0"/>
    <x v="41"/>
    <s v="Male"/>
    <x v="2"/>
    <s v="No"/>
    <s v="No"/>
    <m/>
    <x v="0"/>
    <m/>
    <m/>
    <m/>
    <n v="1"/>
    <n v="1"/>
    <n v="34"/>
    <n v="4"/>
    <n v="48.5"/>
    <n v="0"/>
    <n v="10"/>
    <x v="1"/>
    <x v="1"/>
  </r>
  <r>
    <x v="1"/>
    <x v="13"/>
    <s v="Yes"/>
    <x v="0"/>
    <x v="42"/>
    <s v="Female"/>
    <x v="9"/>
    <s v="No"/>
    <s v="No"/>
    <m/>
    <x v="0"/>
    <m/>
    <m/>
    <m/>
    <n v="1"/>
    <m/>
    <n v="36"/>
    <n v="1"/>
    <n v="32.200000000000003"/>
    <n v="0"/>
    <n v="6"/>
    <x v="1"/>
    <x v="2"/>
  </r>
  <r>
    <x v="1"/>
    <x v="14"/>
    <s v="No"/>
    <x v="0"/>
    <x v="2"/>
    <s v="Female"/>
    <x v="16"/>
    <s v="Yes"/>
    <s v="No"/>
    <m/>
    <x v="0"/>
    <m/>
    <m/>
    <m/>
    <n v="1"/>
    <m/>
    <n v="31"/>
    <n v="0"/>
    <n v="0"/>
    <n v="0"/>
    <n v="30"/>
    <x v="0"/>
    <x v="1"/>
  </r>
  <r>
    <x v="1"/>
    <x v="14"/>
    <s v="No"/>
    <x v="0"/>
    <x v="2"/>
    <s v="Male"/>
    <x v="64"/>
    <s v="No"/>
    <s v="Yes"/>
    <s v="No"/>
    <x v="2"/>
    <s v="Direct Debit"/>
    <s v="(blank)"/>
    <s v="(blank)"/>
    <n v="1"/>
    <m/>
    <n v="28"/>
    <n v="1"/>
    <n v="0"/>
    <n v="0"/>
    <n v="12"/>
    <x v="2"/>
    <x v="1"/>
  </r>
  <r>
    <x v="1"/>
    <x v="14"/>
    <s v="No"/>
    <x v="0"/>
    <x v="3"/>
    <s v="Male"/>
    <x v="44"/>
    <s v="No"/>
    <s v="No"/>
    <m/>
    <x v="0"/>
    <m/>
    <m/>
    <m/>
    <n v="1"/>
    <m/>
    <n v="31"/>
    <n v="1"/>
    <n v="0"/>
    <n v="0"/>
    <n v="3"/>
    <x v="1"/>
    <x v="0"/>
  </r>
  <r>
    <x v="1"/>
    <x v="14"/>
    <s v="No"/>
    <x v="0"/>
    <x v="4"/>
    <s v="Female"/>
    <x v="28"/>
    <s v="No"/>
    <s v="No"/>
    <m/>
    <x v="0"/>
    <m/>
    <m/>
    <m/>
    <n v="1"/>
    <n v="1"/>
    <n v="70"/>
    <n v="4"/>
    <n v="222.1"/>
    <n v="0"/>
    <n v="2"/>
    <x v="1"/>
    <x v="0"/>
  </r>
  <r>
    <x v="1"/>
    <x v="14"/>
    <s v="No"/>
    <x v="0"/>
    <x v="5"/>
    <s v="Female"/>
    <x v="26"/>
    <s v="No"/>
    <s v="No"/>
    <m/>
    <x v="0"/>
    <m/>
    <m/>
    <m/>
    <n v="1"/>
    <m/>
    <n v="53"/>
    <n v="0"/>
    <n v="0"/>
    <n v="0"/>
    <n v="1"/>
    <x v="1"/>
    <x v="0"/>
  </r>
  <r>
    <x v="1"/>
    <x v="14"/>
    <s v="No"/>
    <x v="0"/>
    <x v="6"/>
    <s v="Male"/>
    <x v="15"/>
    <s v="Yes"/>
    <s v="No"/>
    <m/>
    <x v="0"/>
    <m/>
    <m/>
    <m/>
    <n v="1"/>
    <m/>
    <n v="39"/>
    <n v="0"/>
    <n v="0"/>
    <n v="0"/>
    <n v="16"/>
    <x v="0"/>
    <x v="1"/>
  </r>
  <r>
    <x v="1"/>
    <x v="14"/>
    <s v="No"/>
    <x v="0"/>
    <x v="7"/>
    <s v="Female"/>
    <x v="47"/>
    <s v="No"/>
    <s v="No"/>
    <m/>
    <x v="0"/>
    <m/>
    <m/>
    <m/>
    <n v="1"/>
    <m/>
    <n v="34"/>
    <n v="0"/>
    <n v="0"/>
    <n v="0"/>
    <n v="8"/>
    <x v="1"/>
    <x v="2"/>
  </r>
  <r>
    <x v="1"/>
    <x v="14"/>
    <s v="No"/>
    <x v="0"/>
    <x v="49"/>
    <s v="Male"/>
    <x v="42"/>
    <s v="No"/>
    <s v="No"/>
    <m/>
    <x v="0"/>
    <m/>
    <m/>
    <m/>
    <n v="1"/>
    <m/>
    <n v="26"/>
    <n v="0"/>
    <n v="0"/>
    <n v="0"/>
    <n v="5"/>
    <x v="1"/>
    <x v="2"/>
  </r>
  <r>
    <x v="1"/>
    <x v="14"/>
    <s v="No"/>
    <x v="0"/>
    <x v="10"/>
    <s v="Male"/>
    <x v="26"/>
    <s v="No"/>
    <s v="No"/>
    <m/>
    <x v="0"/>
    <m/>
    <m/>
    <m/>
    <n v="1"/>
    <m/>
    <n v="17"/>
    <n v="0"/>
    <n v="0"/>
    <n v="0"/>
    <n v="29"/>
    <x v="1"/>
    <x v="1"/>
  </r>
  <r>
    <x v="1"/>
    <x v="14"/>
    <s v="No"/>
    <x v="0"/>
    <x v="11"/>
    <s v="Female"/>
    <x v="42"/>
    <s v="No"/>
    <s v="No"/>
    <m/>
    <x v="0"/>
    <m/>
    <m/>
    <m/>
    <n v="1"/>
    <m/>
    <n v="25"/>
    <n v="0"/>
    <n v="0"/>
    <n v="0"/>
    <n v="8"/>
    <x v="1"/>
    <x v="2"/>
  </r>
  <r>
    <x v="1"/>
    <x v="14"/>
    <s v="No"/>
    <x v="0"/>
    <x v="13"/>
    <s v="Male"/>
    <x v="5"/>
    <s v="Yes"/>
    <s v="No"/>
    <m/>
    <x v="0"/>
    <m/>
    <m/>
    <m/>
    <n v="1"/>
    <m/>
    <n v="39"/>
    <n v="2"/>
    <n v="0"/>
    <n v="0"/>
    <n v="7"/>
    <x v="0"/>
    <x v="2"/>
  </r>
  <r>
    <x v="1"/>
    <x v="14"/>
    <s v="No"/>
    <x v="0"/>
    <x v="15"/>
    <s v="Female"/>
    <x v="22"/>
    <s v="No"/>
    <s v="Yes"/>
    <s v="No"/>
    <x v="1"/>
    <s v="Credit Card"/>
    <s v="Competitor"/>
    <s v="Competitor offered more data"/>
    <n v="1"/>
    <n v="1"/>
    <n v="33"/>
    <n v="5"/>
    <n v="0"/>
    <n v="0"/>
    <n v="5"/>
    <x v="2"/>
    <x v="2"/>
  </r>
  <r>
    <x v="1"/>
    <x v="14"/>
    <s v="No"/>
    <x v="0"/>
    <x v="16"/>
    <s v="Female"/>
    <x v="49"/>
    <s v="No"/>
    <s v="No"/>
    <m/>
    <x v="0"/>
    <m/>
    <m/>
    <m/>
    <n v="1"/>
    <n v="1"/>
    <n v="47"/>
    <n v="4"/>
    <n v="55.6"/>
    <n v="0"/>
    <n v="7"/>
    <x v="1"/>
    <x v="2"/>
  </r>
  <r>
    <x v="1"/>
    <x v="14"/>
    <s v="No"/>
    <x v="0"/>
    <x v="17"/>
    <s v="Male"/>
    <x v="47"/>
    <s v="No"/>
    <s v="No"/>
    <m/>
    <x v="0"/>
    <m/>
    <m/>
    <m/>
    <n v="1"/>
    <n v="1"/>
    <n v="32"/>
    <n v="0"/>
    <n v="0"/>
    <n v="0"/>
    <n v="5"/>
    <x v="1"/>
    <x v="2"/>
  </r>
  <r>
    <x v="1"/>
    <x v="14"/>
    <s v="No"/>
    <x v="0"/>
    <x v="19"/>
    <s v="Male"/>
    <x v="43"/>
    <s v="No"/>
    <s v="No"/>
    <m/>
    <x v="0"/>
    <m/>
    <m/>
    <m/>
    <n v="1"/>
    <m/>
    <n v="29"/>
    <n v="1"/>
    <n v="0"/>
    <n v="0"/>
    <n v="9"/>
    <x v="1"/>
    <x v="2"/>
  </r>
  <r>
    <x v="1"/>
    <x v="14"/>
    <s v="No"/>
    <x v="0"/>
    <x v="19"/>
    <s v="Male"/>
    <x v="62"/>
    <s v="No"/>
    <s v="Yes"/>
    <s v="No"/>
    <x v="1"/>
    <s v="Direct Debit"/>
    <s v="(blank)"/>
    <s v="(blank)"/>
    <n v="1"/>
    <m/>
    <n v="33"/>
    <n v="0"/>
    <n v="0"/>
    <n v="0"/>
    <n v="4"/>
    <x v="2"/>
    <x v="0"/>
  </r>
  <r>
    <x v="1"/>
    <x v="14"/>
    <s v="No"/>
    <x v="0"/>
    <x v="21"/>
    <s v="Female"/>
    <x v="30"/>
    <s v="No"/>
    <s v="Yes"/>
    <s v="Yes"/>
    <x v="1"/>
    <s v="Paper Check"/>
    <s v="Dissatisfaction"/>
    <s v="Limited range of services"/>
    <n v="1"/>
    <n v="1"/>
    <n v="30"/>
    <n v="0"/>
    <n v="13.2"/>
    <n v="0"/>
    <n v="10"/>
    <x v="2"/>
    <x v="1"/>
  </r>
  <r>
    <x v="1"/>
    <x v="14"/>
    <s v="No"/>
    <x v="0"/>
    <x v="22"/>
    <s v="Female"/>
    <x v="57"/>
    <s v="Yes"/>
    <s v="No"/>
    <m/>
    <x v="0"/>
    <m/>
    <m/>
    <m/>
    <n v="1"/>
    <m/>
    <n v="37"/>
    <n v="0"/>
    <n v="0"/>
    <n v="0"/>
    <n v="14"/>
    <x v="0"/>
    <x v="1"/>
  </r>
  <r>
    <x v="1"/>
    <x v="14"/>
    <s v="No"/>
    <x v="0"/>
    <x v="25"/>
    <s v="Male"/>
    <x v="51"/>
    <s v="No"/>
    <s v="Yes"/>
    <s v="No"/>
    <x v="1"/>
    <s v="Direct Debit"/>
    <s v="Competitor"/>
    <s v="Competitor offered higher download speeds"/>
    <n v="1"/>
    <n v="1"/>
    <n v="33"/>
    <n v="2"/>
    <n v="0"/>
    <n v="0"/>
    <n v="3"/>
    <x v="2"/>
    <x v="0"/>
  </r>
  <r>
    <x v="1"/>
    <x v="14"/>
    <s v="No"/>
    <x v="0"/>
    <x v="27"/>
    <s v="Male"/>
    <x v="29"/>
    <s v="No"/>
    <s v="No"/>
    <m/>
    <x v="0"/>
    <m/>
    <m/>
    <m/>
    <n v="1"/>
    <m/>
    <n v="44"/>
    <n v="0"/>
    <n v="0"/>
    <n v="0"/>
    <n v="6"/>
    <x v="1"/>
    <x v="2"/>
  </r>
  <r>
    <x v="1"/>
    <x v="14"/>
    <s v="No"/>
    <x v="0"/>
    <x v="31"/>
    <s v="Female"/>
    <x v="41"/>
    <s v="No"/>
    <s v="No"/>
    <m/>
    <x v="0"/>
    <m/>
    <m/>
    <m/>
    <n v="1"/>
    <m/>
    <n v="51"/>
    <n v="0"/>
    <n v="0"/>
    <n v="0"/>
    <n v="0"/>
    <x v="1"/>
    <x v="0"/>
  </r>
  <r>
    <x v="1"/>
    <x v="14"/>
    <s v="No"/>
    <x v="0"/>
    <x v="31"/>
    <s v="Female"/>
    <x v="52"/>
    <s v="No"/>
    <s v="Yes"/>
    <s v="No"/>
    <x v="2"/>
    <s v="Direct Debit"/>
    <s v="(blank)"/>
    <s v="(blank)"/>
    <n v="1"/>
    <m/>
    <n v="40"/>
    <n v="0"/>
    <n v="0"/>
    <n v="0"/>
    <n v="5"/>
    <x v="2"/>
    <x v="2"/>
  </r>
  <r>
    <x v="1"/>
    <x v="14"/>
    <s v="No"/>
    <x v="0"/>
    <x v="34"/>
    <s v="Male"/>
    <x v="6"/>
    <s v="No"/>
    <s v="No"/>
    <m/>
    <x v="0"/>
    <m/>
    <m/>
    <m/>
    <n v="1"/>
    <m/>
    <n v="20"/>
    <n v="0"/>
    <n v="0"/>
    <n v="0"/>
    <n v="6"/>
    <x v="1"/>
    <x v="2"/>
  </r>
  <r>
    <x v="1"/>
    <x v="14"/>
    <s v="No"/>
    <x v="0"/>
    <x v="36"/>
    <s v="Male"/>
    <x v="12"/>
    <s v="No"/>
    <s v="No"/>
    <m/>
    <x v="0"/>
    <m/>
    <m/>
    <m/>
    <n v="1"/>
    <m/>
    <n v="33"/>
    <n v="0"/>
    <n v="0"/>
    <n v="0"/>
    <n v="11"/>
    <x v="1"/>
    <x v="1"/>
  </r>
  <r>
    <x v="1"/>
    <x v="14"/>
    <s v="No"/>
    <x v="0"/>
    <x v="38"/>
    <s v="Male"/>
    <x v="53"/>
    <s v="No"/>
    <s v="Yes"/>
    <s v="No"/>
    <x v="1"/>
    <s v="Direct Debit"/>
    <s v="Competitor"/>
    <s v="Competitor offered higher download speeds"/>
    <n v="1"/>
    <n v="1"/>
    <n v="29"/>
    <n v="1"/>
    <n v="0"/>
    <n v="0"/>
    <n v="1"/>
    <x v="2"/>
    <x v="0"/>
  </r>
  <r>
    <x v="1"/>
    <x v="14"/>
    <s v="No"/>
    <x v="0"/>
    <x v="43"/>
    <s v="Female"/>
    <x v="24"/>
    <s v="No"/>
    <s v="No"/>
    <m/>
    <x v="0"/>
    <m/>
    <m/>
    <m/>
    <n v="1"/>
    <m/>
    <n v="38"/>
    <n v="0"/>
    <n v="0"/>
    <n v="0"/>
    <n v="15"/>
    <x v="1"/>
    <x v="1"/>
  </r>
  <r>
    <x v="1"/>
    <x v="14"/>
    <s v="No"/>
    <x v="0"/>
    <x v="45"/>
    <s v="Male"/>
    <x v="1"/>
    <s v="No"/>
    <s v="No"/>
    <m/>
    <x v="0"/>
    <m/>
    <m/>
    <m/>
    <n v="1"/>
    <n v="1"/>
    <n v="61"/>
    <n v="5"/>
    <n v="180.9"/>
    <n v="0"/>
    <n v="2"/>
    <x v="1"/>
    <x v="0"/>
  </r>
  <r>
    <x v="1"/>
    <x v="14"/>
    <s v="No"/>
    <x v="0"/>
    <x v="46"/>
    <s v="Female"/>
    <x v="16"/>
    <s v="Yes"/>
    <s v="No"/>
    <m/>
    <x v="0"/>
    <m/>
    <m/>
    <m/>
    <n v="1"/>
    <m/>
    <n v="53"/>
    <n v="0"/>
    <n v="0"/>
    <n v="0"/>
    <n v="17"/>
    <x v="0"/>
    <x v="1"/>
  </r>
  <r>
    <x v="1"/>
    <x v="14"/>
    <s v="No"/>
    <x v="0"/>
    <x v="46"/>
    <s v="Female"/>
    <x v="44"/>
    <s v="No"/>
    <s v="No"/>
    <m/>
    <x v="0"/>
    <m/>
    <m/>
    <m/>
    <n v="1"/>
    <n v="1"/>
    <n v="23"/>
    <n v="3"/>
    <n v="0"/>
    <n v="0"/>
    <n v="13"/>
    <x v="1"/>
    <x v="1"/>
  </r>
  <r>
    <x v="1"/>
    <x v="14"/>
    <s v="No"/>
    <x v="0"/>
    <x v="46"/>
    <s v="Female"/>
    <x v="60"/>
    <s v="No"/>
    <s v="Yes"/>
    <s v="No"/>
    <x v="2"/>
    <s v="Direct Debit"/>
    <s v="(blank)"/>
    <s v="(blank)"/>
    <n v="1"/>
    <m/>
    <n v="30"/>
    <n v="1"/>
    <n v="0"/>
    <n v="0"/>
    <n v="1"/>
    <x v="2"/>
    <x v="0"/>
  </r>
  <r>
    <x v="1"/>
    <x v="14"/>
    <s v="No"/>
    <x v="0"/>
    <x v="47"/>
    <s v="Female"/>
    <x v="10"/>
    <s v="Yes"/>
    <s v="No"/>
    <m/>
    <x v="0"/>
    <m/>
    <m/>
    <m/>
    <n v="1"/>
    <m/>
    <n v="25"/>
    <n v="0"/>
    <n v="0"/>
    <n v="0"/>
    <n v="24"/>
    <x v="0"/>
    <x v="1"/>
  </r>
  <r>
    <x v="1"/>
    <x v="14"/>
    <s v="No"/>
    <x v="1"/>
    <x v="8"/>
    <s v="Female"/>
    <x v="42"/>
    <s v="No"/>
    <s v="No"/>
    <m/>
    <x v="0"/>
    <m/>
    <m/>
    <m/>
    <n v="1"/>
    <m/>
    <n v="24"/>
    <n v="1"/>
    <n v="0"/>
    <n v="0"/>
    <n v="6"/>
    <x v="1"/>
    <x v="2"/>
  </r>
  <r>
    <x v="1"/>
    <x v="14"/>
    <s v="No"/>
    <x v="1"/>
    <x v="32"/>
    <s v="Male"/>
    <x v="7"/>
    <s v="No"/>
    <s v="No"/>
    <m/>
    <x v="0"/>
    <m/>
    <m/>
    <m/>
    <n v="1"/>
    <n v="1"/>
    <n v="29"/>
    <n v="1"/>
    <n v="0"/>
    <n v="0"/>
    <n v="26"/>
    <x v="1"/>
    <x v="1"/>
  </r>
  <r>
    <x v="1"/>
    <x v="14"/>
    <s v="No"/>
    <x v="1"/>
    <x v="45"/>
    <s v="Male"/>
    <x v="25"/>
    <s v="No"/>
    <s v="No"/>
    <m/>
    <x v="0"/>
    <m/>
    <m/>
    <m/>
    <n v="1"/>
    <n v="1"/>
    <n v="31"/>
    <n v="4"/>
    <n v="0"/>
    <n v="0"/>
    <n v="4"/>
    <x v="1"/>
    <x v="0"/>
  </r>
  <r>
    <x v="1"/>
    <x v="14"/>
    <s v="No"/>
    <x v="1"/>
    <x v="47"/>
    <s v="Male"/>
    <x v="41"/>
    <s v="No"/>
    <s v="No"/>
    <m/>
    <x v="0"/>
    <m/>
    <m/>
    <m/>
    <n v="1"/>
    <n v="1"/>
    <n v="67"/>
    <n v="1"/>
    <n v="0"/>
    <n v="0"/>
    <n v="6"/>
    <x v="1"/>
    <x v="2"/>
  </r>
  <r>
    <x v="1"/>
    <x v="14"/>
    <s v="Yes"/>
    <x v="0"/>
    <x v="1"/>
    <s v="Female"/>
    <x v="44"/>
    <s v="No"/>
    <s v="No"/>
    <m/>
    <x v="0"/>
    <m/>
    <m/>
    <m/>
    <n v="1"/>
    <n v="1"/>
    <n v="26"/>
    <n v="5"/>
    <n v="7.4"/>
    <n v="0"/>
    <n v="8"/>
    <x v="1"/>
    <x v="2"/>
  </r>
  <r>
    <x v="1"/>
    <x v="14"/>
    <s v="Yes"/>
    <x v="0"/>
    <x v="5"/>
    <s v="Female"/>
    <x v="3"/>
    <s v="No"/>
    <s v="No"/>
    <m/>
    <x v="0"/>
    <m/>
    <m/>
    <m/>
    <n v="1"/>
    <n v="1"/>
    <n v="45"/>
    <n v="4"/>
    <n v="100.6"/>
    <n v="0"/>
    <n v="5"/>
    <x v="1"/>
    <x v="2"/>
  </r>
  <r>
    <x v="1"/>
    <x v="14"/>
    <s v="Yes"/>
    <x v="0"/>
    <x v="6"/>
    <s v="Female"/>
    <x v="13"/>
    <s v="Yes"/>
    <s v="No"/>
    <m/>
    <x v="0"/>
    <m/>
    <m/>
    <m/>
    <n v="1"/>
    <n v="1"/>
    <n v="36"/>
    <n v="2"/>
    <n v="52.5"/>
    <n v="0"/>
    <n v="10"/>
    <x v="0"/>
    <x v="1"/>
  </r>
  <r>
    <x v="1"/>
    <x v="14"/>
    <s v="Yes"/>
    <x v="0"/>
    <x v="10"/>
    <s v="Female"/>
    <x v="19"/>
    <s v="Yes"/>
    <s v="No"/>
    <m/>
    <x v="0"/>
    <m/>
    <m/>
    <m/>
    <n v="1"/>
    <n v="1"/>
    <n v="33"/>
    <n v="2"/>
    <n v="107.3"/>
    <n v="0"/>
    <n v="13"/>
    <x v="0"/>
    <x v="1"/>
  </r>
  <r>
    <x v="1"/>
    <x v="14"/>
    <s v="Yes"/>
    <x v="0"/>
    <x v="17"/>
    <s v="Male"/>
    <x v="46"/>
    <s v="No"/>
    <s v="No"/>
    <m/>
    <x v="0"/>
    <m/>
    <m/>
    <m/>
    <n v="1"/>
    <m/>
    <n v="25"/>
    <n v="0"/>
    <n v="40.1"/>
    <n v="0"/>
    <n v="7"/>
    <x v="1"/>
    <x v="2"/>
  </r>
  <r>
    <x v="1"/>
    <x v="14"/>
    <s v="Yes"/>
    <x v="0"/>
    <x v="24"/>
    <s v="Female"/>
    <x v="36"/>
    <s v="No"/>
    <s v="No"/>
    <m/>
    <x v="0"/>
    <m/>
    <m/>
    <m/>
    <n v="1"/>
    <m/>
    <n v="29"/>
    <n v="0"/>
    <n v="33.299999999999997"/>
    <n v="0"/>
    <n v="12"/>
    <x v="1"/>
    <x v="1"/>
  </r>
  <r>
    <x v="1"/>
    <x v="14"/>
    <s v="Yes"/>
    <x v="0"/>
    <x v="27"/>
    <s v="Male"/>
    <x v="22"/>
    <s v="No"/>
    <s v="Yes"/>
    <s v="No"/>
    <x v="1"/>
    <s v="Direct Debit"/>
    <s v="Attitude"/>
    <s v="Attitude of support person"/>
    <n v="1"/>
    <n v="1"/>
    <n v="27"/>
    <n v="5"/>
    <n v="17.399999999999999"/>
    <n v="0"/>
    <n v="5"/>
    <x v="2"/>
    <x v="2"/>
  </r>
  <r>
    <x v="1"/>
    <x v="14"/>
    <s v="Yes"/>
    <x v="0"/>
    <x v="32"/>
    <s v="Male"/>
    <x v="61"/>
    <s v="No"/>
    <s v="Yes"/>
    <s v="No"/>
    <x v="1"/>
    <s v="Credit Card"/>
    <s v="Competitor"/>
    <s v="Competitor had better devices"/>
    <n v="1"/>
    <n v="1"/>
    <n v="32"/>
    <n v="4"/>
    <n v="32"/>
    <n v="0"/>
    <n v="2"/>
    <x v="2"/>
    <x v="0"/>
  </r>
  <r>
    <x v="1"/>
    <x v="14"/>
    <s v="Yes"/>
    <x v="0"/>
    <x v="35"/>
    <s v="Female"/>
    <x v="34"/>
    <s v="No"/>
    <s v="No"/>
    <m/>
    <x v="0"/>
    <m/>
    <m/>
    <m/>
    <n v="1"/>
    <m/>
    <n v="17"/>
    <n v="1"/>
    <n v="98.3"/>
    <n v="0"/>
    <n v="9"/>
    <x v="1"/>
    <x v="2"/>
  </r>
  <r>
    <x v="1"/>
    <x v="14"/>
    <s v="Yes"/>
    <x v="0"/>
    <x v="42"/>
    <s v="Female"/>
    <x v="59"/>
    <s v="No"/>
    <s v="Yes"/>
    <s v="No"/>
    <x v="1"/>
    <s v="Direct Debit"/>
    <s v="Dissatisfaction"/>
    <s v="Product dissatisfaction"/>
    <n v="1"/>
    <n v="1"/>
    <n v="55"/>
    <n v="2"/>
    <n v="43.3"/>
    <n v="0"/>
    <n v="4"/>
    <x v="2"/>
    <x v="0"/>
  </r>
  <r>
    <x v="1"/>
    <x v="14"/>
    <s v="Yes"/>
    <x v="0"/>
    <x v="42"/>
    <s v="Male"/>
    <x v="58"/>
    <s v="No"/>
    <s v="Yes"/>
    <s v="No"/>
    <x v="1"/>
    <s v="Direct Debit"/>
    <s v="Dissatisfaction"/>
    <s v="Network reliability"/>
    <n v="1"/>
    <n v="1"/>
    <n v="36"/>
    <n v="4"/>
    <n v="259"/>
    <n v="0"/>
    <n v="4"/>
    <x v="2"/>
    <x v="0"/>
  </r>
  <r>
    <x v="1"/>
    <x v="14"/>
    <s v="Yes"/>
    <x v="0"/>
    <x v="46"/>
    <s v="Male"/>
    <x v="56"/>
    <s v="No"/>
    <s v="No"/>
    <m/>
    <x v="0"/>
    <m/>
    <m/>
    <m/>
    <n v="1"/>
    <m/>
    <n v="9"/>
    <n v="0"/>
    <n v="42.4"/>
    <n v="0"/>
    <n v="2"/>
    <x v="1"/>
    <x v="0"/>
  </r>
  <r>
    <x v="1"/>
    <x v="14"/>
    <s v="Yes"/>
    <x v="0"/>
    <x v="47"/>
    <s v="Female"/>
    <x v="29"/>
    <s v="No"/>
    <s v="No"/>
    <m/>
    <x v="0"/>
    <m/>
    <m/>
    <m/>
    <n v="1"/>
    <m/>
    <n v="34"/>
    <n v="0"/>
    <n v="24.5"/>
    <n v="0"/>
    <n v="2"/>
    <x v="1"/>
    <x v="0"/>
  </r>
  <r>
    <x v="1"/>
    <x v="14"/>
    <s v="Yes"/>
    <x v="0"/>
    <x v="47"/>
    <s v="Female"/>
    <x v="24"/>
    <s v="No"/>
    <s v="No"/>
    <m/>
    <x v="0"/>
    <m/>
    <m/>
    <m/>
    <n v="1"/>
    <m/>
    <n v="24"/>
    <n v="0"/>
    <n v="64.5"/>
    <n v="0"/>
    <n v="4"/>
    <x v="1"/>
    <x v="0"/>
  </r>
  <r>
    <x v="1"/>
    <x v="14"/>
    <s v="Yes"/>
    <x v="1"/>
    <x v="1"/>
    <s v="Male"/>
    <x v="57"/>
    <s v="Yes"/>
    <s v="No"/>
    <m/>
    <x v="0"/>
    <m/>
    <m/>
    <m/>
    <n v="1"/>
    <m/>
    <n v="24"/>
    <n v="0"/>
    <n v="0"/>
    <n v="0"/>
    <n v="20"/>
    <x v="0"/>
    <x v="1"/>
  </r>
  <r>
    <x v="1"/>
    <x v="14"/>
    <s v="Yes"/>
    <x v="1"/>
    <x v="2"/>
    <s v="Male"/>
    <x v="18"/>
    <s v="Yes"/>
    <s v="No"/>
    <m/>
    <x v="0"/>
    <m/>
    <m/>
    <m/>
    <n v="1"/>
    <m/>
    <n v="22"/>
    <n v="0"/>
    <n v="0"/>
    <n v="0"/>
    <n v="24"/>
    <x v="0"/>
    <x v="1"/>
  </r>
  <r>
    <x v="1"/>
    <x v="14"/>
    <s v="Yes"/>
    <x v="1"/>
    <x v="44"/>
    <s v="Male"/>
    <x v="5"/>
    <s v="Yes"/>
    <s v="No"/>
    <m/>
    <x v="0"/>
    <m/>
    <m/>
    <m/>
    <n v="1"/>
    <m/>
    <n v="18"/>
    <n v="0"/>
    <n v="0"/>
    <n v="0"/>
    <n v="9"/>
    <x v="0"/>
    <x v="2"/>
  </r>
  <r>
    <x v="1"/>
    <x v="15"/>
    <s v="No"/>
    <x v="0"/>
    <x v="0"/>
    <s v="Male"/>
    <x v="35"/>
    <s v="No"/>
    <s v="No"/>
    <m/>
    <x v="0"/>
    <m/>
    <m/>
    <m/>
    <n v="1"/>
    <m/>
    <n v="25"/>
    <n v="0"/>
    <n v="0"/>
    <n v="0"/>
    <n v="1"/>
    <x v="1"/>
    <x v="0"/>
  </r>
  <r>
    <x v="1"/>
    <x v="15"/>
    <s v="No"/>
    <x v="0"/>
    <x v="2"/>
    <s v="Male"/>
    <x v="56"/>
    <s v="No"/>
    <s v="No"/>
    <m/>
    <x v="0"/>
    <m/>
    <m/>
    <m/>
    <n v="1"/>
    <m/>
    <n v="16"/>
    <n v="2"/>
    <n v="0"/>
    <n v="0"/>
    <n v="15"/>
    <x v="1"/>
    <x v="1"/>
  </r>
  <r>
    <x v="1"/>
    <x v="15"/>
    <s v="No"/>
    <x v="0"/>
    <x v="2"/>
    <s v="Male"/>
    <x v="21"/>
    <s v="No"/>
    <s v="No"/>
    <m/>
    <x v="0"/>
    <m/>
    <m/>
    <m/>
    <n v="1"/>
    <m/>
    <n v="33"/>
    <n v="0"/>
    <n v="0"/>
    <n v="0"/>
    <n v="3"/>
    <x v="1"/>
    <x v="0"/>
  </r>
  <r>
    <x v="1"/>
    <x v="15"/>
    <s v="No"/>
    <x v="0"/>
    <x v="6"/>
    <s v="Male"/>
    <x v="60"/>
    <s v="No"/>
    <s v="Yes"/>
    <s v="No"/>
    <x v="2"/>
    <s v="Direct Debit"/>
    <s v="(blank)"/>
    <s v="(blank)"/>
    <n v="1"/>
    <m/>
    <n v="47"/>
    <n v="2"/>
    <n v="0"/>
    <n v="0"/>
    <n v="3"/>
    <x v="2"/>
    <x v="0"/>
  </r>
  <r>
    <x v="1"/>
    <x v="15"/>
    <s v="No"/>
    <x v="0"/>
    <x v="7"/>
    <s v="Female"/>
    <x v="50"/>
    <s v="No"/>
    <s v="No"/>
    <m/>
    <x v="0"/>
    <m/>
    <m/>
    <m/>
    <n v="1"/>
    <m/>
    <n v="49"/>
    <n v="0"/>
    <n v="0"/>
    <n v="0"/>
    <n v="9"/>
    <x v="1"/>
    <x v="2"/>
  </r>
  <r>
    <x v="1"/>
    <x v="15"/>
    <s v="No"/>
    <x v="0"/>
    <x v="7"/>
    <s v="Female"/>
    <x v="21"/>
    <s v="No"/>
    <s v="No"/>
    <m/>
    <x v="0"/>
    <m/>
    <m/>
    <m/>
    <n v="1"/>
    <m/>
    <n v="23"/>
    <n v="0"/>
    <n v="0"/>
    <n v="0"/>
    <n v="10"/>
    <x v="1"/>
    <x v="1"/>
  </r>
  <r>
    <x v="1"/>
    <x v="15"/>
    <s v="No"/>
    <x v="0"/>
    <x v="7"/>
    <s v="Female"/>
    <x v="65"/>
    <s v="No"/>
    <s v="Yes"/>
    <s v="No"/>
    <x v="1"/>
    <s v="Direct Debit"/>
    <s v="Attitude"/>
    <s v="Attitude of support person"/>
    <n v="1"/>
    <n v="1"/>
    <n v="47"/>
    <n v="0"/>
    <n v="0"/>
    <n v="0"/>
    <n v="1"/>
    <x v="2"/>
    <x v="0"/>
  </r>
  <r>
    <x v="1"/>
    <x v="15"/>
    <s v="No"/>
    <x v="0"/>
    <x v="7"/>
    <s v="Male"/>
    <x v="56"/>
    <s v="No"/>
    <s v="No"/>
    <m/>
    <x v="0"/>
    <m/>
    <m/>
    <m/>
    <n v="1"/>
    <m/>
    <n v="43"/>
    <n v="0"/>
    <n v="0"/>
    <n v="0"/>
    <n v="4"/>
    <x v="1"/>
    <x v="0"/>
  </r>
  <r>
    <x v="1"/>
    <x v="15"/>
    <s v="No"/>
    <x v="0"/>
    <x v="9"/>
    <s v="Female"/>
    <x v="18"/>
    <s v="Yes"/>
    <s v="No"/>
    <m/>
    <x v="0"/>
    <m/>
    <m/>
    <m/>
    <n v="1"/>
    <m/>
    <n v="38"/>
    <n v="0"/>
    <n v="0"/>
    <n v="0"/>
    <n v="35"/>
    <x v="0"/>
    <x v="1"/>
  </r>
  <r>
    <x v="1"/>
    <x v="15"/>
    <s v="No"/>
    <x v="0"/>
    <x v="12"/>
    <s v="Male"/>
    <x v="22"/>
    <s v="No"/>
    <s v="Yes"/>
    <s v="No"/>
    <x v="1"/>
    <s v="Direct Debit"/>
    <s v="Competitor"/>
    <s v="Competitor offered more data"/>
    <n v="1"/>
    <n v="1"/>
    <n v="45"/>
    <n v="5"/>
    <n v="0"/>
    <n v="0"/>
    <n v="3"/>
    <x v="2"/>
    <x v="0"/>
  </r>
  <r>
    <x v="1"/>
    <x v="15"/>
    <s v="No"/>
    <x v="0"/>
    <x v="13"/>
    <s v="Male"/>
    <x v="2"/>
    <s v="No"/>
    <s v="No"/>
    <m/>
    <x v="0"/>
    <m/>
    <m/>
    <m/>
    <n v="1"/>
    <m/>
    <n v="35"/>
    <n v="2"/>
    <n v="0"/>
    <n v="0"/>
    <n v="9"/>
    <x v="1"/>
    <x v="2"/>
  </r>
  <r>
    <x v="1"/>
    <x v="15"/>
    <s v="No"/>
    <x v="0"/>
    <x v="13"/>
    <s v="Male"/>
    <x v="61"/>
    <s v="No"/>
    <s v="Yes"/>
    <s v="No"/>
    <x v="1"/>
    <s v="Credit Card"/>
    <s v="Competitor"/>
    <s v="Competitor offered more data"/>
    <n v="1"/>
    <n v="1"/>
    <n v="59"/>
    <n v="2"/>
    <n v="0"/>
    <n v="0"/>
    <n v="4"/>
    <x v="2"/>
    <x v="0"/>
  </r>
  <r>
    <x v="1"/>
    <x v="15"/>
    <s v="No"/>
    <x v="0"/>
    <x v="14"/>
    <s v="Male"/>
    <x v="49"/>
    <s v="No"/>
    <s v="No"/>
    <m/>
    <x v="0"/>
    <m/>
    <m/>
    <m/>
    <n v="1"/>
    <m/>
    <n v="44"/>
    <n v="0"/>
    <n v="0"/>
    <n v="0"/>
    <n v="1"/>
    <x v="1"/>
    <x v="0"/>
  </r>
  <r>
    <x v="1"/>
    <x v="15"/>
    <s v="No"/>
    <x v="0"/>
    <x v="17"/>
    <s v="Female"/>
    <x v="32"/>
    <s v="No"/>
    <s v="No"/>
    <m/>
    <x v="0"/>
    <m/>
    <m/>
    <m/>
    <n v="1"/>
    <m/>
    <n v="55"/>
    <n v="1"/>
    <n v="0"/>
    <n v="0"/>
    <n v="10"/>
    <x v="1"/>
    <x v="1"/>
  </r>
  <r>
    <x v="1"/>
    <x v="15"/>
    <s v="No"/>
    <x v="0"/>
    <x v="17"/>
    <s v="Female"/>
    <x v="42"/>
    <s v="No"/>
    <s v="No"/>
    <m/>
    <x v="0"/>
    <m/>
    <m/>
    <m/>
    <n v="1"/>
    <n v="1"/>
    <n v="34"/>
    <n v="0"/>
    <n v="0"/>
    <n v="0"/>
    <n v="5"/>
    <x v="1"/>
    <x v="2"/>
  </r>
  <r>
    <x v="1"/>
    <x v="15"/>
    <s v="No"/>
    <x v="0"/>
    <x v="50"/>
    <s v="Female"/>
    <x v="38"/>
    <s v="No"/>
    <s v="No"/>
    <m/>
    <x v="0"/>
    <m/>
    <m/>
    <m/>
    <n v="1"/>
    <n v="1"/>
    <n v="43"/>
    <n v="3"/>
    <n v="4.3"/>
    <n v="0"/>
    <n v="5"/>
    <x v="1"/>
    <x v="2"/>
  </r>
  <r>
    <x v="1"/>
    <x v="15"/>
    <s v="No"/>
    <x v="0"/>
    <x v="50"/>
    <s v="Male"/>
    <x v="1"/>
    <s v="No"/>
    <s v="No"/>
    <m/>
    <x v="0"/>
    <m/>
    <m/>
    <m/>
    <n v="1"/>
    <m/>
    <n v="24"/>
    <n v="0"/>
    <n v="0"/>
    <n v="0"/>
    <n v="9"/>
    <x v="1"/>
    <x v="2"/>
  </r>
  <r>
    <x v="1"/>
    <x v="15"/>
    <s v="No"/>
    <x v="0"/>
    <x v="24"/>
    <s v="Female"/>
    <x v="29"/>
    <s v="No"/>
    <s v="No"/>
    <m/>
    <x v="0"/>
    <m/>
    <m/>
    <m/>
    <n v="1"/>
    <n v="1"/>
    <n v="40"/>
    <n v="5"/>
    <n v="0"/>
    <n v="0"/>
    <n v="10"/>
    <x v="1"/>
    <x v="1"/>
  </r>
  <r>
    <x v="1"/>
    <x v="15"/>
    <s v="No"/>
    <x v="0"/>
    <x v="27"/>
    <s v="Male"/>
    <x v="9"/>
    <s v="No"/>
    <s v="No"/>
    <m/>
    <x v="0"/>
    <m/>
    <m/>
    <m/>
    <n v="1"/>
    <m/>
    <n v="38"/>
    <n v="2"/>
    <n v="0"/>
    <n v="0"/>
    <n v="6"/>
    <x v="1"/>
    <x v="2"/>
  </r>
  <r>
    <x v="1"/>
    <x v="15"/>
    <s v="No"/>
    <x v="0"/>
    <x v="28"/>
    <s v="Female"/>
    <x v="0"/>
    <s v="Yes"/>
    <s v="No"/>
    <m/>
    <x v="0"/>
    <m/>
    <m/>
    <m/>
    <n v="1"/>
    <n v="1"/>
    <n v="31"/>
    <n v="5"/>
    <n v="0"/>
    <n v="0"/>
    <n v="38"/>
    <x v="0"/>
    <x v="1"/>
  </r>
  <r>
    <x v="1"/>
    <x v="15"/>
    <s v="No"/>
    <x v="0"/>
    <x v="28"/>
    <s v="Female"/>
    <x v="57"/>
    <s v="Yes"/>
    <s v="No"/>
    <m/>
    <x v="0"/>
    <m/>
    <m/>
    <m/>
    <n v="1"/>
    <m/>
    <n v="25"/>
    <n v="0"/>
    <n v="0"/>
    <n v="0"/>
    <n v="12"/>
    <x v="0"/>
    <x v="1"/>
  </r>
  <r>
    <x v="1"/>
    <x v="15"/>
    <s v="No"/>
    <x v="0"/>
    <x v="29"/>
    <s v="Female"/>
    <x v="3"/>
    <s v="No"/>
    <s v="No"/>
    <m/>
    <x v="0"/>
    <m/>
    <m/>
    <m/>
    <n v="1"/>
    <m/>
    <n v="50"/>
    <n v="1"/>
    <n v="0"/>
    <n v="0"/>
    <n v="7"/>
    <x v="1"/>
    <x v="2"/>
  </r>
  <r>
    <x v="1"/>
    <x v="15"/>
    <s v="No"/>
    <x v="0"/>
    <x v="35"/>
    <s v="Female"/>
    <x v="31"/>
    <s v="No"/>
    <s v="Yes"/>
    <s v="No"/>
    <x v="1"/>
    <s v="Direct Debit"/>
    <s v="Competitor"/>
    <s v="Competitor had better devices"/>
    <n v="1"/>
    <n v="1"/>
    <n v="50"/>
    <n v="3"/>
    <n v="29.8"/>
    <n v="0"/>
    <n v="5"/>
    <x v="2"/>
    <x v="2"/>
  </r>
  <r>
    <x v="1"/>
    <x v="15"/>
    <s v="No"/>
    <x v="0"/>
    <x v="38"/>
    <s v="Male"/>
    <x v="18"/>
    <s v="Yes"/>
    <s v="No"/>
    <m/>
    <x v="0"/>
    <m/>
    <m/>
    <m/>
    <n v="1"/>
    <m/>
    <n v="17"/>
    <n v="0"/>
    <n v="0"/>
    <n v="0"/>
    <n v="15"/>
    <x v="0"/>
    <x v="1"/>
  </r>
  <r>
    <x v="1"/>
    <x v="15"/>
    <s v="No"/>
    <x v="0"/>
    <x v="40"/>
    <s v="Female"/>
    <x v="56"/>
    <s v="No"/>
    <s v="No"/>
    <m/>
    <x v="0"/>
    <m/>
    <m/>
    <m/>
    <n v="1"/>
    <m/>
    <n v="35"/>
    <n v="0"/>
    <n v="0"/>
    <n v="0"/>
    <n v="3"/>
    <x v="1"/>
    <x v="0"/>
  </r>
  <r>
    <x v="1"/>
    <x v="15"/>
    <s v="No"/>
    <x v="0"/>
    <x v="41"/>
    <s v="Female"/>
    <x v="37"/>
    <s v="No"/>
    <s v="No"/>
    <m/>
    <x v="0"/>
    <m/>
    <m/>
    <m/>
    <n v="1"/>
    <n v="1"/>
    <n v="33"/>
    <n v="3"/>
    <n v="0"/>
    <n v="0"/>
    <n v="15"/>
    <x v="1"/>
    <x v="1"/>
  </r>
  <r>
    <x v="1"/>
    <x v="15"/>
    <s v="No"/>
    <x v="0"/>
    <x v="42"/>
    <s v="Female"/>
    <x v="36"/>
    <s v="No"/>
    <s v="No"/>
    <m/>
    <x v="0"/>
    <m/>
    <m/>
    <m/>
    <n v="1"/>
    <m/>
    <n v="37"/>
    <n v="0"/>
    <n v="0"/>
    <n v="0"/>
    <n v="17"/>
    <x v="1"/>
    <x v="1"/>
  </r>
  <r>
    <x v="1"/>
    <x v="15"/>
    <s v="No"/>
    <x v="0"/>
    <x v="42"/>
    <s v="Male"/>
    <x v="57"/>
    <s v="Yes"/>
    <s v="No"/>
    <m/>
    <x v="0"/>
    <m/>
    <m/>
    <m/>
    <n v="1"/>
    <m/>
    <n v="26"/>
    <n v="0"/>
    <n v="0"/>
    <n v="0"/>
    <n v="15"/>
    <x v="0"/>
    <x v="1"/>
  </r>
  <r>
    <x v="1"/>
    <x v="15"/>
    <s v="No"/>
    <x v="0"/>
    <x v="43"/>
    <s v="Male"/>
    <x v="9"/>
    <s v="No"/>
    <s v="No"/>
    <m/>
    <x v="0"/>
    <m/>
    <m/>
    <m/>
    <n v="1"/>
    <m/>
    <n v="15"/>
    <n v="1"/>
    <n v="0"/>
    <n v="0"/>
    <n v="3"/>
    <x v="1"/>
    <x v="0"/>
  </r>
  <r>
    <x v="1"/>
    <x v="15"/>
    <s v="No"/>
    <x v="0"/>
    <x v="43"/>
    <s v="Male"/>
    <x v="66"/>
    <s v="No"/>
    <s v="Yes"/>
    <s v="No"/>
    <x v="1"/>
    <s v="Direct Debit"/>
    <s v="Attitude"/>
    <s v="Attitude of support person"/>
    <n v="1"/>
    <n v="1"/>
    <n v="53"/>
    <n v="1"/>
    <n v="0"/>
    <n v="0"/>
    <n v="2"/>
    <x v="2"/>
    <x v="0"/>
  </r>
  <r>
    <x v="1"/>
    <x v="15"/>
    <s v="No"/>
    <x v="0"/>
    <x v="46"/>
    <s v="Male"/>
    <x v="46"/>
    <s v="No"/>
    <s v="No"/>
    <m/>
    <x v="0"/>
    <m/>
    <m/>
    <m/>
    <n v="1"/>
    <m/>
    <n v="28"/>
    <n v="1"/>
    <n v="0"/>
    <n v="0"/>
    <n v="3"/>
    <x v="1"/>
    <x v="0"/>
  </r>
  <r>
    <x v="1"/>
    <x v="15"/>
    <s v="No"/>
    <x v="1"/>
    <x v="8"/>
    <s v="Male"/>
    <x v="18"/>
    <s v="Yes"/>
    <s v="No"/>
    <m/>
    <x v="0"/>
    <m/>
    <m/>
    <m/>
    <n v="1"/>
    <n v="1"/>
    <n v="23"/>
    <n v="4"/>
    <n v="0"/>
    <n v="0"/>
    <n v="15"/>
    <x v="0"/>
    <x v="1"/>
  </r>
  <r>
    <x v="1"/>
    <x v="15"/>
    <s v="No"/>
    <x v="1"/>
    <x v="33"/>
    <s v="Female"/>
    <x v="8"/>
    <s v="No"/>
    <s v="No"/>
    <m/>
    <x v="0"/>
    <m/>
    <m/>
    <m/>
    <n v="1"/>
    <n v="1"/>
    <n v="43"/>
    <n v="2"/>
    <n v="0"/>
    <n v="0"/>
    <n v="9"/>
    <x v="1"/>
    <x v="2"/>
  </r>
  <r>
    <x v="1"/>
    <x v="15"/>
    <s v="Yes"/>
    <x v="0"/>
    <x v="0"/>
    <s v="Female"/>
    <x v="44"/>
    <s v="No"/>
    <s v="No"/>
    <m/>
    <x v="0"/>
    <m/>
    <m/>
    <m/>
    <n v="1"/>
    <m/>
    <n v="22"/>
    <n v="3"/>
    <n v="68.8"/>
    <n v="0"/>
    <n v="4"/>
    <x v="1"/>
    <x v="0"/>
  </r>
  <r>
    <x v="1"/>
    <x v="15"/>
    <s v="Yes"/>
    <x v="0"/>
    <x v="1"/>
    <s v="Male"/>
    <x v="30"/>
    <s v="No"/>
    <s v="Yes"/>
    <s v="No"/>
    <x v="2"/>
    <s v="Credit Card"/>
    <s v="(blank)"/>
    <s v="(blank)"/>
    <n v="1"/>
    <m/>
    <n v="53"/>
    <n v="0"/>
    <n v="53.3"/>
    <n v="0"/>
    <n v="2"/>
    <x v="2"/>
    <x v="0"/>
  </r>
  <r>
    <x v="1"/>
    <x v="15"/>
    <s v="Yes"/>
    <x v="0"/>
    <x v="4"/>
    <s v="Male"/>
    <x v="54"/>
    <s v="No"/>
    <s v="Yes"/>
    <s v="No"/>
    <x v="1"/>
    <s v="Direct Debit"/>
    <s v="Competitor"/>
    <s v="Competitor had better devices"/>
    <n v="1"/>
    <n v="1"/>
    <n v="43"/>
    <n v="1"/>
    <n v="37.700000000000003"/>
    <n v="0"/>
    <n v="6"/>
    <x v="2"/>
    <x v="2"/>
  </r>
  <r>
    <x v="1"/>
    <x v="15"/>
    <s v="Yes"/>
    <x v="0"/>
    <x v="7"/>
    <s v="Female"/>
    <x v="43"/>
    <s v="No"/>
    <s v="No"/>
    <m/>
    <x v="0"/>
    <m/>
    <m/>
    <m/>
    <n v="1"/>
    <n v="1"/>
    <n v="48"/>
    <n v="1"/>
    <n v="16.899999999999999"/>
    <n v="0"/>
    <n v="8"/>
    <x v="1"/>
    <x v="2"/>
  </r>
  <r>
    <x v="1"/>
    <x v="15"/>
    <s v="Yes"/>
    <x v="0"/>
    <x v="7"/>
    <s v="Female"/>
    <x v="40"/>
    <s v="No"/>
    <s v="Yes"/>
    <s v="No"/>
    <x v="1"/>
    <s v="Credit Card"/>
    <s v="Dissatisfaction"/>
    <s v="Limited range of services"/>
    <n v="1"/>
    <n v="1"/>
    <n v="32"/>
    <n v="4"/>
    <n v="3.2"/>
    <n v="0"/>
    <n v="5"/>
    <x v="2"/>
    <x v="2"/>
  </r>
  <r>
    <x v="1"/>
    <x v="15"/>
    <s v="Yes"/>
    <x v="0"/>
    <x v="13"/>
    <s v="Male"/>
    <x v="61"/>
    <s v="No"/>
    <s v="Yes"/>
    <s v="No"/>
    <x v="1"/>
    <s v="Credit Card"/>
    <s v="Competitor"/>
    <s v="Competitor had better devices"/>
    <n v="1"/>
    <n v="1"/>
    <n v="42"/>
    <n v="2"/>
    <n v="23.7"/>
    <n v="0"/>
    <n v="2"/>
    <x v="2"/>
    <x v="0"/>
  </r>
  <r>
    <x v="1"/>
    <x v="15"/>
    <s v="Yes"/>
    <x v="0"/>
    <x v="14"/>
    <s v="Female"/>
    <x v="20"/>
    <s v="No"/>
    <s v="No"/>
    <m/>
    <x v="0"/>
    <m/>
    <m/>
    <m/>
    <n v="1"/>
    <m/>
    <n v="22"/>
    <n v="0"/>
    <n v="64"/>
    <n v="0"/>
    <n v="10"/>
    <x v="1"/>
    <x v="1"/>
  </r>
  <r>
    <x v="1"/>
    <x v="15"/>
    <s v="Yes"/>
    <x v="0"/>
    <x v="18"/>
    <s v="Male"/>
    <x v="22"/>
    <s v="No"/>
    <s v="Yes"/>
    <s v="No"/>
    <x v="1"/>
    <s v="Direct Debit"/>
    <s v="Competitor"/>
    <s v="Competitor made better offer"/>
    <n v="1"/>
    <n v="1"/>
    <n v="35"/>
    <n v="5"/>
    <n v="44.3"/>
    <n v="0"/>
    <n v="8"/>
    <x v="2"/>
    <x v="2"/>
  </r>
  <r>
    <x v="1"/>
    <x v="15"/>
    <s v="Yes"/>
    <x v="0"/>
    <x v="20"/>
    <s v="Male"/>
    <x v="19"/>
    <s v="Yes"/>
    <s v="No"/>
    <m/>
    <x v="0"/>
    <m/>
    <m/>
    <m/>
    <n v="1"/>
    <m/>
    <n v="47"/>
    <n v="0"/>
    <n v="36.4"/>
    <n v="0"/>
    <n v="16"/>
    <x v="0"/>
    <x v="1"/>
  </r>
  <r>
    <x v="1"/>
    <x v="15"/>
    <s v="Yes"/>
    <x v="0"/>
    <x v="20"/>
    <s v="Male"/>
    <x v="56"/>
    <s v="No"/>
    <s v="No"/>
    <m/>
    <x v="0"/>
    <m/>
    <m/>
    <m/>
    <n v="1"/>
    <m/>
    <n v="22"/>
    <n v="0"/>
    <n v="92.8"/>
    <n v="0"/>
    <n v="11"/>
    <x v="1"/>
    <x v="1"/>
  </r>
  <r>
    <x v="1"/>
    <x v="15"/>
    <s v="Yes"/>
    <x v="0"/>
    <x v="50"/>
    <s v="Female"/>
    <x v="28"/>
    <s v="No"/>
    <s v="No"/>
    <m/>
    <x v="0"/>
    <m/>
    <m/>
    <m/>
    <n v="1"/>
    <m/>
    <n v="50"/>
    <n v="0"/>
    <n v="51.6"/>
    <n v="0"/>
    <n v="4"/>
    <x v="1"/>
    <x v="0"/>
  </r>
  <r>
    <x v="1"/>
    <x v="15"/>
    <s v="Yes"/>
    <x v="0"/>
    <x v="23"/>
    <s v="Female"/>
    <x v="37"/>
    <s v="No"/>
    <s v="No"/>
    <m/>
    <x v="0"/>
    <m/>
    <m/>
    <m/>
    <n v="1"/>
    <n v="1"/>
    <n v="36"/>
    <n v="3"/>
    <n v="2.6"/>
    <n v="0"/>
    <n v="6"/>
    <x v="1"/>
    <x v="2"/>
  </r>
  <r>
    <x v="1"/>
    <x v="15"/>
    <s v="Yes"/>
    <x v="0"/>
    <x v="26"/>
    <s v="Female"/>
    <x v="34"/>
    <s v="No"/>
    <s v="No"/>
    <m/>
    <x v="0"/>
    <m/>
    <m/>
    <m/>
    <n v="1"/>
    <n v="1"/>
    <n v="37"/>
    <n v="1"/>
    <n v="43.2"/>
    <n v="0"/>
    <n v="2"/>
    <x v="1"/>
    <x v="0"/>
  </r>
  <r>
    <x v="1"/>
    <x v="15"/>
    <s v="Yes"/>
    <x v="0"/>
    <x v="26"/>
    <s v="Male"/>
    <x v="27"/>
    <s v="No"/>
    <s v="No"/>
    <m/>
    <x v="0"/>
    <m/>
    <m/>
    <m/>
    <n v="1"/>
    <m/>
    <n v="42"/>
    <n v="0"/>
    <n v="24.6"/>
    <n v="0"/>
    <n v="6"/>
    <x v="1"/>
    <x v="2"/>
  </r>
  <r>
    <x v="1"/>
    <x v="15"/>
    <s v="Yes"/>
    <x v="0"/>
    <x v="26"/>
    <s v="Male"/>
    <x v="41"/>
    <s v="No"/>
    <s v="No"/>
    <m/>
    <x v="0"/>
    <m/>
    <m/>
    <m/>
    <n v="1"/>
    <n v="1"/>
    <n v="36"/>
    <n v="5"/>
    <n v="40.799999999999997"/>
    <n v="0"/>
    <n v="5"/>
    <x v="1"/>
    <x v="2"/>
  </r>
  <r>
    <x v="1"/>
    <x v="15"/>
    <s v="Yes"/>
    <x v="0"/>
    <x v="27"/>
    <s v="Male"/>
    <x v="2"/>
    <s v="No"/>
    <s v="No"/>
    <m/>
    <x v="0"/>
    <m/>
    <m/>
    <m/>
    <n v="1"/>
    <n v="1"/>
    <n v="44"/>
    <n v="4"/>
    <n v="45.6"/>
    <n v="0"/>
    <n v="3"/>
    <x v="1"/>
    <x v="0"/>
  </r>
  <r>
    <x v="1"/>
    <x v="15"/>
    <s v="Yes"/>
    <x v="0"/>
    <x v="32"/>
    <s v="Female"/>
    <x v="50"/>
    <s v="No"/>
    <s v="No"/>
    <m/>
    <x v="0"/>
    <m/>
    <m/>
    <m/>
    <n v="1"/>
    <m/>
    <n v="40"/>
    <n v="1"/>
    <n v="52.3"/>
    <n v="0"/>
    <n v="8"/>
    <x v="1"/>
    <x v="2"/>
  </r>
  <r>
    <x v="1"/>
    <x v="15"/>
    <s v="Yes"/>
    <x v="0"/>
    <x v="32"/>
    <s v="Male"/>
    <x v="40"/>
    <s v="No"/>
    <s v="Yes"/>
    <s v="No"/>
    <x v="1"/>
    <s v="Direct Debit"/>
    <s v="Competitor"/>
    <s v="Competitor had better devices"/>
    <n v="1"/>
    <n v="1"/>
    <n v="49"/>
    <n v="5"/>
    <n v="18.899999999999999"/>
    <n v="0"/>
    <n v="2"/>
    <x v="2"/>
    <x v="0"/>
  </r>
  <r>
    <x v="1"/>
    <x v="15"/>
    <s v="Yes"/>
    <x v="0"/>
    <x v="35"/>
    <s v="Male"/>
    <x v="49"/>
    <s v="No"/>
    <s v="No"/>
    <m/>
    <x v="0"/>
    <m/>
    <m/>
    <m/>
    <n v="1"/>
    <n v="1"/>
    <n v="38"/>
    <n v="5"/>
    <n v="33.299999999999997"/>
    <n v="0"/>
    <n v="5"/>
    <x v="1"/>
    <x v="2"/>
  </r>
  <r>
    <x v="1"/>
    <x v="15"/>
    <s v="Yes"/>
    <x v="0"/>
    <x v="36"/>
    <s v="Female"/>
    <x v="14"/>
    <s v="No"/>
    <s v="No"/>
    <m/>
    <x v="0"/>
    <m/>
    <m/>
    <m/>
    <n v="1"/>
    <n v="1"/>
    <n v="30"/>
    <n v="2"/>
    <n v="43.2"/>
    <n v="0"/>
    <n v="2"/>
    <x v="1"/>
    <x v="0"/>
  </r>
  <r>
    <x v="1"/>
    <x v="15"/>
    <s v="Yes"/>
    <x v="0"/>
    <x v="45"/>
    <s v="Male"/>
    <x v="13"/>
    <s v="Yes"/>
    <s v="No"/>
    <m/>
    <x v="0"/>
    <m/>
    <m/>
    <m/>
    <n v="1"/>
    <m/>
    <n v="37"/>
    <n v="1"/>
    <n v="29.8"/>
    <n v="0"/>
    <n v="12"/>
    <x v="0"/>
    <x v="1"/>
  </r>
  <r>
    <x v="1"/>
    <x v="15"/>
    <s v="Yes"/>
    <x v="0"/>
    <x v="47"/>
    <s v="Female"/>
    <x v="32"/>
    <s v="No"/>
    <s v="No"/>
    <m/>
    <x v="0"/>
    <m/>
    <m/>
    <m/>
    <n v="1"/>
    <n v="1"/>
    <n v="20"/>
    <n v="3"/>
    <n v="192.4"/>
    <n v="0"/>
    <n v="2"/>
    <x v="1"/>
    <x v="0"/>
  </r>
  <r>
    <x v="1"/>
    <x v="15"/>
    <s v="Yes"/>
    <x v="1"/>
    <x v="48"/>
    <s v="Female"/>
    <x v="22"/>
    <s v="No"/>
    <s v="Yes"/>
    <s v="No"/>
    <x v="3"/>
    <s v="Direct Debit"/>
    <s v="(blank)"/>
    <s v="(blank)"/>
    <n v="1"/>
    <n v="1"/>
    <n v="23"/>
    <n v="0"/>
    <n v="0"/>
    <n v="0"/>
    <n v="7"/>
    <x v="2"/>
    <x v="2"/>
  </r>
  <r>
    <x v="1"/>
    <x v="15"/>
    <s v="Yes"/>
    <x v="1"/>
    <x v="4"/>
    <s v="Male"/>
    <x v="48"/>
    <s v="No"/>
    <s v="No"/>
    <m/>
    <x v="0"/>
    <m/>
    <m/>
    <m/>
    <n v="1"/>
    <m/>
    <n v="45"/>
    <n v="2"/>
    <n v="0"/>
    <n v="0"/>
    <n v="3"/>
    <x v="1"/>
    <x v="0"/>
  </r>
  <r>
    <x v="1"/>
    <x v="15"/>
    <s v="Yes"/>
    <x v="1"/>
    <x v="21"/>
    <s v="Male"/>
    <x v="7"/>
    <s v="No"/>
    <s v="No"/>
    <m/>
    <x v="0"/>
    <m/>
    <m/>
    <m/>
    <n v="1"/>
    <m/>
    <n v="44"/>
    <n v="0"/>
    <n v="0"/>
    <n v="0"/>
    <n v="20"/>
    <x v="1"/>
    <x v="1"/>
  </r>
  <r>
    <x v="1"/>
    <x v="15"/>
    <s v="Yes"/>
    <x v="1"/>
    <x v="32"/>
    <s v="Female"/>
    <x v="65"/>
    <s v="No"/>
    <s v="Yes"/>
    <s v="No"/>
    <x v="1"/>
    <s v="Direct Debit"/>
    <s v="Other"/>
    <s v="Don't know"/>
    <n v="1"/>
    <n v="1"/>
    <n v="47"/>
    <n v="5"/>
    <n v="0"/>
    <n v="0"/>
    <n v="3"/>
    <x v="2"/>
    <x v="0"/>
  </r>
  <r>
    <x v="1"/>
    <x v="16"/>
    <s v="No"/>
    <x v="0"/>
    <x v="0"/>
    <s v="Female"/>
    <x v="30"/>
    <s v="No"/>
    <s v="Yes"/>
    <s v="No"/>
    <x v="3"/>
    <s v="Credit Card"/>
    <s v="(blank)"/>
    <s v="(blank)"/>
    <n v="1"/>
    <m/>
    <n v="17"/>
    <n v="0"/>
    <n v="0"/>
    <n v="0"/>
    <n v="6"/>
    <x v="2"/>
    <x v="2"/>
  </r>
  <r>
    <x v="1"/>
    <x v="16"/>
    <s v="No"/>
    <x v="0"/>
    <x v="1"/>
    <s v="Female"/>
    <x v="18"/>
    <s v="Yes"/>
    <s v="No"/>
    <m/>
    <x v="0"/>
    <m/>
    <m/>
    <m/>
    <n v="1"/>
    <n v="1"/>
    <n v="39"/>
    <n v="5"/>
    <n v="0"/>
    <n v="0"/>
    <n v="13"/>
    <x v="0"/>
    <x v="1"/>
  </r>
  <r>
    <x v="1"/>
    <x v="16"/>
    <s v="No"/>
    <x v="0"/>
    <x v="2"/>
    <s v="Female"/>
    <x v="25"/>
    <s v="No"/>
    <s v="No"/>
    <m/>
    <x v="0"/>
    <m/>
    <m/>
    <m/>
    <n v="1"/>
    <m/>
    <n v="41"/>
    <n v="0"/>
    <n v="0"/>
    <n v="0"/>
    <n v="4"/>
    <x v="1"/>
    <x v="0"/>
  </r>
  <r>
    <x v="1"/>
    <x v="16"/>
    <s v="No"/>
    <x v="0"/>
    <x v="2"/>
    <s v="Male"/>
    <x v="31"/>
    <s v="No"/>
    <s v="Yes"/>
    <s v="No"/>
    <x v="1"/>
    <s v="Direct Debit"/>
    <s v="Competitor"/>
    <s v="Competitor made better offer"/>
    <n v="1"/>
    <n v="1"/>
    <n v="30"/>
    <n v="0"/>
    <n v="0"/>
    <n v="0"/>
    <n v="0"/>
    <x v="2"/>
    <x v="0"/>
  </r>
  <r>
    <x v="1"/>
    <x v="16"/>
    <s v="No"/>
    <x v="0"/>
    <x v="4"/>
    <s v="Male"/>
    <x v="47"/>
    <s v="No"/>
    <s v="No"/>
    <m/>
    <x v="0"/>
    <m/>
    <m/>
    <m/>
    <n v="1"/>
    <m/>
    <n v="21"/>
    <n v="0"/>
    <n v="0"/>
    <n v="0"/>
    <n v="27"/>
    <x v="1"/>
    <x v="1"/>
  </r>
  <r>
    <x v="1"/>
    <x v="16"/>
    <s v="No"/>
    <x v="0"/>
    <x v="6"/>
    <s v="Female"/>
    <x v="9"/>
    <s v="No"/>
    <s v="No"/>
    <m/>
    <x v="0"/>
    <m/>
    <m/>
    <m/>
    <n v="1"/>
    <m/>
    <n v="47"/>
    <n v="0"/>
    <n v="0"/>
    <n v="0"/>
    <n v="1"/>
    <x v="1"/>
    <x v="0"/>
  </r>
  <r>
    <x v="1"/>
    <x v="16"/>
    <s v="No"/>
    <x v="0"/>
    <x v="8"/>
    <s v="Female"/>
    <x v="39"/>
    <s v="No"/>
    <s v="No"/>
    <m/>
    <x v="0"/>
    <m/>
    <m/>
    <m/>
    <n v="1"/>
    <m/>
    <n v="35"/>
    <n v="1"/>
    <n v="0"/>
    <n v="0"/>
    <n v="8"/>
    <x v="1"/>
    <x v="2"/>
  </r>
  <r>
    <x v="1"/>
    <x v="16"/>
    <s v="No"/>
    <x v="0"/>
    <x v="8"/>
    <s v="Male"/>
    <x v="6"/>
    <s v="No"/>
    <s v="No"/>
    <m/>
    <x v="0"/>
    <m/>
    <m/>
    <m/>
    <n v="1"/>
    <n v="1"/>
    <n v="17"/>
    <n v="1"/>
    <n v="0"/>
    <n v="0"/>
    <n v="1"/>
    <x v="1"/>
    <x v="0"/>
  </r>
  <r>
    <x v="1"/>
    <x v="16"/>
    <s v="No"/>
    <x v="0"/>
    <x v="9"/>
    <s v="Female"/>
    <x v="17"/>
    <s v="Yes"/>
    <s v="No"/>
    <m/>
    <x v="0"/>
    <m/>
    <m/>
    <m/>
    <n v="1"/>
    <m/>
    <n v="27"/>
    <n v="0"/>
    <n v="0"/>
    <n v="0"/>
    <n v="35"/>
    <x v="0"/>
    <x v="1"/>
  </r>
  <r>
    <x v="1"/>
    <x v="16"/>
    <s v="No"/>
    <x v="0"/>
    <x v="9"/>
    <s v="Male"/>
    <x v="37"/>
    <s v="No"/>
    <s v="No"/>
    <m/>
    <x v="0"/>
    <m/>
    <m/>
    <m/>
    <n v="1"/>
    <n v="1"/>
    <n v="32"/>
    <n v="4"/>
    <n v="0"/>
    <n v="0"/>
    <n v="7"/>
    <x v="1"/>
    <x v="2"/>
  </r>
  <r>
    <x v="1"/>
    <x v="16"/>
    <s v="No"/>
    <x v="0"/>
    <x v="10"/>
    <s v="Female"/>
    <x v="3"/>
    <s v="No"/>
    <s v="No"/>
    <m/>
    <x v="0"/>
    <m/>
    <m/>
    <m/>
    <n v="1"/>
    <m/>
    <n v="35"/>
    <n v="0"/>
    <n v="0"/>
    <n v="0"/>
    <n v="13"/>
    <x v="1"/>
    <x v="1"/>
  </r>
  <r>
    <x v="1"/>
    <x v="16"/>
    <s v="No"/>
    <x v="0"/>
    <x v="11"/>
    <s v="Female"/>
    <x v="11"/>
    <s v="No"/>
    <s v="No"/>
    <m/>
    <x v="0"/>
    <m/>
    <m/>
    <m/>
    <n v="1"/>
    <n v="1"/>
    <n v="15"/>
    <n v="0"/>
    <n v="0"/>
    <n v="0"/>
    <n v="8"/>
    <x v="1"/>
    <x v="2"/>
  </r>
  <r>
    <x v="1"/>
    <x v="16"/>
    <s v="No"/>
    <x v="0"/>
    <x v="13"/>
    <s v="Male"/>
    <x v="41"/>
    <s v="No"/>
    <s v="No"/>
    <m/>
    <x v="0"/>
    <m/>
    <m/>
    <m/>
    <n v="1"/>
    <m/>
    <n v="42"/>
    <n v="0"/>
    <n v="0"/>
    <n v="0"/>
    <n v="4"/>
    <x v="1"/>
    <x v="0"/>
  </r>
  <r>
    <x v="1"/>
    <x v="16"/>
    <s v="No"/>
    <x v="0"/>
    <x v="14"/>
    <s v="Female"/>
    <x v="36"/>
    <s v="No"/>
    <s v="No"/>
    <m/>
    <x v="0"/>
    <m/>
    <m/>
    <m/>
    <n v="1"/>
    <m/>
    <n v="15"/>
    <n v="1"/>
    <n v="0"/>
    <n v="0"/>
    <n v="10"/>
    <x v="1"/>
    <x v="1"/>
  </r>
  <r>
    <x v="1"/>
    <x v="16"/>
    <s v="No"/>
    <x v="0"/>
    <x v="16"/>
    <s v="Female"/>
    <x v="49"/>
    <s v="No"/>
    <s v="No"/>
    <m/>
    <x v="0"/>
    <m/>
    <m/>
    <m/>
    <n v="1"/>
    <m/>
    <n v="49"/>
    <n v="0"/>
    <n v="0"/>
    <n v="0"/>
    <n v="5"/>
    <x v="1"/>
    <x v="2"/>
  </r>
  <r>
    <x v="1"/>
    <x v="16"/>
    <s v="No"/>
    <x v="0"/>
    <x v="17"/>
    <s v="Female"/>
    <x v="7"/>
    <s v="No"/>
    <s v="No"/>
    <m/>
    <x v="0"/>
    <m/>
    <m/>
    <m/>
    <n v="1"/>
    <n v="1"/>
    <n v="53"/>
    <n v="3"/>
    <n v="0"/>
    <n v="0"/>
    <n v="13"/>
    <x v="1"/>
    <x v="1"/>
  </r>
  <r>
    <x v="1"/>
    <x v="16"/>
    <s v="No"/>
    <x v="0"/>
    <x v="17"/>
    <s v="Male"/>
    <x v="43"/>
    <s v="No"/>
    <s v="No"/>
    <m/>
    <x v="0"/>
    <m/>
    <m/>
    <m/>
    <n v="1"/>
    <m/>
    <n v="43"/>
    <n v="1"/>
    <n v="0"/>
    <n v="0"/>
    <n v="9"/>
    <x v="1"/>
    <x v="2"/>
  </r>
  <r>
    <x v="1"/>
    <x v="16"/>
    <s v="No"/>
    <x v="0"/>
    <x v="19"/>
    <s v="Male"/>
    <x v="20"/>
    <s v="No"/>
    <s v="No"/>
    <m/>
    <x v="0"/>
    <m/>
    <m/>
    <m/>
    <n v="1"/>
    <m/>
    <n v="43"/>
    <n v="0"/>
    <n v="0"/>
    <n v="0"/>
    <n v="10"/>
    <x v="1"/>
    <x v="1"/>
  </r>
  <r>
    <x v="1"/>
    <x v="16"/>
    <s v="No"/>
    <x v="0"/>
    <x v="21"/>
    <s v="Female"/>
    <x v="64"/>
    <s v="No"/>
    <s v="Yes"/>
    <s v="No"/>
    <x v="2"/>
    <s v="Direct Debit"/>
    <s v="(blank)"/>
    <s v="(blank)"/>
    <n v="1"/>
    <m/>
    <n v="39"/>
    <n v="0"/>
    <n v="0"/>
    <n v="0"/>
    <n v="4"/>
    <x v="2"/>
    <x v="0"/>
  </r>
  <r>
    <x v="1"/>
    <x v="16"/>
    <s v="No"/>
    <x v="0"/>
    <x v="21"/>
    <s v="Male"/>
    <x v="57"/>
    <s v="Yes"/>
    <s v="No"/>
    <m/>
    <x v="0"/>
    <m/>
    <m/>
    <m/>
    <n v="1"/>
    <m/>
    <n v="38"/>
    <n v="0"/>
    <n v="0"/>
    <n v="0"/>
    <n v="12"/>
    <x v="0"/>
    <x v="1"/>
  </r>
  <r>
    <x v="1"/>
    <x v="16"/>
    <s v="No"/>
    <x v="0"/>
    <x v="23"/>
    <s v="Male"/>
    <x v="24"/>
    <s v="No"/>
    <s v="No"/>
    <m/>
    <x v="0"/>
    <m/>
    <m/>
    <m/>
    <n v="1"/>
    <m/>
    <n v="17"/>
    <n v="2"/>
    <n v="0"/>
    <n v="0"/>
    <n v="4"/>
    <x v="1"/>
    <x v="0"/>
  </r>
  <r>
    <x v="1"/>
    <x v="16"/>
    <s v="No"/>
    <x v="0"/>
    <x v="24"/>
    <s v="Male"/>
    <x v="40"/>
    <s v="No"/>
    <s v="Yes"/>
    <s v="No"/>
    <x v="2"/>
    <s v="Credit Card"/>
    <s v="(blank)"/>
    <s v="(blank)"/>
    <n v="1"/>
    <m/>
    <n v="36"/>
    <n v="0"/>
    <n v="0"/>
    <n v="0"/>
    <n v="4"/>
    <x v="2"/>
    <x v="0"/>
  </r>
  <r>
    <x v="1"/>
    <x v="16"/>
    <s v="No"/>
    <x v="0"/>
    <x v="27"/>
    <s v="Male"/>
    <x v="7"/>
    <s v="No"/>
    <s v="No"/>
    <m/>
    <x v="0"/>
    <m/>
    <m/>
    <m/>
    <n v="1"/>
    <m/>
    <n v="28"/>
    <n v="0"/>
    <n v="0"/>
    <n v="0"/>
    <n v="5"/>
    <x v="1"/>
    <x v="2"/>
  </r>
  <r>
    <x v="1"/>
    <x v="16"/>
    <s v="No"/>
    <x v="0"/>
    <x v="28"/>
    <s v="Male"/>
    <x v="8"/>
    <s v="No"/>
    <s v="No"/>
    <m/>
    <x v="0"/>
    <m/>
    <m/>
    <m/>
    <n v="1"/>
    <m/>
    <n v="49"/>
    <n v="0"/>
    <n v="0"/>
    <n v="0"/>
    <n v="2"/>
    <x v="1"/>
    <x v="0"/>
  </r>
  <r>
    <x v="1"/>
    <x v="16"/>
    <s v="No"/>
    <x v="0"/>
    <x v="29"/>
    <s v="Male"/>
    <x v="30"/>
    <s v="No"/>
    <s v="Yes"/>
    <s v="No"/>
    <x v="2"/>
    <s v="Direct Debit"/>
    <s v="(blank)"/>
    <s v="(blank)"/>
    <n v="1"/>
    <m/>
    <n v="38"/>
    <n v="0"/>
    <n v="0"/>
    <n v="0"/>
    <n v="2"/>
    <x v="2"/>
    <x v="0"/>
  </r>
  <r>
    <x v="1"/>
    <x v="16"/>
    <s v="No"/>
    <x v="0"/>
    <x v="30"/>
    <s v="Male"/>
    <x v="35"/>
    <s v="No"/>
    <s v="No"/>
    <m/>
    <x v="0"/>
    <m/>
    <m/>
    <m/>
    <n v="1"/>
    <m/>
    <n v="36"/>
    <n v="0"/>
    <n v="0"/>
    <n v="0"/>
    <n v="2"/>
    <x v="1"/>
    <x v="0"/>
  </r>
  <r>
    <x v="1"/>
    <x v="16"/>
    <s v="No"/>
    <x v="0"/>
    <x v="31"/>
    <s v="Male"/>
    <x v="8"/>
    <s v="No"/>
    <s v="No"/>
    <m/>
    <x v="0"/>
    <m/>
    <m/>
    <m/>
    <n v="1"/>
    <n v="1"/>
    <n v="42"/>
    <n v="0"/>
    <n v="0"/>
    <n v="0"/>
    <n v="2"/>
    <x v="1"/>
    <x v="0"/>
  </r>
  <r>
    <x v="1"/>
    <x v="16"/>
    <s v="No"/>
    <x v="0"/>
    <x v="31"/>
    <s v="Male"/>
    <x v="21"/>
    <s v="No"/>
    <s v="No"/>
    <m/>
    <x v="0"/>
    <m/>
    <m/>
    <m/>
    <n v="2"/>
    <m/>
    <n v="40.5"/>
    <n v="0"/>
    <n v="0"/>
    <n v="0"/>
    <n v="3.5"/>
    <x v="1"/>
    <x v="0"/>
  </r>
  <r>
    <x v="1"/>
    <x v="16"/>
    <s v="No"/>
    <x v="0"/>
    <x v="32"/>
    <s v="Female"/>
    <x v="34"/>
    <s v="No"/>
    <s v="No"/>
    <m/>
    <x v="0"/>
    <m/>
    <m/>
    <m/>
    <n v="1"/>
    <n v="1"/>
    <n v="51"/>
    <n v="1"/>
    <n v="0"/>
    <n v="0"/>
    <n v="5"/>
    <x v="1"/>
    <x v="2"/>
  </r>
  <r>
    <x v="1"/>
    <x v="16"/>
    <s v="No"/>
    <x v="0"/>
    <x v="32"/>
    <s v="Male"/>
    <x v="9"/>
    <s v="No"/>
    <s v="No"/>
    <m/>
    <x v="0"/>
    <m/>
    <m/>
    <m/>
    <n v="1"/>
    <n v="1"/>
    <n v="31"/>
    <n v="0"/>
    <n v="0"/>
    <n v="0"/>
    <n v="4"/>
    <x v="1"/>
    <x v="0"/>
  </r>
  <r>
    <x v="1"/>
    <x v="16"/>
    <s v="No"/>
    <x v="0"/>
    <x v="37"/>
    <s v="Female"/>
    <x v="25"/>
    <s v="No"/>
    <s v="No"/>
    <m/>
    <x v="0"/>
    <m/>
    <m/>
    <m/>
    <n v="1"/>
    <m/>
    <n v="32"/>
    <n v="0"/>
    <n v="0"/>
    <n v="0"/>
    <n v="11"/>
    <x v="1"/>
    <x v="1"/>
  </r>
  <r>
    <x v="1"/>
    <x v="16"/>
    <s v="No"/>
    <x v="0"/>
    <x v="39"/>
    <s v="Male"/>
    <x v="37"/>
    <s v="No"/>
    <s v="No"/>
    <m/>
    <x v="0"/>
    <m/>
    <m/>
    <m/>
    <n v="1"/>
    <m/>
    <n v="15"/>
    <n v="0"/>
    <n v="0"/>
    <n v="0"/>
    <n v="2"/>
    <x v="1"/>
    <x v="0"/>
  </r>
  <r>
    <x v="1"/>
    <x v="16"/>
    <s v="No"/>
    <x v="0"/>
    <x v="41"/>
    <s v="Female"/>
    <x v="34"/>
    <s v="No"/>
    <s v="No"/>
    <m/>
    <x v="0"/>
    <m/>
    <m/>
    <m/>
    <n v="1"/>
    <n v="1"/>
    <n v="43"/>
    <n v="0"/>
    <n v="0"/>
    <n v="0"/>
    <n v="4"/>
    <x v="1"/>
    <x v="0"/>
  </r>
  <r>
    <x v="1"/>
    <x v="16"/>
    <s v="No"/>
    <x v="0"/>
    <x v="41"/>
    <s v="Female"/>
    <x v="11"/>
    <s v="No"/>
    <s v="No"/>
    <m/>
    <x v="0"/>
    <m/>
    <m/>
    <m/>
    <n v="1"/>
    <m/>
    <n v="47"/>
    <n v="0"/>
    <n v="0"/>
    <n v="0"/>
    <n v="3"/>
    <x v="1"/>
    <x v="0"/>
  </r>
  <r>
    <x v="1"/>
    <x v="16"/>
    <s v="No"/>
    <x v="0"/>
    <x v="42"/>
    <s v="Female"/>
    <x v="8"/>
    <s v="No"/>
    <s v="No"/>
    <m/>
    <x v="0"/>
    <m/>
    <m/>
    <m/>
    <n v="1"/>
    <n v="1"/>
    <n v="56"/>
    <n v="2"/>
    <n v="0"/>
    <n v="0"/>
    <n v="2"/>
    <x v="1"/>
    <x v="0"/>
  </r>
  <r>
    <x v="1"/>
    <x v="16"/>
    <s v="No"/>
    <x v="0"/>
    <x v="45"/>
    <s v="Female"/>
    <x v="9"/>
    <s v="No"/>
    <s v="No"/>
    <m/>
    <x v="0"/>
    <m/>
    <m/>
    <m/>
    <n v="1"/>
    <m/>
    <n v="36"/>
    <n v="2"/>
    <n v="0"/>
    <n v="0"/>
    <n v="8"/>
    <x v="1"/>
    <x v="2"/>
  </r>
  <r>
    <x v="1"/>
    <x v="16"/>
    <s v="No"/>
    <x v="0"/>
    <x v="45"/>
    <s v="Female"/>
    <x v="52"/>
    <s v="No"/>
    <s v="Yes"/>
    <s v="No"/>
    <x v="1"/>
    <s v="Direct Debit"/>
    <s v="Competitor"/>
    <s v="Competitor made better offer"/>
    <n v="1"/>
    <n v="1"/>
    <n v="39"/>
    <n v="4"/>
    <n v="0"/>
    <n v="0"/>
    <n v="2"/>
    <x v="2"/>
    <x v="0"/>
  </r>
  <r>
    <x v="1"/>
    <x v="16"/>
    <s v="No"/>
    <x v="0"/>
    <x v="45"/>
    <s v="Male"/>
    <x v="18"/>
    <s v="Yes"/>
    <s v="No"/>
    <m/>
    <x v="0"/>
    <m/>
    <m/>
    <m/>
    <n v="1"/>
    <m/>
    <n v="23"/>
    <n v="0"/>
    <n v="0"/>
    <n v="0"/>
    <n v="10"/>
    <x v="0"/>
    <x v="1"/>
  </r>
  <r>
    <x v="1"/>
    <x v="16"/>
    <s v="No"/>
    <x v="0"/>
    <x v="46"/>
    <s v="Female"/>
    <x v="10"/>
    <s v="Yes"/>
    <s v="No"/>
    <m/>
    <x v="0"/>
    <m/>
    <m/>
    <m/>
    <n v="1"/>
    <m/>
    <n v="25"/>
    <n v="0"/>
    <n v="0"/>
    <n v="0"/>
    <n v="10"/>
    <x v="0"/>
    <x v="1"/>
  </r>
  <r>
    <x v="1"/>
    <x v="16"/>
    <s v="No"/>
    <x v="0"/>
    <x v="46"/>
    <s v="Male"/>
    <x v="21"/>
    <s v="No"/>
    <s v="No"/>
    <m/>
    <x v="0"/>
    <m/>
    <m/>
    <m/>
    <n v="1"/>
    <n v="1"/>
    <n v="35"/>
    <n v="2"/>
    <n v="0"/>
    <n v="0"/>
    <n v="3"/>
    <x v="1"/>
    <x v="0"/>
  </r>
  <r>
    <x v="1"/>
    <x v="16"/>
    <s v="No"/>
    <x v="0"/>
    <x v="47"/>
    <s v="Female"/>
    <x v="50"/>
    <s v="No"/>
    <s v="No"/>
    <m/>
    <x v="0"/>
    <m/>
    <m/>
    <m/>
    <n v="1"/>
    <n v="1"/>
    <n v="49"/>
    <n v="2"/>
    <n v="0"/>
    <n v="0"/>
    <n v="2"/>
    <x v="1"/>
    <x v="0"/>
  </r>
  <r>
    <x v="1"/>
    <x v="16"/>
    <s v="No"/>
    <x v="0"/>
    <x v="47"/>
    <s v="Male"/>
    <x v="49"/>
    <s v="No"/>
    <s v="No"/>
    <m/>
    <x v="0"/>
    <m/>
    <m/>
    <m/>
    <n v="1"/>
    <m/>
    <n v="19"/>
    <n v="0"/>
    <n v="0"/>
    <n v="0"/>
    <n v="9"/>
    <x v="1"/>
    <x v="2"/>
  </r>
  <r>
    <x v="1"/>
    <x v="16"/>
    <s v="No"/>
    <x v="0"/>
    <x v="47"/>
    <s v="Male"/>
    <x v="38"/>
    <s v="No"/>
    <s v="No"/>
    <m/>
    <x v="0"/>
    <m/>
    <m/>
    <m/>
    <n v="1"/>
    <n v="1"/>
    <n v="46"/>
    <n v="1"/>
    <n v="0"/>
    <n v="0"/>
    <n v="1"/>
    <x v="1"/>
    <x v="0"/>
  </r>
  <r>
    <x v="1"/>
    <x v="16"/>
    <s v="Yes"/>
    <x v="0"/>
    <x v="1"/>
    <s v="Female"/>
    <x v="27"/>
    <s v="No"/>
    <s v="No"/>
    <m/>
    <x v="0"/>
    <m/>
    <m/>
    <m/>
    <n v="1"/>
    <n v="1"/>
    <n v="41"/>
    <n v="2"/>
    <n v="74.7"/>
    <n v="0"/>
    <n v="3"/>
    <x v="1"/>
    <x v="0"/>
  </r>
  <r>
    <x v="1"/>
    <x v="16"/>
    <s v="Yes"/>
    <x v="0"/>
    <x v="1"/>
    <s v="Female"/>
    <x v="12"/>
    <s v="No"/>
    <s v="No"/>
    <m/>
    <x v="0"/>
    <m/>
    <m/>
    <m/>
    <n v="1"/>
    <n v="1"/>
    <n v="19"/>
    <n v="3"/>
    <n v="40.200000000000003"/>
    <n v="0"/>
    <n v="7"/>
    <x v="1"/>
    <x v="2"/>
  </r>
  <r>
    <x v="1"/>
    <x v="16"/>
    <s v="Yes"/>
    <x v="0"/>
    <x v="2"/>
    <s v="Male"/>
    <x v="21"/>
    <s v="No"/>
    <s v="No"/>
    <m/>
    <x v="0"/>
    <m/>
    <m/>
    <m/>
    <n v="1"/>
    <m/>
    <n v="23"/>
    <n v="0"/>
    <n v="43.5"/>
    <n v="0"/>
    <n v="8"/>
    <x v="1"/>
    <x v="2"/>
  </r>
  <r>
    <x v="1"/>
    <x v="16"/>
    <s v="Yes"/>
    <x v="0"/>
    <x v="48"/>
    <s v="Female"/>
    <x v="53"/>
    <s v="No"/>
    <s v="Yes"/>
    <s v="No"/>
    <x v="2"/>
    <s v="Credit Card"/>
    <s v="(blank)"/>
    <s v="(blank)"/>
    <n v="1"/>
    <n v="1"/>
    <n v="17"/>
    <n v="0"/>
    <n v="69.7"/>
    <n v="0"/>
    <n v="12"/>
    <x v="2"/>
    <x v="1"/>
  </r>
  <r>
    <x v="1"/>
    <x v="16"/>
    <s v="Yes"/>
    <x v="0"/>
    <x v="5"/>
    <s v="Female"/>
    <x v="66"/>
    <s v="No"/>
    <s v="Yes"/>
    <s v="No"/>
    <x v="1"/>
    <s v="Direct Debit"/>
    <s v="(blank)"/>
    <s v="(blank)"/>
    <n v="1"/>
    <m/>
    <n v="33"/>
    <n v="0"/>
    <n v="134.30000000000001"/>
    <n v="0"/>
    <n v="5"/>
    <x v="2"/>
    <x v="2"/>
  </r>
  <r>
    <x v="1"/>
    <x v="16"/>
    <s v="Yes"/>
    <x v="0"/>
    <x v="5"/>
    <s v="Male"/>
    <x v="0"/>
    <s v="Yes"/>
    <s v="No"/>
    <m/>
    <x v="0"/>
    <m/>
    <m/>
    <m/>
    <n v="1"/>
    <m/>
    <n v="14"/>
    <n v="0"/>
    <n v="97.8"/>
    <n v="0"/>
    <n v="17"/>
    <x v="0"/>
    <x v="1"/>
  </r>
  <r>
    <x v="1"/>
    <x v="16"/>
    <s v="Yes"/>
    <x v="0"/>
    <x v="7"/>
    <s v="Female"/>
    <x v="22"/>
    <s v="No"/>
    <s v="Yes"/>
    <s v="No"/>
    <x v="1"/>
    <s v="Direct Debit"/>
    <s v="Dissatisfaction"/>
    <s v="Service dissatisfaction"/>
    <n v="1"/>
    <n v="1"/>
    <n v="19"/>
    <n v="2"/>
    <n v="26.2"/>
    <n v="0"/>
    <n v="2"/>
    <x v="2"/>
    <x v="0"/>
  </r>
  <r>
    <x v="1"/>
    <x v="16"/>
    <s v="Yes"/>
    <x v="0"/>
    <x v="49"/>
    <s v="Female"/>
    <x v="62"/>
    <s v="No"/>
    <s v="Yes"/>
    <s v="No"/>
    <x v="1"/>
    <s v="Direct Debit"/>
    <s v="Price"/>
    <s v="Price too high"/>
    <n v="1"/>
    <n v="1"/>
    <n v="30"/>
    <n v="2"/>
    <n v="28.9"/>
    <n v="0"/>
    <n v="5"/>
    <x v="2"/>
    <x v="2"/>
  </r>
  <r>
    <x v="1"/>
    <x v="16"/>
    <s v="Yes"/>
    <x v="0"/>
    <x v="9"/>
    <s v="Female"/>
    <x v="5"/>
    <s v="Yes"/>
    <s v="No"/>
    <m/>
    <x v="0"/>
    <m/>
    <m/>
    <m/>
    <n v="1"/>
    <n v="1"/>
    <n v="24"/>
    <n v="0"/>
    <n v="18.5"/>
    <n v="0"/>
    <n v="14"/>
    <x v="0"/>
    <x v="1"/>
  </r>
  <r>
    <x v="1"/>
    <x v="16"/>
    <s v="Yes"/>
    <x v="0"/>
    <x v="10"/>
    <s v="Male"/>
    <x v="32"/>
    <s v="No"/>
    <s v="No"/>
    <m/>
    <x v="0"/>
    <m/>
    <m/>
    <m/>
    <n v="1"/>
    <n v="1"/>
    <n v="38"/>
    <n v="4"/>
    <n v="68.599999999999994"/>
    <n v="0"/>
    <n v="4"/>
    <x v="1"/>
    <x v="0"/>
  </r>
  <r>
    <x v="1"/>
    <x v="16"/>
    <s v="Yes"/>
    <x v="0"/>
    <x v="11"/>
    <s v="Male"/>
    <x v="40"/>
    <s v="No"/>
    <s v="Yes"/>
    <s v="No"/>
    <x v="1"/>
    <s v="Direct Debit"/>
    <s v="(blank)"/>
    <s v="(blank)"/>
    <n v="1"/>
    <m/>
    <n v="37"/>
    <n v="0"/>
    <n v="44.6"/>
    <n v="0"/>
    <n v="4"/>
    <x v="2"/>
    <x v="0"/>
  </r>
  <r>
    <x v="1"/>
    <x v="16"/>
    <s v="Yes"/>
    <x v="0"/>
    <x v="12"/>
    <s v="Female"/>
    <x v="44"/>
    <s v="No"/>
    <s v="No"/>
    <m/>
    <x v="0"/>
    <m/>
    <m/>
    <m/>
    <n v="1"/>
    <n v="1"/>
    <n v="39"/>
    <n v="2"/>
    <n v="71.400000000000006"/>
    <n v="0"/>
    <n v="4"/>
    <x v="1"/>
    <x v="0"/>
  </r>
  <r>
    <x v="1"/>
    <x v="16"/>
    <s v="Yes"/>
    <x v="0"/>
    <x v="13"/>
    <s v="Female"/>
    <x v="44"/>
    <s v="No"/>
    <s v="No"/>
    <m/>
    <x v="0"/>
    <m/>
    <m/>
    <m/>
    <n v="1"/>
    <n v="1"/>
    <n v="45"/>
    <n v="5"/>
    <n v="137.69999999999999"/>
    <n v="0"/>
    <n v="5"/>
    <x v="1"/>
    <x v="2"/>
  </r>
  <r>
    <x v="1"/>
    <x v="16"/>
    <s v="Yes"/>
    <x v="0"/>
    <x v="19"/>
    <s v="Male"/>
    <x v="10"/>
    <s v="Yes"/>
    <s v="No"/>
    <m/>
    <x v="0"/>
    <m/>
    <m/>
    <m/>
    <n v="1"/>
    <m/>
    <n v="27"/>
    <n v="0"/>
    <n v="33"/>
    <n v="0"/>
    <n v="10"/>
    <x v="0"/>
    <x v="1"/>
  </r>
  <r>
    <x v="1"/>
    <x v="16"/>
    <s v="Yes"/>
    <x v="0"/>
    <x v="20"/>
    <s v="Female"/>
    <x v="0"/>
    <s v="Yes"/>
    <s v="No"/>
    <m/>
    <x v="0"/>
    <m/>
    <m/>
    <m/>
    <n v="1"/>
    <m/>
    <n v="10"/>
    <n v="0"/>
    <n v="44.8"/>
    <n v="0"/>
    <n v="21"/>
    <x v="0"/>
    <x v="1"/>
  </r>
  <r>
    <x v="1"/>
    <x v="16"/>
    <s v="Yes"/>
    <x v="0"/>
    <x v="21"/>
    <s v="Male"/>
    <x v="38"/>
    <s v="No"/>
    <s v="No"/>
    <m/>
    <x v="0"/>
    <m/>
    <m/>
    <m/>
    <n v="1"/>
    <m/>
    <n v="24"/>
    <n v="0"/>
    <n v="32.6"/>
    <n v="0"/>
    <n v="14"/>
    <x v="1"/>
    <x v="1"/>
  </r>
  <r>
    <x v="1"/>
    <x v="16"/>
    <s v="Yes"/>
    <x v="0"/>
    <x v="21"/>
    <s v="Male"/>
    <x v="31"/>
    <s v="No"/>
    <s v="Yes"/>
    <s v="No"/>
    <x v="1"/>
    <s v="Direct Debit"/>
    <s v="Competitor"/>
    <s v="Competitor offered more data"/>
    <n v="1"/>
    <n v="1"/>
    <n v="34"/>
    <n v="2"/>
    <n v="1.9"/>
    <n v="0"/>
    <n v="4"/>
    <x v="2"/>
    <x v="0"/>
  </r>
  <r>
    <x v="1"/>
    <x v="16"/>
    <s v="Yes"/>
    <x v="0"/>
    <x v="23"/>
    <s v="Male"/>
    <x v="6"/>
    <s v="No"/>
    <s v="No"/>
    <m/>
    <x v="0"/>
    <m/>
    <m/>
    <m/>
    <n v="1"/>
    <n v="1"/>
    <n v="35"/>
    <n v="1"/>
    <n v="91"/>
    <n v="0"/>
    <n v="2"/>
    <x v="1"/>
    <x v="0"/>
  </r>
  <r>
    <x v="1"/>
    <x v="16"/>
    <s v="Yes"/>
    <x v="0"/>
    <x v="27"/>
    <s v="Male"/>
    <x v="37"/>
    <s v="No"/>
    <s v="No"/>
    <m/>
    <x v="0"/>
    <m/>
    <m/>
    <m/>
    <n v="1"/>
    <m/>
    <n v="25"/>
    <n v="0"/>
    <n v="60.1"/>
    <n v="0"/>
    <n v="25"/>
    <x v="1"/>
    <x v="1"/>
  </r>
  <r>
    <x v="1"/>
    <x v="16"/>
    <s v="Yes"/>
    <x v="0"/>
    <x v="32"/>
    <s v="Female"/>
    <x v="59"/>
    <s v="No"/>
    <s v="Yes"/>
    <s v="No"/>
    <x v="1"/>
    <s v="Direct Debit"/>
    <s v="Dissatisfaction"/>
    <s v="Service dissatisfaction"/>
    <n v="1"/>
    <n v="1"/>
    <n v="57"/>
    <n v="1"/>
    <n v="3.4"/>
    <n v="0"/>
    <n v="9"/>
    <x v="2"/>
    <x v="2"/>
  </r>
  <r>
    <x v="1"/>
    <x v="16"/>
    <s v="Yes"/>
    <x v="0"/>
    <x v="40"/>
    <s v="Male"/>
    <x v="37"/>
    <s v="No"/>
    <s v="No"/>
    <m/>
    <x v="0"/>
    <m/>
    <m/>
    <m/>
    <n v="1"/>
    <n v="1"/>
    <n v="42"/>
    <n v="5"/>
    <n v="50.3"/>
    <n v="0"/>
    <n v="15"/>
    <x v="1"/>
    <x v="1"/>
  </r>
  <r>
    <x v="1"/>
    <x v="16"/>
    <s v="Yes"/>
    <x v="0"/>
    <x v="41"/>
    <s v="Male"/>
    <x v="23"/>
    <s v="No"/>
    <s v="No"/>
    <m/>
    <x v="0"/>
    <m/>
    <m/>
    <m/>
    <n v="1"/>
    <m/>
    <n v="14"/>
    <n v="0"/>
    <n v="60.1"/>
    <n v="0"/>
    <n v="4"/>
    <x v="1"/>
    <x v="0"/>
  </r>
  <r>
    <x v="1"/>
    <x v="16"/>
    <s v="Yes"/>
    <x v="1"/>
    <x v="49"/>
    <s v="Male"/>
    <x v="61"/>
    <s v="No"/>
    <s v="Yes"/>
    <s v="No"/>
    <x v="2"/>
    <s v="Credit Card"/>
    <s v="(blank)"/>
    <s v="(blank)"/>
    <n v="1"/>
    <m/>
    <n v="39"/>
    <n v="0"/>
    <n v="0"/>
    <n v="0"/>
    <n v="3"/>
    <x v="2"/>
    <x v="0"/>
  </r>
  <r>
    <x v="1"/>
    <x v="16"/>
    <s v="Yes"/>
    <x v="1"/>
    <x v="12"/>
    <s v="Male"/>
    <x v="18"/>
    <s v="Yes"/>
    <s v="No"/>
    <m/>
    <x v="0"/>
    <m/>
    <m/>
    <m/>
    <n v="1"/>
    <m/>
    <n v="33"/>
    <n v="0"/>
    <n v="0"/>
    <n v="0"/>
    <n v="13"/>
    <x v="0"/>
    <x v="1"/>
  </r>
  <r>
    <x v="1"/>
    <x v="16"/>
    <s v="Yes"/>
    <x v="1"/>
    <x v="31"/>
    <s v="Male"/>
    <x v="21"/>
    <s v="No"/>
    <s v="No"/>
    <m/>
    <x v="0"/>
    <m/>
    <m/>
    <m/>
    <n v="1"/>
    <m/>
    <n v="48"/>
    <n v="0"/>
    <n v="0"/>
    <n v="0"/>
    <n v="2"/>
    <x v="1"/>
    <x v="0"/>
  </r>
  <r>
    <x v="1"/>
    <x v="16"/>
    <s v="Yes"/>
    <x v="1"/>
    <x v="39"/>
    <s v="Female"/>
    <x v="31"/>
    <s v="No"/>
    <s v="Yes"/>
    <s v="No"/>
    <x v="1"/>
    <s v="Direct Debit"/>
    <s v="(blank)"/>
    <s v="(blank)"/>
    <n v="1"/>
    <m/>
    <n v="47"/>
    <n v="2"/>
    <n v="0"/>
    <n v="0"/>
    <n v="10"/>
    <x v="2"/>
    <x v="1"/>
  </r>
  <r>
    <x v="1"/>
    <x v="16"/>
    <s v="Yes"/>
    <x v="1"/>
    <x v="44"/>
    <s v="Female"/>
    <x v="17"/>
    <s v="Yes"/>
    <s v="No"/>
    <m/>
    <x v="0"/>
    <m/>
    <m/>
    <m/>
    <n v="1"/>
    <m/>
    <n v="22"/>
    <n v="1"/>
    <n v="0"/>
    <n v="0"/>
    <n v="15"/>
    <x v="0"/>
    <x v="1"/>
  </r>
  <r>
    <x v="1"/>
    <x v="17"/>
    <s v="No"/>
    <x v="0"/>
    <x v="3"/>
    <s v="Female"/>
    <x v="64"/>
    <s v="No"/>
    <s v="Yes"/>
    <s v="No"/>
    <x v="3"/>
    <s v="Credit Card"/>
    <s v="(blank)"/>
    <s v="(blank)"/>
    <n v="1"/>
    <m/>
    <n v="48"/>
    <n v="0"/>
    <n v="0"/>
    <n v="0"/>
    <n v="6"/>
    <x v="2"/>
    <x v="2"/>
  </r>
  <r>
    <x v="1"/>
    <x v="17"/>
    <s v="No"/>
    <x v="0"/>
    <x v="3"/>
    <s v="Male"/>
    <x v="17"/>
    <s v="Yes"/>
    <s v="No"/>
    <m/>
    <x v="0"/>
    <m/>
    <m/>
    <m/>
    <n v="1"/>
    <m/>
    <n v="46"/>
    <n v="0"/>
    <n v="0"/>
    <n v="0"/>
    <n v="8"/>
    <x v="0"/>
    <x v="2"/>
  </r>
  <r>
    <x v="1"/>
    <x v="17"/>
    <s v="No"/>
    <x v="0"/>
    <x v="3"/>
    <s v="Male"/>
    <x v="25"/>
    <s v="No"/>
    <s v="No"/>
    <m/>
    <x v="0"/>
    <m/>
    <m/>
    <m/>
    <n v="1"/>
    <m/>
    <n v="61"/>
    <n v="2"/>
    <n v="0"/>
    <n v="0"/>
    <n v="11"/>
    <x v="1"/>
    <x v="1"/>
  </r>
  <r>
    <x v="1"/>
    <x v="17"/>
    <s v="No"/>
    <x v="0"/>
    <x v="7"/>
    <s v="Female"/>
    <x v="27"/>
    <s v="No"/>
    <s v="No"/>
    <m/>
    <x v="0"/>
    <m/>
    <m/>
    <m/>
    <n v="1"/>
    <m/>
    <n v="33"/>
    <n v="0"/>
    <n v="0"/>
    <n v="0"/>
    <n v="29"/>
    <x v="1"/>
    <x v="1"/>
  </r>
  <r>
    <x v="1"/>
    <x v="17"/>
    <s v="No"/>
    <x v="0"/>
    <x v="8"/>
    <s v="Female"/>
    <x v="50"/>
    <s v="No"/>
    <s v="No"/>
    <m/>
    <x v="0"/>
    <m/>
    <m/>
    <m/>
    <n v="1"/>
    <m/>
    <n v="30"/>
    <n v="0"/>
    <n v="0"/>
    <n v="0"/>
    <n v="4"/>
    <x v="1"/>
    <x v="0"/>
  </r>
  <r>
    <x v="1"/>
    <x v="17"/>
    <s v="No"/>
    <x v="0"/>
    <x v="9"/>
    <s v="Female"/>
    <x v="36"/>
    <s v="No"/>
    <s v="No"/>
    <m/>
    <x v="0"/>
    <m/>
    <m/>
    <m/>
    <n v="1"/>
    <m/>
    <n v="37"/>
    <n v="0"/>
    <n v="0"/>
    <n v="0"/>
    <n v="17"/>
    <x v="1"/>
    <x v="1"/>
  </r>
  <r>
    <x v="1"/>
    <x v="17"/>
    <s v="No"/>
    <x v="0"/>
    <x v="9"/>
    <s v="Female"/>
    <x v="41"/>
    <s v="No"/>
    <s v="No"/>
    <m/>
    <x v="0"/>
    <m/>
    <m/>
    <m/>
    <n v="1"/>
    <m/>
    <n v="53"/>
    <n v="1"/>
    <n v="0"/>
    <n v="0"/>
    <n v="2"/>
    <x v="1"/>
    <x v="0"/>
  </r>
  <r>
    <x v="1"/>
    <x v="17"/>
    <s v="No"/>
    <x v="0"/>
    <x v="10"/>
    <s v="Male"/>
    <x v="10"/>
    <s v="Yes"/>
    <s v="No"/>
    <m/>
    <x v="0"/>
    <m/>
    <m/>
    <m/>
    <n v="1"/>
    <n v="1"/>
    <n v="31"/>
    <n v="3"/>
    <n v="0"/>
    <n v="0"/>
    <n v="5"/>
    <x v="0"/>
    <x v="2"/>
  </r>
  <r>
    <x v="1"/>
    <x v="17"/>
    <s v="No"/>
    <x v="0"/>
    <x v="12"/>
    <s v="Male"/>
    <x v="1"/>
    <s v="No"/>
    <s v="No"/>
    <m/>
    <x v="0"/>
    <m/>
    <m/>
    <m/>
    <n v="1"/>
    <m/>
    <n v="42"/>
    <n v="0"/>
    <n v="0"/>
    <n v="0"/>
    <n v="12"/>
    <x v="1"/>
    <x v="1"/>
  </r>
  <r>
    <x v="1"/>
    <x v="17"/>
    <s v="No"/>
    <x v="0"/>
    <x v="16"/>
    <s v="Female"/>
    <x v="26"/>
    <s v="No"/>
    <s v="No"/>
    <m/>
    <x v="0"/>
    <m/>
    <m/>
    <m/>
    <n v="1"/>
    <m/>
    <n v="38"/>
    <n v="2"/>
    <n v="0"/>
    <n v="0"/>
    <n v="8"/>
    <x v="1"/>
    <x v="2"/>
  </r>
  <r>
    <x v="1"/>
    <x v="17"/>
    <s v="No"/>
    <x v="0"/>
    <x v="17"/>
    <s v="Male"/>
    <x v="35"/>
    <s v="No"/>
    <s v="No"/>
    <m/>
    <x v="0"/>
    <m/>
    <m/>
    <m/>
    <n v="1"/>
    <m/>
    <n v="53"/>
    <n v="0"/>
    <n v="0"/>
    <n v="0"/>
    <n v="1"/>
    <x v="1"/>
    <x v="0"/>
  </r>
  <r>
    <x v="1"/>
    <x v="17"/>
    <s v="No"/>
    <x v="0"/>
    <x v="20"/>
    <s v="Male"/>
    <x v="21"/>
    <s v="No"/>
    <s v="No"/>
    <m/>
    <x v="0"/>
    <m/>
    <m/>
    <m/>
    <n v="1"/>
    <m/>
    <n v="29"/>
    <n v="0"/>
    <n v="0"/>
    <n v="0"/>
    <n v="6"/>
    <x v="1"/>
    <x v="2"/>
  </r>
  <r>
    <x v="1"/>
    <x v="17"/>
    <s v="No"/>
    <x v="0"/>
    <x v="20"/>
    <s v="Male"/>
    <x v="40"/>
    <s v="No"/>
    <s v="Yes"/>
    <s v="No"/>
    <x v="1"/>
    <s v="Direct Debit"/>
    <s v="Attitude"/>
    <s v="Attitude of support person"/>
    <n v="1"/>
    <n v="1"/>
    <n v="39"/>
    <n v="5"/>
    <n v="0"/>
    <n v="0"/>
    <n v="5"/>
    <x v="2"/>
    <x v="2"/>
  </r>
  <r>
    <x v="1"/>
    <x v="17"/>
    <s v="No"/>
    <x v="0"/>
    <x v="50"/>
    <s v="Female"/>
    <x v="25"/>
    <s v="No"/>
    <s v="No"/>
    <m/>
    <x v="0"/>
    <m/>
    <m/>
    <m/>
    <n v="1"/>
    <m/>
    <n v="22"/>
    <n v="0"/>
    <n v="0"/>
    <n v="0"/>
    <n v="14"/>
    <x v="1"/>
    <x v="1"/>
  </r>
  <r>
    <x v="1"/>
    <x v="17"/>
    <s v="No"/>
    <x v="0"/>
    <x v="25"/>
    <s v="Female"/>
    <x v="47"/>
    <s v="No"/>
    <s v="No"/>
    <m/>
    <x v="0"/>
    <m/>
    <m/>
    <m/>
    <n v="1"/>
    <m/>
    <n v="31"/>
    <n v="0"/>
    <n v="0"/>
    <n v="0"/>
    <n v="4"/>
    <x v="1"/>
    <x v="0"/>
  </r>
  <r>
    <x v="1"/>
    <x v="17"/>
    <s v="No"/>
    <x v="0"/>
    <x v="25"/>
    <s v="Male"/>
    <x v="5"/>
    <s v="Yes"/>
    <s v="No"/>
    <m/>
    <x v="0"/>
    <m/>
    <m/>
    <m/>
    <n v="1"/>
    <m/>
    <n v="14"/>
    <n v="0"/>
    <n v="0"/>
    <n v="0"/>
    <n v="26"/>
    <x v="0"/>
    <x v="1"/>
  </r>
  <r>
    <x v="1"/>
    <x v="17"/>
    <s v="No"/>
    <x v="0"/>
    <x v="28"/>
    <s v="Male"/>
    <x v="31"/>
    <s v="No"/>
    <s v="Yes"/>
    <s v="No"/>
    <x v="1"/>
    <s v="Credit Card"/>
    <s v="(blank)"/>
    <s v="(blank)"/>
    <n v="1"/>
    <m/>
    <n v="27"/>
    <n v="0"/>
    <n v="0"/>
    <n v="0"/>
    <n v="4"/>
    <x v="2"/>
    <x v="0"/>
  </r>
  <r>
    <x v="1"/>
    <x v="17"/>
    <s v="No"/>
    <x v="0"/>
    <x v="29"/>
    <s v="Male"/>
    <x v="17"/>
    <s v="Yes"/>
    <s v="No"/>
    <m/>
    <x v="0"/>
    <m/>
    <m/>
    <m/>
    <n v="1"/>
    <m/>
    <n v="20"/>
    <n v="1"/>
    <n v="0"/>
    <n v="0"/>
    <n v="20"/>
    <x v="0"/>
    <x v="1"/>
  </r>
  <r>
    <x v="1"/>
    <x v="17"/>
    <s v="No"/>
    <x v="0"/>
    <x v="31"/>
    <s v="Female"/>
    <x v="0"/>
    <s v="Yes"/>
    <s v="No"/>
    <m/>
    <x v="0"/>
    <m/>
    <m/>
    <m/>
    <n v="1"/>
    <m/>
    <n v="52"/>
    <n v="2"/>
    <n v="0"/>
    <n v="0"/>
    <n v="12"/>
    <x v="0"/>
    <x v="1"/>
  </r>
  <r>
    <x v="1"/>
    <x v="17"/>
    <s v="No"/>
    <x v="0"/>
    <x v="33"/>
    <s v="Male"/>
    <x v="11"/>
    <s v="No"/>
    <s v="No"/>
    <m/>
    <x v="0"/>
    <m/>
    <m/>
    <m/>
    <n v="1"/>
    <m/>
    <n v="26"/>
    <n v="0"/>
    <n v="0"/>
    <n v="0"/>
    <n v="4"/>
    <x v="1"/>
    <x v="0"/>
  </r>
  <r>
    <x v="1"/>
    <x v="17"/>
    <s v="No"/>
    <x v="0"/>
    <x v="34"/>
    <s v="Female"/>
    <x v="7"/>
    <s v="No"/>
    <s v="No"/>
    <m/>
    <x v="0"/>
    <m/>
    <m/>
    <m/>
    <n v="1"/>
    <n v="1"/>
    <n v="35"/>
    <n v="4"/>
    <n v="11.9"/>
    <n v="0"/>
    <n v="10"/>
    <x v="1"/>
    <x v="1"/>
  </r>
  <r>
    <x v="1"/>
    <x v="17"/>
    <s v="No"/>
    <x v="0"/>
    <x v="38"/>
    <s v="Female"/>
    <x v="35"/>
    <s v="No"/>
    <s v="No"/>
    <m/>
    <x v="0"/>
    <m/>
    <m/>
    <m/>
    <n v="1"/>
    <m/>
    <n v="19"/>
    <n v="0"/>
    <n v="0"/>
    <n v="0"/>
    <n v="1"/>
    <x v="1"/>
    <x v="0"/>
  </r>
  <r>
    <x v="1"/>
    <x v="17"/>
    <s v="No"/>
    <x v="0"/>
    <x v="40"/>
    <s v="Female"/>
    <x v="32"/>
    <s v="No"/>
    <s v="No"/>
    <m/>
    <x v="0"/>
    <m/>
    <m/>
    <m/>
    <n v="1"/>
    <m/>
    <n v="31"/>
    <n v="0"/>
    <n v="0"/>
    <n v="0"/>
    <n v="7"/>
    <x v="1"/>
    <x v="2"/>
  </r>
  <r>
    <x v="1"/>
    <x v="17"/>
    <s v="No"/>
    <x v="0"/>
    <x v="46"/>
    <s v="Female"/>
    <x v="16"/>
    <s v="Yes"/>
    <s v="No"/>
    <m/>
    <x v="0"/>
    <m/>
    <m/>
    <m/>
    <n v="1"/>
    <m/>
    <n v="34"/>
    <n v="2"/>
    <n v="0"/>
    <n v="0"/>
    <n v="23"/>
    <x v="0"/>
    <x v="1"/>
  </r>
  <r>
    <x v="1"/>
    <x v="17"/>
    <s v="No"/>
    <x v="0"/>
    <x v="46"/>
    <s v="Female"/>
    <x v="2"/>
    <s v="No"/>
    <s v="No"/>
    <m/>
    <x v="0"/>
    <m/>
    <m/>
    <m/>
    <n v="1"/>
    <m/>
    <n v="19"/>
    <n v="0"/>
    <n v="0"/>
    <n v="0"/>
    <n v="9"/>
    <x v="1"/>
    <x v="2"/>
  </r>
  <r>
    <x v="1"/>
    <x v="17"/>
    <s v="No"/>
    <x v="0"/>
    <x v="46"/>
    <s v="Female"/>
    <x v="60"/>
    <s v="No"/>
    <s v="Yes"/>
    <s v="No"/>
    <x v="2"/>
    <s v="Direct Debit"/>
    <s v="(blank)"/>
    <s v="(blank)"/>
    <n v="1"/>
    <m/>
    <n v="27"/>
    <n v="0"/>
    <n v="0"/>
    <n v="0"/>
    <n v="12"/>
    <x v="2"/>
    <x v="1"/>
  </r>
  <r>
    <x v="1"/>
    <x v="17"/>
    <s v="No"/>
    <x v="0"/>
    <x v="46"/>
    <s v="Male"/>
    <x v="22"/>
    <s v="No"/>
    <s v="Yes"/>
    <s v="No"/>
    <x v="2"/>
    <s v="Direct Debit"/>
    <s v="(blank)"/>
    <s v="(blank)"/>
    <n v="1"/>
    <m/>
    <n v="42"/>
    <n v="0"/>
    <n v="0"/>
    <n v="0"/>
    <n v="5"/>
    <x v="2"/>
    <x v="2"/>
  </r>
  <r>
    <x v="1"/>
    <x v="17"/>
    <s v="No"/>
    <x v="1"/>
    <x v="31"/>
    <s v="Female"/>
    <x v="18"/>
    <s v="Yes"/>
    <s v="No"/>
    <m/>
    <x v="0"/>
    <m/>
    <m/>
    <m/>
    <n v="1"/>
    <n v="1"/>
    <n v="53"/>
    <n v="4"/>
    <n v="0"/>
    <n v="0"/>
    <n v="14"/>
    <x v="0"/>
    <x v="1"/>
  </r>
  <r>
    <x v="1"/>
    <x v="17"/>
    <s v="No"/>
    <x v="1"/>
    <x v="43"/>
    <s v="Female"/>
    <x v="35"/>
    <s v="No"/>
    <s v="No"/>
    <m/>
    <x v="0"/>
    <m/>
    <m/>
    <m/>
    <n v="1"/>
    <m/>
    <n v="47"/>
    <n v="0"/>
    <n v="0"/>
    <n v="0"/>
    <n v="3"/>
    <x v="1"/>
    <x v="0"/>
  </r>
  <r>
    <x v="1"/>
    <x v="17"/>
    <s v="Yes"/>
    <x v="0"/>
    <x v="1"/>
    <s v="Female"/>
    <x v="0"/>
    <s v="Yes"/>
    <s v="No"/>
    <m/>
    <x v="0"/>
    <m/>
    <m/>
    <m/>
    <n v="1"/>
    <n v="1"/>
    <n v="62"/>
    <n v="2"/>
    <n v="223"/>
    <n v="0"/>
    <n v="5"/>
    <x v="0"/>
    <x v="2"/>
  </r>
  <r>
    <x v="1"/>
    <x v="17"/>
    <s v="Yes"/>
    <x v="0"/>
    <x v="1"/>
    <s v="Female"/>
    <x v="57"/>
    <s v="Yes"/>
    <s v="No"/>
    <m/>
    <x v="0"/>
    <m/>
    <m/>
    <m/>
    <n v="1"/>
    <m/>
    <n v="29"/>
    <n v="1"/>
    <n v="27"/>
    <n v="0"/>
    <n v="17"/>
    <x v="0"/>
    <x v="1"/>
  </r>
  <r>
    <x v="1"/>
    <x v="17"/>
    <s v="Yes"/>
    <x v="0"/>
    <x v="1"/>
    <s v="Male"/>
    <x v="9"/>
    <s v="No"/>
    <s v="No"/>
    <m/>
    <x v="0"/>
    <m/>
    <m/>
    <m/>
    <n v="1"/>
    <n v="1"/>
    <n v="22"/>
    <n v="5"/>
    <n v="55.8"/>
    <n v="0"/>
    <n v="7"/>
    <x v="1"/>
    <x v="2"/>
  </r>
  <r>
    <x v="1"/>
    <x v="17"/>
    <s v="Yes"/>
    <x v="0"/>
    <x v="3"/>
    <s v="Female"/>
    <x v="52"/>
    <s v="No"/>
    <s v="Yes"/>
    <s v="No"/>
    <x v="1"/>
    <s v="Direct Debit"/>
    <s v="Competitor"/>
    <s v="Competitor offered more data"/>
    <n v="1"/>
    <n v="1"/>
    <n v="45"/>
    <n v="2"/>
    <n v="72.599999999999994"/>
    <n v="0"/>
    <n v="7"/>
    <x v="2"/>
    <x v="2"/>
  </r>
  <r>
    <x v="1"/>
    <x v="17"/>
    <s v="Yes"/>
    <x v="0"/>
    <x v="3"/>
    <s v="Male"/>
    <x v="56"/>
    <s v="No"/>
    <s v="No"/>
    <m/>
    <x v="0"/>
    <m/>
    <m/>
    <m/>
    <n v="1"/>
    <n v="1"/>
    <n v="62"/>
    <n v="1"/>
    <n v="57.6"/>
    <n v="0"/>
    <n v="5"/>
    <x v="1"/>
    <x v="2"/>
  </r>
  <r>
    <x v="1"/>
    <x v="17"/>
    <s v="Yes"/>
    <x v="0"/>
    <x v="4"/>
    <s v="Male"/>
    <x v="46"/>
    <s v="No"/>
    <s v="No"/>
    <m/>
    <x v="0"/>
    <m/>
    <m/>
    <m/>
    <n v="1"/>
    <n v="1"/>
    <n v="32"/>
    <n v="3"/>
    <n v="31.3"/>
    <n v="0"/>
    <n v="2"/>
    <x v="1"/>
    <x v="0"/>
  </r>
  <r>
    <x v="1"/>
    <x v="17"/>
    <s v="Yes"/>
    <x v="0"/>
    <x v="10"/>
    <s v="Male"/>
    <x v="14"/>
    <s v="No"/>
    <s v="No"/>
    <m/>
    <x v="0"/>
    <m/>
    <m/>
    <m/>
    <n v="1"/>
    <m/>
    <n v="32"/>
    <n v="0"/>
    <n v="108.9"/>
    <n v="0"/>
    <n v="4"/>
    <x v="1"/>
    <x v="0"/>
  </r>
  <r>
    <x v="1"/>
    <x v="17"/>
    <s v="Yes"/>
    <x v="0"/>
    <x v="12"/>
    <s v="Female"/>
    <x v="36"/>
    <s v="No"/>
    <s v="No"/>
    <m/>
    <x v="0"/>
    <m/>
    <m/>
    <m/>
    <n v="1"/>
    <m/>
    <n v="40"/>
    <n v="0"/>
    <n v="172.8"/>
    <n v="0"/>
    <n v="4"/>
    <x v="1"/>
    <x v="0"/>
  </r>
  <r>
    <x v="1"/>
    <x v="17"/>
    <s v="Yes"/>
    <x v="0"/>
    <x v="13"/>
    <s v="Male"/>
    <x v="60"/>
    <s v="No"/>
    <s v="Yes"/>
    <s v="Yes"/>
    <x v="1"/>
    <s v="Direct Debit"/>
    <s v="Competitor"/>
    <s v="Competitor made better offer"/>
    <n v="1"/>
    <n v="1"/>
    <n v="43"/>
    <n v="5"/>
    <n v="83.2"/>
    <n v="0"/>
    <n v="10"/>
    <x v="2"/>
    <x v="1"/>
  </r>
  <r>
    <x v="1"/>
    <x v="17"/>
    <s v="Yes"/>
    <x v="0"/>
    <x v="16"/>
    <s v="Male"/>
    <x v="1"/>
    <s v="No"/>
    <s v="No"/>
    <m/>
    <x v="0"/>
    <m/>
    <m/>
    <m/>
    <n v="1"/>
    <m/>
    <n v="45"/>
    <n v="1"/>
    <n v="31.7"/>
    <n v="0"/>
    <n v="8"/>
    <x v="1"/>
    <x v="2"/>
  </r>
  <r>
    <x v="1"/>
    <x v="17"/>
    <s v="Yes"/>
    <x v="0"/>
    <x v="23"/>
    <s v="Male"/>
    <x v="37"/>
    <s v="No"/>
    <s v="No"/>
    <m/>
    <x v="0"/>
    <m/>
    <m/>
    <m/>
    <n v="1"/>
    <m/>
    <n v="23"/>
    <n v="0"/>
    <n v="99"/>
    <n v="0"/>
    <n v="4"/>
    <x v="1"/>
    <x v="0"/>
  </r>
  <r>
    <x v="1"/>
    <x v="17"/>
    <s v="Yes"/>
    <x v="0"/>
    <x v="30"/>
    <s v="Male"/>
    <x v="44"/>
    <s v="No"/>
    <s v="No"/>
    <m/>
    <x v="0"/>
    <m/>
    <m/>
    <m/>
    <n v="1"/>
    <n v="1"/>
    <n v="39"/>
    <n v="1"/>
    <n v="28.4"/>
    <n v="0"/>
    <n v="3"/>
    <x v="1"/>
    <x v="0"/>
  </r>
  <r>
    <x v="1"/>
    <x v="17"/>
    <s v="Yes"/>
    <x v="0"/>
    <x v="30"/>
    <s v="Male"/>
    <x v="14"/>
    <s v="No"/>
    <s v="No"/>
    <m/>
    <x v="0"/>
    <m/>
    <m/>
    <m/>
    <n v="1"/>
    <n v="1"/>
    <n v="37"/>
    <n v="0"/>
    <n v="45"/>
    <n v="0"/>
    <n v="5"/>
    <x v="1"/>
    <x v="2"/>
  </r>
  <r>
    <x v="1"/>
    <x v="17"/>
    <s v="Yes"/>
    <x v="0"/>
    <x v="32"/>
    <s v="Male"/>
    <x v="14"/>
    <s v="No"/>
    <s v="Yes"/>
    <s v="No"/>
    <x v="1"/>
    <s v="Credit Card"/>
    <s v="(blank)"/>
    <s v="(blank)"/>
    <n v="1"/>
    <m/>
    <n v="44"/>
    <n v="0"/>
    <n v="63.5"/>
    <n v="0"/>
    <n v="10"/>
    <x v="2"/>
    <x v="1"/>
  </r>
  <r>
    <x v="1"/>
    <x v="17"/>
    <s v="Yes"/>
    <x v="0"/>
    <x v="32"/>
    <s v="Male"/>
    <x v="31"/>
    <s v="No"/>
    <s v="Yes"/>
    <s v="No"/>
    <x v="1"/>
    <s v="Direct Debit"/>
    <s v="Price"/>
    <s v="Extra data charges"/>
    <n v="1"/>
    <n v="1"/>
    <n v="42"/>
    <n v="0"/>
    <n v="74"/>
    <n v="0"/>
    <n v="5"/>
    <x v="2"/>
    <x v="2"/>
  </r>
  <r>
    <x v="1"/>
    <x v="17"/>
    <s v="Yes"/>
    <x v="0"/>
    <x v="35"/>
    <s v="Prefer not to say"/>
    <x v="50"/>
    <s v="No"/>
    <s v="No"/>
    <m/>
    <x v="0"/>
    <m/>
    <m/>
    <m/>
    <n v="1"/>
    <m/>
    <n v="22"/>
    <n v="0"/>
    <n v="38.9"/>
    <n v="0"/>
    <n v="10"/>
    <x v="1"/>
    <x v="1"/>
  </r>
  <r>
    <x v="1"/>
    <x v="17"/>
    <s v="Yes"/>
    <x v="0"/>
    <x v="36"/>
    <s v="Male"/>
    <x v="9"/>
    <s v="No"/>
    <s v="No"/>
    <m/>
    <x v="0"/>
    <m/>
    <m/>
    <m/>
    <n v="1"/>
    <n v="1"/>
    <n v="22"/>
    <n v="1"/>
    <n v="55.8"/>
    <n v="0"/>
    <n v="9"/>
    <x v="1"/>
    <x v="2"/>
  </r>
  <r>
    <x v="1"/>
    <x v="17"/>
    <s v="Yes"/>
    <x v="0"/>
    <x v="46"/>
    <s v="Female"/>
    <x v="29"/>
    <s v="No"/>
    <s v="No"/>
    <m/>
    <x v="0"/>
    <m/>
    <m/>
    <m/>
    <n v="1"/>
    <m/>
    <n v="13"/>
    <n v="0"/>
    <n v="59"/>
    <n v="0"/>
    <n v="6"/>
    <x v="1"/>
    <x v="2"/>
  </r>
  <r>
    <x v="1"/>
    <x v="17"/>
    <s v="Yes"/>
    <x v="1"/>
    <x v="12"/>
    <s v="Male"/>
    <x v="10"/>
    <s v="Yes"/>
    <s v="No"/>
    <m/>
    <x v="0"/>
    <m/>
    <m/>
    <m/>
    <n v="1"/>
    <m/>
    <n v="11"/>
    <n v="0"/>
    <n v="0"/>
    <n v="0"/>
    <n v="17"/>
    <x v="0"/>
    <x v="1"/>
  </r>
  <r>
    <x v="1"/>
    <x v="17"/>
    <s v="Yes"/>
    <x v="1"/>
    <x v="21"/>
    <s v="Male"/>
    <x v="16"/>
    <s v="Yes"/>
    <s v="No"/>
    <m/>
    <x v="0"/>
    <m/>
    <m/>
    <m/>
    <n v="1"/>
    <m/>
    <n v="34"/>
    <n v="0"/>
    <n v="0"/>
    <n v="0"/>
    <n v="24"/>
    <x v="0"/>
    <x v="1"/>
  </r>
  <r>
    <x v="1"/>
    <x v="17"/>
    <s v="Yes"/>
    <x v="1"/>
    <x v="41"/>
    <s v="Female"/>
    <x v="18"/>
    <s v="Yes"/>
    <s v="No"/>
    <m/>
    <x v="0"/>
    <m/>
    <m/>
    <m/>
    <n v="1"/>
    <m/>
    <n v="28"/>
    <n v="0"/>
    <n v="0"/>
    <n v="0"/>
    <n v="17"/>
    <x v="0"/>
    <x v="1"/>
  </r>
  <r>
    <x v="1"/>
    <x v="18"/>
    <s v="No"/>
    <x v="0"/>
    <x v="3"/>
    <s v="Male"/>
    <x v="32"/>
    <s v="No"/>
    <s v="No"/>
    <m/>
    <x v="0"/>
    <m/>
    <m/>
    <m/>
    <n v="1"/>
    <n v="1"/>
    <n v="40"/>
    <n v="2"/>
    <n v="0"/>
    <n v="0"/>
    <n v="5"/>
    <x v="1"/>
    <x v="2"/>
  </r>
  <r>
    <x v="1"/>
    <x v="18"/>
    <s v="No"/>
    <x v="0"/>
    <x v="5"/>
    <s v="Male"/>
    <x v="30"/>
    <s v="No"/>
    <s v="Yes"/>
    <s v="No"/>
    <x v="1"/>
    <s v="Credit Card"/>
    <s v="(blank)"/>
    <s v="(blank)"/>
    <n v="1"/>
    <m/>
    <n v="46"/>
    <n v="0"/>
    <n v="0"/>
    <n v="0"/>
    <n v="4"/>
    <x v="2"/>
    <x v="0"/>
  </r>
  <r>
    <x v="1"/>
    <x v="18"/>
    <s v="No"/>
    <x v="0"/>
    <x v="7"/>
    <s v="Male"/>
    <x v="26"/>
    <s v="No"/>
    <s v="No"/>
    <m/>
    <x v="0"/>
    <m/>
    <m/>
    <m/>
    <n v="1"/>
    <n v="1"/>
    <n v="54"/>
    <n v="1"/>
    <n v="8"/>
    <n v="0"/>
    <n v="9"/>
    <x v="1"/>
    <x v="2"/>
  </r>
  <r>
    <x v="1"/>
    <x v="18"/>
    <s v="No"/>
    <x v="0"/>
    <x v="14"/>
    <s v="Male"/>
    <x v="3"/>
    <s v="No"/>
    <s v="No"/>
    <m/>
    <x v="0"/>
    <m/>
    <m/>
    <m/>
    <n v="1"/>
    <m/>
    <n v="37"/>
    <n v="0"/>
    <n v="0"/>
    <n v="0"/>
    <n v="5"/>
    <x v="1"/>
    <x v="2"/>
  </r>
  <r>
    <x v="1"/>
    <x v="18"/>
    <s v="No"/>
    <x v="0"/>
    <x v="20"/>
    <s v="Male"/>
    <x v="16"/>
    <s v="Yes"/>
    <s v="No"/>
    <m/>
    <x v="0"/>
    <m/>
    <m/>
    <m/>
    <n v="1"/>
    <m/>
    <n v="29"/>
    <n v="0"/>
    <n v="0"/>
    <n v="0"/>
    <n v="6"/>
    <x v="0"/>
    <x v="2"/>
  </r>
  <r>
    <x v="1"/>
    <x v="18"/>
    <s v="No"/>
    <x v="0"/>
    <x v="24"/>
    <s v="Male"/>
    <x v="49"/>
    <s v="No"/>
    <s v="No"/>
    <m/>
    <x v="0"/>
    <m/>
    <m/>
    <m/>
    <n v="1"/>
    <m/>
    <n v="15"/>
    <n v="0"/>
    <n v="0"/>
    <n v="0"/>
    <n v="3"/>
    <x v="1"/>
    <x v="0"/>
  </r>
  <r>
    <x v="1"/>
    <x v="18"/>
    <s v="No"/>
    <x v="0"/>
    <x v="25"/>
    <s v="Male"/>
    <x v="50"/>
    <s v="No"/>
    <s v="No"/>
    <m/>
    <x v="0"/>
    <m/>
    <m/>
    <m/>
    <n v="1"/>
    <m/>
    <n v="22"/>
    <n v="0"/>
    <n v="0"/>
    <n v="0"/>
    <n v="5"/>
    <x v="1"/>
    <x v="2"/>
  </r>
  <r>
    <x v="1"/>
    <x v="18"/>
    <s v="No"/>
    <x v="0"/>
    <x v="32"/>
    <s v="Female"/>
    <x v="24"/>
    <s v="No"/>
    <s v="No"/>
    <m/>
    <x v="0"/>
    <m/>
    <m/>
    <m/>
    <n v="1"/>
    <m/>
    <n v="36"/>
    <n v="0"/>
    <n v="0"/>
    <n v="0"/>
    <n v="7"/>
    <x v="1"/>
    <x v="2"/>
  </r>
  <r>
    <x v="1"/>
    <x v="18"/>
    <s v="No"/>
    <x v="0"/>
    <x v="34"/>
    <s v="Male"/>
    <x v="7"/>
    <s v="No"/>
    <s v="No"/>
    <m/>
    <x v="0"/>
    <m/>
    <m/>
    <m/>
    <n v="1"/>
    <m/>
    <n v="33"/>
    <n v="0"/>
    <n v="0"/>
    <n v="0"/>
    <n v="21"/>
    <x v="1"/>
    <x v="1"/>
  </r>
  <r>
    <x v="1"/>
    <x v="18"/>
    <s v="No"/>
    <x v="0"/>
    <x v="36"/>
    <s v="Male"/>
    <x v="9"/>
    <s v="No"/>
    <s v="No"/>
    <m/>
    <x v="0"/>
    <m/>
    <m/>
    <m/>
    <n v="1"/>
    <m/>
    <n v="25"/>
    <n v="0"/>
    <n v="0"/>
    <n v="0"/>
    <n v="3"/>
    <x v="1"/>
    <x v="0"/>
  </r>
  <r>
    <x v="1"/>
    <x v="18"/>
    <s v="No"/>
    <x v="0"/>
    <x v="39"/>
    <s v="Female"/>
    <x v="14"/>
    <s v="No"/>
    <s v="No"/>
    <m/>
    <x v="0"/>
    <m/>
    <m/>
    <m/>
    <n v="1"/>
    <n v="1"/>
    <n v="31"/>
    <n v="0"/>
    <n v="0"/>
    <n v="0"/>
    <n v="9"/>
    <x v="1"/>
    <x v="2"/>
  </r>
  <r>
    <x v="1"/>
    <x v="18"/>
    <s v="No"/>
    <x v="0"/>
    <x v="42"/>
    <s v="Female"/>
    <x v="10"/>
    <s v="Yes"/>
    <s v="No"/>
    <m/>
    <x v="0"/>
    <m/>
    <m/>
    <m/>
    <n v="1"/>
    <n v="1"/>
    <n v="22"/>
    <n v="4"/>
    <n v="2.8"/>
    <n v="0"/>
    <n v="10"/>
    <x v="0"/>
    <x v="1"/>
  </r>
  <r>
    <x v="1"/>
    <x v="18"/>
    <s v="No"/>
    <x v="0"/>
    <x v="42"/>
    <s v="Female"/>
    <x v="55"/>
    <s v="No"/>
    <s v="Yes"/>
    <s v="No"/>
    <x v="1"/>
    <s v="Credit Card"/>
    <s v="(blank)"/>
    <s v="(blank)"/>
    <n v="1"/>
    <m/>
    <n v="29"/>
    <n v="1"/>
    <n v="0"/>
    <n v="0"/>
    <n v="2"/>
    <x v="2"/>
    <x v="0"/>
  </r>
  <r>
    <x v="1"/>
    <x v="18"/>
    <s v="No"/>
    <x v="0"/>
    <x v="42"/>
    <s v="Male"/>
    <x v="23"/>
    <s v="No"/>
    <s v="No"/>
    <m/>
    <x v="0"/>
    <m/>
    <m/>
    <m/>
    <n v="1"/>
    <n v="1"/>
    <n v="33"/>
    <n v="3"/>
    <n v="0"/>
    <n v="0"/>
    <n v="1"/>
    <x v="1"/>
    <x v="0"/>
  </r>
  <r>
    <x v="1"/>
    <x v="18"/>
    <s v="No"/>
    <x v="0"/>
    <x v="43"/>
    <s v="Female"/>
    <x v="22"/>
    <s v="No"/>
    <s v="Yes"/>
    <s v="No"/>
    <x v="2"/>
    <s v="Direct Debit"/>
    <s v="(blank)"/>
    <s v="(blank)"/>
    <n v="1"/>
    <m/>
    <n v="42"/>
    <n v="0"/>
    <n v="0"/>
    <n v="0"/>
    <n v="9"/>
    <x v="2"/>
    <x v="2"/>
  </r>
  <r>
    <x v="1"/>
    <x v="18"/>
    <s v="No"/>
    <x v="0"/>
    <x v="45"/>
    <s v="Female"/>
    <x v="4"/>
    <s v="Yes"/>
    <s v="No"/>
    <m/>
    <x v="0"/>
    <m/>
    <m/>
    <m/>
    <n v="1"/>
    <m/>
    <n v="26"/>
    <n v="0"/>
    <n v="0"/>
    <n v="0"/>
    <n v="24"/>
    <x v="0"/>
    <x v="1"/>
  </r>
  <r>
    <x v="1"/>
    <x v="18"/>
    <s v="No"/>
    <x v="0"/>
    <x v="46"/>
    <s v="Male"/>
    <x v="20"/>
    <s v="No"/>
    <s v="No"/>
    <m/>
    <x v="0"/>
    <m/>
    <m/>
    <m/>
    <n v="1"/>
    <m/>
    <n v="35"/>
    <n v="0"/>
    <n v="0"/>
    <n v="0"/>
    <n v="5"/>
    <x v="1"/>
    <x v="2"/>
  </r>
  <r>
    <x v="1"/>
    <x v="18"/>
    <s v="No"/>
    <x v="0"/>
    <x v="46"/>
    <s v="Male"/>
    <x v="25"/>
    <s v="No"/>
    <s v="No"/>
    <m/>
    <x v="0"/>
    <m/>
    <m/>
    <m/>
    <n v="1"/>
    <m/>
    <n v="46"/>
    <n v="1"/>
    <n v="0"/>
    <n v="0"/>
    <n v="2"/>
    <x v="1"/>
    <x v="0"/>
  </r>
  <r>
    <x v="1"/>
    <x v="18"/>
    <s v="No"/>
    <x v="0"/>
    <x v="47"/>
    <s v="Male"/>
    <x v="37"/>
    <s v="No"/>
    <s v="No"/>
    <m/>
    <x v="0"/>
    <m/>
    <m/>
    <m/>
    <n v="1"/>
    <m/>
    <n v="15"/>
    <n v="0"/>
    <n v="0"/>
    <n v="0"/>
    <n v="2"/>
    <x v="1"/>
    <x v="0"/>
  </r>
  <r>
    <x v="1"/>
    <x v="18"/>
    <s v="No"/>
    <x v="1"/>
    <x v="12"/>
    <s v="Male"/>
    <x v="51"/>
    <s v="No"/>
    <s v="Yes"/>
    <s v="No"/>
    <x v="1"/>
    <s v="Credit Card"/>
    <s v="Attitude"/>
    <s v="Attitude of service provider"/>
    <n v="1"/>
    <n v="1"/>
    <n v="40"/>
    <n v="5"/>
    <n v="0"/>
    <n v="0"/>
    <n v="11"/>
    <x v="2"/>
    <x v="1"/>
  </r>
  <r>
    <x v="1"/>
    <x v="18"/>
    <s v="No"/>
    <x v="1"/>
    <x v="22"/>
    <s v="Male"/>
    <x v="12"/>
    <s v="No"/>
    <s v="No"/>
    <m/>
    <x v="0"/>
    <m/>
    <m/>
    <m/>
    <n v="1"/>
    <n v="1"/>
    <n v="39"/>
    <n v="1"/>
    <n v="0"/>
    <n v="0"/>
    <n v="5"/>
    <x v="1"/>
    <x v="2"/>
  </r>
  <r>
    <x v="1"/>
    <x v="18"/>
    <s v="Yes"/>
    <x v="0"/>
    <x v="11"/>
    <s v="Male"/>
    <x v="34"/>
    <s v="No"/>
    <s v="No"/>
    <m/>
    <x v="0"/>
    <m/>
    <m/>
    <m/>
    <n v="1"/>
    <n v="1"/>
    <n v="50"/>
    <n v="4"/>
    <n v="44.3"/>
    <n v="0"/>
    <n v="6"/>
    <x v="1"/>
    <x v="2"/>
  </r>
  <r>
    <x v="1"/>
    <x v="18"/>
    <s v="Yes"/>
    <x v="0"/>
    <x v="13"/>
    <s v="Male"/>
    <x v="60"/>
    <s v="No"/>
    <s v="Yes"/>
    <s v="No"/>
    <x v="1"/>
    <s v="Direct Debit"/>
    <s v="(blank)"/>
    <s v="(blank)"/>
    <n v="1"/>
    <m/>
    <n v="28"/>
    <n v="0"/>
    <n v="106.4"/>
    <n v="0"/>
    <n v="7"/>
    <x v="2"/>
    <x v="2"/>
  </r>
  <r>
    <x v="1"/>
    <x v="18"/>
    <s v="Yes"/>
    <x v="0"/>
    <x v="14"/>
    <s v="Male"/>
    <x v="7"/>
    <s v="No"/>
    <s v="No"/>
    <m/>
    <x v="0"/>
    <m/>
    <m/>
    <m/>
    <n v="1"/>
    <n v="1"/>
    <n v="39"/>
    <n v="0"/>
    <n v="103.6"/>
    <n v="0"/>
    <n v="26"/>
    <x v="1"/>
    <x v="1"/>
  </r>
  <r>
    <x v="1"/>
    <x v="18"/>
    <s v="Yes"/>
    <x v="0"/>
    <x v="17"/>
    <s v="Female"/>
    <x v="30"/>
    <s v="No"/>
    <s v="Yes"/>
    <s v="No"/>
    <x v="1"/>
    <s v="Direct Debit"/>
    <s v="Attitude"/>
    <s v="Attitude of support person"/>
    <n v="1"/>
    <n v="1"/>
    <n v="52"/>
    <n v="5"/>
    <n v="107.7"/>
    <n v="0"/>
    <n v="1"/>
    <x v="2"/>
    <x v="0"/>
  </r>
  <r>
    <x v="1"/>
    <x v="18"/>
    <s v="Yes"/>
    <x v="0"/>
    <x v="21"/>
    <s v="Female"/>
    <x v="35"/>
    <s v="No"/>
    <s v="No"/>
    <m/>
    <x v="0"/>
    <m/>
    <m/>
    <m/>
    <n v="1"/>
    <m/>
    <n v="20"/>
    <n v="0"/>
    <n v="42.2"/>
    <n v="0"/>
    <n v="6"/>
    <x v="1"/>
    <x v="2"/>
  </r>
  <r>
    <x v="1"/>
    <x v="18"/>
    <s v="Yes"/>
    <x v="0"/>
    <x v="22"/>
    <s v="Male"/>
    <x v="23"/>
    <s v="No"/>
    <s v="No"/>
    <m/>
    <x v="0"/>
    <m/>
    <m/>
    <m/>
    <n v="1"/>
    <n v="1"/>
    <n v="27"/>
    <n v="2"/>
    <n v="58.4"/>
    <n v="0"/>
    <n v="8"/>
    <x v="1"/>
    <x v="2"/>
  </r>
  <r>
    <x v="1"/>
    <x v="18"/>
    <s v="Yes"/>
    <x v="0"/>
    <x v="24"/>
    <s v="Female"/>
    <x v="17"/>
    <s v="Yes"/>
    <s v="No"/>
    <m/>
    <x v="0"/>
    <m/>
    <m/>
    <m/>
    <n v="1"/>
    <m/>
    <n v="34"/>
    <n v="0"/>
    <n v="74.099999999999994"/>
    <n v="0"/>
    <n v="8"/>
    <x v="0"/>
    <x v="2"/>
  </r>
  <r>
    <x v="1"/>
    <x v="18"/>
    <s v="Yes"/>
    <x v="0"/>
    <x v="34"/>
    <s v="Male"/>
    <x v="1"/>
    <s v="No"/>
    <s v="No"/>
    <m/>
    <x v="0"/>
    <m/>
    <m/>
    <m/>
    <n v="1"/>
    <m/>
    <n v="48"/>
    <n v="1"/>
    <n v="39.5"/>
    <n v="0"/>
    <n v="5"/>
    <x v="1"/>
    <x v="2"/>
  </r>
  <r>
    <x v="1"/>
    <x v="18"/>
    <s v="Yes"/>
    <x v="0"/>
    <x v="38"/>
    <s v="Male"/>
    <x v="42"/>
    <s v="No"/>
    <s v="No"/>
    <m/>
    <x v="0"/>
    <m/>
    <m/>
    <m/>
    <n v="1"/>
    <m/>
    <n v="49"/>
    <n v="1"/>
    <n v="77.3"/>
    <n v="0"/>
    <n v="4"/>
    <x v="1"/>
    <x v="0"/>
  </r>
  <r>
    <x v="1"/>
    <x v="18"/>
    <s v="Yes"/>
    <x v="0"/>
    <x v="39"/>
    <s v="Male"/>
    <x v="57"/>
    <s v="Yes"/>
    <s v="No"/>
    <m/>
    <x v="0"/>
    <m/>
    <m/>
    <m/>
    <n v="1"/>
    <m/>
    <n v="25"/>
    <n v="0"/>
    <n v="104.5"/>
    <n v="0"/>
    <n v="12"/>
    <x v="0"/>
    <x v="1"/>
  </r>
  <r>
    <x v="1"/>
    <x v="18"/>
    <s v="Yes"/>
    <x v="0"/>
    <x v="42"/>
    <s v="Male"/>
    <x v="53"/>
    <s v="No"/>
    <s v="Yes"/>
    <s v="No"/>
    <x v="2"/>
    <s v="Direct Debit"/>
    <s v="(blank)"/>
    <s v="(blank)"/>
    <n v="1"/>
    <m/>
    <n v="36"/>
    <n v="0"/>
    <n v="72.8"/>
    <n v="0"/>
    <n v="5"/>
    <x v="2"/>
    <x v="2"/>
  </r>
  <r>
    <x v="1"/>
    <x v="18"/>
    <s v="Yes"/>
    <x v="0"/>
    <x v="43"/>
    <s v="Male"/>
    <x v="24"/>
    <s v="No"/>
    <s v="No"/>
    <m/>
    <x v="0"/>
    <m/>
    <m/>
    <m/>
    <n v="1"/>
    <m/>
    <n v="25"/>
    <n v="0"/>
    <n v="134.9"/>
    <n v="0"/>
    <n v="5"/>
    <x v="1"/>
    <x v="2"/>
  </r>
  <r>
    <x v="1"/>
    <x v="18"/>
    <s v="Yes"/>
    <x v="0"/>
    <x v="43"/>
    <s v="Male"/>
    <x v="51"/>
    <s v="No"/>
    <s v="Yes"/>
    <s v="No"/>
    <x v="3"/>
    <s v="Credit Card"/>
    <s v="(blank)"/>
    <s v="(blank)"/>
    <n v="1"/>
    <m/>
    <n v="39"/>
    <n v="0"/>
    <n v="46.7"/>
    <n v="0"/>
    <n v="3"/>
    <x v="2"/>
    <x v="0"/>
  </r>
  <r>
    <x v="1"/>
    <x v="18"/>
    <s v="Yes"/>
    <x v="0"/>
    <x v="44"/>
    <s v="Male"/>
    <x v="7"/>
    <s v="No"/>
    <s v="No"/>
    <m/>
    <x v="0"/>
    <m/>
    <m/>
    <m/>
    <n v="1"/>
    <m/>
    <n v="27"/>
    <n v="1"/>
    <n v="156.80000000000001"/>
    <n v="0"/>
    <n v="12"/>
    <x v="1"/>
    <x v="1"/>
  </r>
  <r>
    <x v="1"/>
    <x v="18"/>
    <s v="Yes"/>
    <x v="0"/>
    <x v="45"/>
    <s v="Female"/>
    <x v="35"/>
    <s v="No"/>
    <s v="No"/>
    <m/>
    <x v="0"/>
    <m/>
    <m/>
    <m/>
    <n v="1"/>
    <n v="1"/>
    <n v="55"/>
    <n v="0"/>
    <n v="245"/>
    <n v="0"/>
    <n v="12"/>
    <x v="1"/>
    <x v="1"/>
  </r>
  <r>
    <x v="1"/>
    <x v="18"/>
    <s v="Yes"/>
    <x v="0"/>
    <x v="46"/>
    <s v="Female"/>
    <x v="7"/>
    <s v="No"/>
    <s v="No"/>
    <m/>
    <x v="0"/>
    <m/>
    <m/>
    <m/>
    <n v="1"/>
    <m/>
    <n v="20"/>
    <n v="0"/>
    <n v="46"/>
    <n v="0"/>
    <n v="4"/>
    <x v="1"/>
    <x v="0"/>
  </r>
  <r>
    <x v="1"/>
    <x v="18"/>
    <s v="Yes"/>
    <x v="0"/>
    <x v="46"/>
    <s v="Male"/>
    <x v="30"/>
    <s v="No"/>
    <s v="Yes"/>
    <s v="No"/>
    <x v="1"/>
    <s v="Credit Card"/>
    <s v="(blank)"/>
    <s v="(blank)"/>
    <n v="1"/>
    <m/>
    <n v="31"/>
    <n v="3"/>
    <n v="38.799999999999997"/>
    <n v="0"/>
    <n v="7"/>
    <x v="2"/>
    <x v="2"/>
  </r>
  <r>
    <x v="1"/>
    <x v="19"/>
    <s v="No"/>
    <x v="0"/>
    <x v="48"/>
    <s v="Female"/>
    <x v="38"/>
    <s v="No"/>
    <s v="No"/>
    <m/>
    <x v="0"/>
    <m/>
    <m/>
    <m/>
    <n v="1"/>
    <m/>
    <n v="10"/>
    <n v="1"/>
    <n v="0"/>
    <n v="0"/>
    <n v="4"/>
    <x v="1"/>
    <x v="0"/>
  </r>
  <r>
    <x v="1"/>
    <x v="19"/>
    <s v="No"/>
    <x v="0"/>
    <x v="48"/>
    <s v="Male"/>
    <x v="55"/>
    <s v="No"/>
    <s v="Yes"/>
    <s v="No"/>
    <x v="1"/>
    <s v="Direct Debit"/>
    <s v="Competitor"/>
    <s v="Competitor had better devices"/>
    <n v="1"/>
    <n v="1"/>
    <n v="40"/>
    <n v="4"/>
    <n v="32.9"/>
    <n v="0"/>
    <n v="5"/>
    <x v="2"/>
    <x v="2"/>
  </r>
  <r>
    <x v="1"/>
    <x v="19"/>
    <s v="No"/>
    <x v="0"/>
    <x v="7"/>
    <s v="Female"/>
    <x v="8"/>
    <s v="No"/>
    <s v="No"/>
    <m/>
    <x v="0"/>
    <m/>
    <m/>
    <m/>
    <n v="1"/>
    <n v="1"/>
    <n v="38"/>
    <n v="2"/>
    <n v="0"/>
    <n v="0"/>
    <n v="11"/>
    <x v="1"/>
    <x v="1"/>
  </r>
  <r>
    <x v="1"/>
    <x v="19"/>
    <s v="No"/>
    <x v="0"/>
    <x v="16"/>
    <s v="Female"/>
    <x v="29"/>
    <s v="No"/>
    <s v="No"/>
    <m/>
    <x v="0"/>
    <m/>
    <m/>
    <m/>
    <n v="1"/>
    <m/>
    <n v="26"/>
    <n v="2"/>
    <n v="0"/>
    <n v="0"/>
    <n v="4"/>
    <x v="1"/>
    <x v="0"/>
  </r>
  <r>
    <x v="1"/>
    <x v="19"/>
    <s v="No"/>
    <x v="0"/>
    <x v="18"/>
    <s v="Female"/>
    <x v="20"/>
    <s v="No"/>
    <s v="No"/>
    <m/>
    <x v="0"/>
    <m/>
    <m/>
    <m/>
    <n v="1"/>
    <m/>
    <n v="49"/>
    <n v="0"/>
    <n v="0"/>
    <n v="0"/>
    <n v="8"/>
    <x v="1"/>
    <x v="2"/>
  </r>
  <r>
    <x v="1"/>
    <x v="19"/>
    <s v="No"/>
    <x v="0"/>
    <x v="19"/>
    <s v="Female"/>
    <x v="60"/>
    <s v="No"/>
    <s v="Yes"/>
    <s v="No"/>
    <x v="3"/>
    <s v="Direct Debit"/>
    <s v="(blank)"/>
    <s v="(blank)"/>
    <n v="1"/>
    <m/>
    <n v="54"/>
    <n v="0"/>
    <n v="0"/>
    <n v="0"/>
    <n v="1"/>
    <x v="2"/>
    <x v="0"/>
  </r>
  <r>
    <x v="1"/>
    <x v="19"/>
    <s v="No"/>
    <x v="0"/>
    <x v="21"/>
    <s v="Female"/>
    <x v="57"/>
    <s v="Yes"/>
    <s v="No"/>
    <m/>
    <x v="0"/>
    <m/>
    <m/>
    <m/>
    <n v="1"/>
    <m/>
    <n v="59"/>
    <n v="0"/>
    <n v="0"/>
    <n v="0"/>
    <n v="17"/>
    <x v="0"/>
    <x v="1"/>
  </r>
  <r>
    <x v="1"/>
    <x v="19"/>
    <s v="No"/>
    <x v="0"/>
    <x v="22"/>
    <s v="Male"/>
    <x v="1"/>
    <s v="No"/>
    <s v="No"/>
    <m/>
    <x v="0"/>
    <m/>
    <m/>
    <m/>
    <n v="1"/>
    <m/>
    <n v="36"/>
    <n v="1"/>
    <n v="0"/>
    <n v="0"/>
    <n v="6"/>
    <x v="1"/>
    <x v="2"/>
  </r>
  <r>
    <x v="1"/>
    <x v="19"/>
    <s v="No"/>
    <x v="0"/>
    <x v="23"/>
    <s v="Male"/>
    <x v="6"/>
    <s v="No"/>
    <s v="No"/>
    <m/>
    <x v="0"/>
    <m/>
    <m/>
    <m/>
    <n v="1"/>
    <m/>
    <n v="72"/>
    <n v="0"/>
    <n v="0"/>
    <n v="0"/>
    <n v="6"/>
    <x v="1"/>
    <x v="2"/>
  </r>
  <r>
    <x v="1"/>
    <x v="19"/>
    <s v="No"/>
    <x v="0"/>
    <x v="23"/>
    <s v="Male"/>
    <x v="53"/>
    <s v="No"/>
    <s v="Yes"/>
    <s v="No"/>
    <x v="1"/>
    <s v="Direct Debit"/>
    <s v="Competitor"/>
    <s v="Competitor had better devices"/>
    <n v="1"/>
    <n v="1"/>
    <n v="49"/>
    <n v="0"/>
    <n v="259.10000000000002"/>
    <n v="0"/>
    <n v="3"/>
    <x v="2"/>
    <x v="0"/>
  </r>
  <r>
    <x v="1"/>
    <x v="19"/>
    <s v="No"/>
    <x v="0"/>
    <x v="24"/>
    <s v="Female"/>
    <x v="46"/>
    <s v="No"/>
    <s v="No"/>
    <m/>
    <x v="0"/>
    <m/>
    <m/>
    <m/>
    <n v="1"/>
    <m/>
    <n v="30"/>
    <n v="2"/>
    <n v="0"/>
    <n v="0"/>
    <n v="12"/>
    <x v="1"/>
    <x v="1"/>
  </r>
  <r>
    <x v="1"/>
    <x v="19"/>
    <s v="No"/>
    <x v="0"/>
    <x v="26"/>
    <s v="Female"/>
    <x v="17"/>
    <s v="Yes"/>
    <s v="No"/>
    <m/>
    <x v="0"/>
    <m/>
    <m/>
    <m/>
    <n v="1"/>
    <n v="1"/>
    <n v="25"/>
    <n v="5"/>
    <n v="0"/>
    <n v="0"/>
    <n v="12"/>
    <x v="0"/>
    <x v="1"/>
  </r>
  <r>
    <x v="1"/>
    <x v="19"/>
    <s v="No"/>
    <x v="0"/>
    <x v="27"/>
    <s v="Male"/>
    <x v="23"/>
    <s v="No"/>
    <s v="No"/>
    <m/>
    <x v="0"/>
    <m/>
    <m/>
    <m/>
    <n v="1"/>
    <m/>
    <n v="22"/>
    <n v="0"/>
    <n v="0"/>
    <n v="0"/>
    <n v="4"/>
    <x v="1"/>
    <x v="0"/>
  </r>
  <r>
    <x v="1"/>
    <x v="19"/>
    <s v="No"/>
    <x v="0"/>
    <x v="30"/>
    <s v="Male"/>
    <x v="62"/>
    <s v="No"/>
    <s v="Yes"/>
    <s v="No"/>
    <x v="3"/>
    <s v="Credit Card"/>
    <s v="(blank)"/>
    <s v="(blank)"/>
    <n v="1"/>
    <m/>
    <n v="35"/>
    <n v="0"/>
    <n v="0"/>
    <n v="0"/>
    <n v="4"/>
    <x v="2"/>
    <x v="0"/>
  </r>
  <r>
    <x v="1"/>
    <x v="19"/>
    <s v="No"/>
    <x v="0"/>
    <x v="31"/>
    <s v="Male"/>
    <x v="38"/>
    <s v="No"/>
    <s v="No"/>
    <m/>
    <x v="0"/>
    <m/>
    <m/>
    <m/>
    <n v="1"/>
    <m/>
    <n v="34"/>
    <n v="0"/>
    <n v="0"/>
    <n v="0"/>
    <n v="9"/>
    <x v="1"/>
    <x v="2"/>
  </r>
  <r>
    <x v="1"/>
    <x v="19"/>
    <s v="No"/>
    <x v="0"/>
    <x v="41"/>
    <s v="Male"/>
    <x v="28"/>
    <s v="No"/>
    <s v="No"/>
    <m/>
    <x v="0"/>
    <m/>
    <m/>
    <m/>
    <n v="1"/>
    <m/>
    <n v="26"/>
    <n v="2"/>
    <n v="0"/>
    <n v="0"/>
    <n v="1"/>
    <x v="1"/>
    <x v="0"/>
  </r>
  <r>
    <x v="1"/>
    <x v="19"/>
    <s v="No"/>
    <x v="0"/>
    <x v="43"/>
    <s v="Male"/>
    <x v="4"/>
    <s v="Yes"/>
    <s v="No"/>
    <m/>
    <x v="0"/>
    <m/>
    <m/>
    <m/>
    <n v="1"/>
    <n v="1"/>
    <n v="50"/>
    <n v="5"/>
    <n v="0"/>
    <n v="0"/>
    <n v="20"/>
    <x v="0"/>
    <x v="1"/>
  </r>
  <r>
    <x v="1"/>
    <x v="19"/>
    <s v="No"/>
    <x v="0"/>
    <x v="47"/>
    <s v="Male"/>
    <x v="62"/>
    <s v="No"/>
    <s v="Yes"/>
    <s v="No"/>
    <x v="3"/>
    <s v="Direct Debit"/>
    <s v="(blank)"/>
    <s v="(blank)"/>
    <n v="1"/>
    <m/>
    <n v="69"/>
    <n v="0"/>
    <n v="0"/>
    <n v="0"/>
    <n v="1"/>
    <x v="2"/>
    <x v="0"/>
  </r>
  <r>
    <x v="1"/>
    <x v="19"/>
    <s v="No"/>
    <x v="1"/>
    <x v="22"/>
    <s v="Female"/>
    <x v="33"/>
    <s v="No"/>
    <s v="Yes"/>
    <s v="No"/>
    <x v="1"/>
    <s v="Direct Debit"/>
    <s v="Competitor"/>
    <s v="Competitor made better offer"/>
    <n v="1"/>
    <n v="1"/>
    <n v="18"/>
    <n v="3"/>
    <n v="0"/>
    <n v="0"/>
    <n v="2"/>
    <x v="2"/>
    <x v="0"/>
  </r>
  <r>
    <x v="1"/>
    <x v="19"/>
    <s v="Yes"/>
    <x v="0"/>
    <x v="2"/>
    <s v="Male"/>
    <x v="24"/>
    <s v="No"/>
    <s v="No"/>
    <m/>
    <x v="0"/>
    <m/>
    <m/>
    <m/>
    <n v="1"/>
    <n v="1"/>
    <n v="52"/>
    <n v="0"/>
    <n v="56"/>
    <n v="0"/>
    <n v="2"/>
    <x v="1"/>
    <x v="0"/>
  </r>
  <r>
    <x v="1"/>
    <x v="19"/>
    <s v="Yes"/>
    <x v="0"/>
    <x v="48"/>
    <s v="Male"/>
    <x v="34"/>
    <s v="No"/>
    <s v="No"/>
    <m/>
    <x v="0"/>
    <m/>
    <m/>
    <m/>
    <n v="1"/>
    <m/>
    <n v="19"/>
    <n v="0"/>
    <n v="125.3"/>
    <n v="0"/>
    <n v="1"/>
    <x v="1"/>
    <x v="0"/>
  </r>
  <r>
    <x v="1"/>
    <x v="19"/>
    <s v="Yes"/>
    <x v="0"/>
    <x v="6"/>
    <s v="Female"/>
    <x v="15"/>
    <s v="Yes"/>
    <s v="No"/>
    <m/>
    <x v="0"/>
    <m/>
    <m/>
    <m/>
    <n v="1"/>
    <m/>
    <n v="41"/>
    <n v="1"/>
    <n v="66.7"/>
    <n v="0"/>
    <n v="12"/>
    <x v="0"/>
    <x v="1"/>
  </r>
  <r>
    <x v="1"/>
    <x v="19"/>
    <s v="Yes"/>
    <x v="0"/>
    <x v="12"/>
    <s v="Female"/>
    <x v="14"/>
    <s v="No"/>
    <s v="No"/>
    <m/>
    <x v="0"/>
    <m/>
    <m/>
    <m/>
    <n v="1"/>
    <n v="1"/>
    <n v="42"/>
    <n v="3"/>
    <n v="80"/>
    <n v="0"/>
    <n v="5"/>
    <x v="1"/>
    <x v="2"/>
  </r>
  <r>
    <x v="1"/>
    <x v="19"/>
    <s v="Yes"/>
    <x v="0"/>
    <x v="22"/>
    <s v="Male"/>
    <x v="25"/>
    <s v="No"/>
    <s v="No"/>
    <m/>
    <x v="0"/>
    <m/>
    <m/>
    <m/>
    <n v="1"/>
    <n v="1"/>
    <n v="37"/>
    <n v="4"/>
    <n v="27"/>
    <n v="0"/>
    <n v="6"/>
    <x v="1"/>
    <x v="2"/>
  </r>
  <r>
    <x v="1"/>
    <x v="19"/>
    <s v="Yes"/>
    <x v="0"/>
    <x v="29"/>
    <s v="Female"/>
    <x v="23"/>
    <s v="No"/>
    <s v="No"/>
    <m/>
    <x v="0"/>
    <m/>
    <m/>
    <m/>
    <n v="1"/>
    <m/>
    <n v="60"/>
    <n v="1"/>
    <n v="45.6"/>
    <n v="0"/>
    <n v="1"/>
    <x v="1"/>
    <x v="0"/>
  </r>
  <r>
    <x v="1"/>
    <x v="19"/>
    <s v="Yes"/>
    <x v="0"/>
    <x v="29"/>
    <s v="Male"/>
    <x v="27"/>
    <s v="No"/>
    <s v="No"/>
    <m/>
    <x v="0"/>
    <m/>
    <m/>
    <m/>
    <n v="1"/>
    <m/>
    <n v="36"/>
    <n v="0"/>
    <n v="50"/>
    <n v="0"/>
    <n v="1"/>
    <x v="1"/>
    <x v="0"/>
  </r>
  <r>
    <x v="1"/>
    <x v="19"/>
    <s v="Yes"/>
    <x v="0"/>
    <x v="31"/>
    <s v="Male"/>
    <x v="61"/>
    <s v="No"/>
    <s v="Yes"/>
    <s v="No"/>
    <x v="1"/>
    <s v="Direct Debit"/>
    <s v="Competitor"/>
    <s v="Competitor had better devices"/>
    <n v="1"/>
    <n v="1"/>
    <n v="51"/>
    <n v="0"/>
    <n v="312.8"/>
    <n v="0"/>
    <n v="5"/>
    <x v="2"/>
    <x v="2"/>
  </r>
  <r>
    <x v="1"/>
    <x v="19"/>
    <s v="Yes"/>
    <x v="0"/>
    <x v="32"/>
    <s v="Male"/>
    <x v="8"/>
    <s v="No"/>
    <s v="No"/>
    <m/>
    <x v="0"/>
    <m/>
    <m/>
    <m/>
    <n v="1"/>
    <n v="1"/>
    <n v="45"/>
    <n v="4"/>
    <n v="51.2"/>
    <n v="0"/>
    <n v="1"/>
    <x v="1"/>
    <x v="0"/>
  </r>
  <r>
    <x v="1"/>
    <x v="19"/>
    <s v="Yes"/>
    <x v="0"/>
    <x v="40"/>
    <s v="Female"/>
    <x v="9"/>
    <s v="No"/>
    <s v="No"/>
    <m/>
    <x v="0"/>
    <m/>
    <m/>
    <m/>
    <n v="1"/>
    <m/>
    <n v="24"/>
    <n v="0"/>
    <n v="80"/>
    <n v="0"/>
    <n v="9"/>
    <x v="1"/>
    <x v="2"/>
  </r>
  <r>
    <x v="1"/>
    <x v="19"/>
    <s v="Yes"/>
    <x v="0"/>
    <x v="45"/>
    <s v="Female"/>
    <x v="50"/>
    <s v="No"/>
    <s v="No"/>
    <m/>
    <x v="0"/>
    <m/>
    <m/>
    <m/>
    <n v="1"/>
    <n v="1"/>
    <n v="13"/>
    <n v="2"/>
    <n v="59.5"/>
    <n v="0"/>
    <n v="2"/>
    <x v="1"/>
    <x v="0"/>
  </r>
  <r>
    <x v="1"/>
    <x v="19"/>
    <s v="Yes"/>
    <x v="0"/>
    <x v="45"/>
    <s v="Male"/>
    <x v="26"/>
    <s v="No"/>
    <s v="No"/>
    <m/>
    <x v="0"/>
    <m/>
    <m/>
    <m/>
    <n v="1"/>
    <n v="1"/>
    <n v="53"/>
    <n v="3"/>
    <n v="92"/>
    <n v="0"/>
    <n v="4"/>
    <x v="1"/>
    <x v="0"/>
  </r>
  <r>
    <x v="1"/>
    <x v="19"/>
    <s v="Yes"/>
    <x v="0"/>
    <x v="47"/>
    <s v="Male"/>
    <x v="34"/>
    <s v="No"/>
    <s v="No"/>
    <m/>
    <x v="0"/>
    <m/>
    <m/>
    <m/>
    <n v="1"/>
    <m/>
    <n v="35"/>
    <n v="0"/>
    <n v="110"/>
    <n v="0"/>
    <n v="5"/>
    <x v="1"/>
    <x v="2"/>
  </r>
  <r>
    <x v="1"/>
    <x v="20"/>
    <s v="No"/>
    <x v="0"/>
    <x v="2"/>
    <s v="Male"/>
    <x v="41"/>
    <s v="No"/>
    <s v="No"/>
    <m/>
    <x v="0"/>
    <m/>
    <m/>
    <m/>
    <n v="1"/>
    <m/>
    <n v="45"/>
    <n v="1"/>
    <n v="0"/>
    <n v="0"/>
    <n v="6"/>
    <x v="1"/>
    <x v="2"/>
  </r>
  <r>
    <x v="1"/>
    <x v="20"/>
    <s v="No"/>
    <x v="0"/>
    <x v="48"/>
    <s v="Male"/>
    <x v="35"/>
    <s v="No"/>
    <s v="No"/>
    <m/>
    <x v="0"/>
    <m/>
    <m/>
    <m/>
    <n v="1"/>
    <n v="1"/>
    <n v="33"/>
    <n v="0"/>
    <n v="0"/>
    <n v="0"/>
    <n v="3"/>
    <x v="1"/>
    <x v="0"/>
  </r>
  <r>
    <x v="1"/>
    <x v="20"/>
    <s v="No"/>
    <x v="0"/>
    <x v="5"/>
    <s v="Female"/>
    <x v="20"/>
    <s v="No"/>
    <s v="No"/>
    <m/>
    <x v="0"/>
    <m/>
    <m/>
    <m/>
    <n v="1"/>
    <m/>
    <n v="40"/>
    <n v="0"/>
    <n v="0"/>
    <n v="0"/>
    <n v="10"/>
    <x v="1"/>
    <x v="1"/>
  </r>
  <r>
    <x v="1"/>
    <x v="20"/>
    <s v="No"/>
    <x v="0"/>
    <x v="8"/>
    <s v="Male"/>
    <x v="32"/>
    <s v="No"/>
    <s v="No"/>
    <m/>
    <x v="0"/>
    <m/>
    <m/>
    <m/>
    <n v="1"/>
    <m/>
    <n v="47"/>
    <n v="0"/>
    <n v="0"/>
    <n v="0"/>
    <n v="1"/>
    <x v="1"/>
    <x v="0"/>
  </r>
  <r>
    <x v="1"/>
    <x v="20"/>
    <s v="No"/>
    <x v="0"/>
    <x v="49"/>
    <s v="Male"/>
    <x v="60"/>
    <s v="No"/>
    <s v="Yes"/>
    <s v="No"/>
    <x v="1"/>
    <s v="Direct Debit"/>
    <s v="Other"/>
    <s v="Don't know"/>
    <n v="1"/>
    <n v="1"/>
    <n v="47"/>
    <n v="0"/>
    <n v="0"/>
    <n v="0"/>
    <n v="14"/>
    <x v="2"/>
    <x v="1"/>
  </r>
  <r>
    <x v="1"/>
    <x v="20"/>
    <s v="No"/>
    <x v="0"/>
    <x v="11"/>
    <s v="Male"/>
    <x v="15"/>
    <s v="Yes"/>
    <s v="No"/>
    <m/>
    <x v="0"/>
    <m/>
    <m/>
    <m/>
    <n v="1"/>
    <m/>
    <n v="40"/>
    <n v="0"/>
    <n v="0"/>
    <n v="0"/>
    <n v="15"/>
    <x v="0"/>
    <x v="1"/>
  </r>
  <r>
    <x v="1"/>
    <x v="20"/>
    <s v="No"/>
    <x v="0"/>
    <x v="13"/>
    <s v="Male"/>
    <x v="13"/>
    <s v="Yes"/>
    <s v="No"/>
    <m/>
    <x v="0"/>
    <m/>
    <m/>
    <m/>
    <n v="1"/>
    <m/>
    <n v="29"/>
    <n v="0"/>
    <n v="0"/>
    <n v="0"/>
    <n v="26"/>
    <x v="0"/>
    <x v="1"/>
  </r>
  <r>
    <x v="1"/>
    <x v="20"/>
    <s v="No"/>
    <x v="0"/>
    <x v="14"/>
    <s v="Female"/>
    <x v="39"/>
    <s v="No"/>
    <s v="No"/>
    <m/>
    <x v="0"/>
    <m/>
    <m/>
    <m/>
    <n v="1"/>
    <m/>
    <n v="26"/>
    <n v="0"/>
    <n v="0"/>
    <n v="0"/>
    <n v="10"/>
    <x v="1"/>
    <x v="1"/>
  </r>
  <r>
    <x v="1"/>
    <x v="20"/>
    <s v="No"/>
    <x v="0"/>
    <x v="14"/>
    <s v="Male"/>
    <x v="18"/>
    <s v="Yes"/>
    <s v="No"/>
    <m/>
    <x v="0"/>
    <m/>
    <m/>
    <m/>
    <n v="1"/>
    <n v="1"/>
    <n v="60"/>
    <n v="3"/>
    <n v="0"/>
    <n v="0"/>
    <n v="30"/>
    <x v="0"/>
    <x v="1"/>
  </r>
  <r>
    <x v="1"/>
    <x v="20"/>
    <s v="No"/>
    <x v="0"/>
    <x v="15"/>
    <s v="Female"/>
    <x v="36"/>
    <s v="No"/>
    <s v="No"/>
    <m/>
    <x v="0"/>
    <m/>
    <m/>
    <m/>
    <n v="1"/>
    <m/>
    <n v="17"/>
    <n v="0"/>
    <n v="0"/>
    <n v="0"/>
    <n v="4"/>
    <x v="1"/>
    <x v="0"/>
  </r>
  <r>
    <x v="1"/>
    <x v="20"/>
    <s v="No"/>
    <x v="0"/>
    <x v="17"/>
    <s v="Female"/>
    <x v="7"/>
    <s v="No"/>
    <s v="No"/>
    <m/>
    <x v="0"/>
    <m/>
    <m/>
    <m/>
    <n v="1"/>
    <m/>
    <n v="21"/>
    <n v="0"/>
    <n v="0"/>
    <n v="0"/>
    <n v="8"/>
    <x v="1"/>
    <x v="2"/>
  </r>
  <r>
    <x v="1"/>
    <x v="20"/>
    <s v="No"/>
    <x v="0"/>
    <x v="20"/>
    <s v="Female"/>
    <x v="8"/>
    <s v="No"/>
    <s v="No"/>
    <m/>
    <x v="0"/>
    <m/>
    <m/>
    <m/>
    <n v="1"/>
    <m/>
    <n v="29"/>
    <n v="0"/>
    <n v="0"/>
    <n v="0"/>
    <n v="4"/>
    <x v="1"/>
    <x v="0"/>
  </r>
  <r>
    <x v="1"/>
    <x v="20"/>
    <s v="No"/>
    <x v="0"/>
    <x v="20"/>
    <s v="Male"/>
    <x v="59"/>
    <s v="No"/>
    <s v="Yes"/>
    <s v="No"/>
    <x v="1"/>
    <s v="Direct Debit"/>
    <s v="Competitor"/>
    <s v="Competitor had better devices"/>
    <n v="1"/>
    <n v="1"/>
    <n v="38"/>
    <n v="3"/>
    <n v="0"/>
    <n v="0"/>
    <n v="5"/>
    <x v="2"/>
    <x v="2"/>
  </r>
  <r>
    <x v="1"/>
    <x v="20"/>
    <s v="No"/>
    <x v="0"/>
    <x v="50"/>
    <s v="Male"/>
    <x v="48"/>
    <s v="No"/>
    <s v="No"/>
    <m/>
    <x v="0"/>
    <m/>
    <m/>
    <m/>
    <n v="1"/>
    <m/>
    <n v="20"/>
    <n v="0"/>
    <n v="0"/>
    <n v="0"/>
    <n v="7"/>
    <x v="1"/>
    <x v="2"/>
  </r>
  <r>
    <x v="1"/>
    <x v="20"/>
    <s v="No"/>
    <x v="0"/>
    <x v="50"/>
    <s v="Male"/>
    <x v="38"/>
    <s v="No"/>
    <s v="No"/>
    <m/>
    <x v="0"/>
    <m/>
    <m/>
    <m/>
    <n v="1"/>
    <m/>
    <n v="24"/>
    <n v="0"/>
    <n v="0"/>
    <n v="0"/>
    <n v="4"/>
    <x v="1"/>
    <x v="0"/>
  </r>
  <r>
    <x v="1"/>
    <x v="20"/>
    <s v="No"/>
    <x v="0"/>
    <x v="50"/>
    <s v="Male"/>
    <x v="58"/>
    <s v="No"/>
    <s v="Yes"/>
    <s v="No"/>
    <x v="1"/>
    <s v="Direct Debit"/>
    <s v="Attitude"/>
    <s v="Attitude of support person"/>
    <n v="1"/>
    <n v="1"/>
    <n v="42"/>
    <n v="3"/>
    <n v="0"/>
    <n v="0"/>
    <n v="9"/>
    <x v="2"/>
    <x v="2"/>
  </r>
  <r>
    <x v="1"/>
    <x v="20"/>
    <s v="No"/>
    <x v="0"/>
    <x v="23"/>
    <s v="Female"/>
    <x v="3"/>
    <s v="No"/>
    <s v="No"/>
    <m/>
    <x v="0"/>
    <m/>
    <m/>
    <m/>
    <n v="1"/>
    <m/>
    <n v="39"/>
    <n v="0"/>
    <n v="0"/>
    <n v="0"/>
    <n v="8"/>
    <x v="1"/>
    <x v="2"/>
  </r>
  <r>
    <x v="1"/>
    <x v="20"/>
    <s v="No"/>
    <x v="0"/>
    <x v="24"/>
    <s v="Female"/>
    <x v="34"/>
    <s v="No"/>
    <s v="No"/>
    <m/>
    <x v="0"/>
    <m/>
    <m/>
    <m/>
    <n v="1"/>
    <n v="1"/>
    <n v="35"/>
    <n v="4"/>
    <n v="21.4"/>
    <n v="0"/>
    <n v="1"/>
    <x v="1"/>
    <x v="0"/>
  </r>
  <r>
    <x v="1"/>
    <x v="20"/>
    <s v="No"/>
    <x v="0"/>
    <x v="25"/>
    <s v="Female"/>
    <x v="27"/>
    <s v="No"/>
    <s v="No"/>
    <m/>
    <x v="0"/>
    <m/>
    <m/>
    <m/>
    <n v="1"/>
    <m/>
    <n v="22"/>
    <n v="0"/>
    <n v="0"/>
    <n v="0"/>
    <n v="10"/>
    <x v="1"/>
    <x v="1"/>
  </r>
  <r>
    <x v="1"/>
    <x v="20"/>
    <s v="No"/>
    <x v="0"/>
    <x v="27"/>
    <s v="Female"/>
    <x v="44"/>
    <s v="No"/>
    <s v="No"/>
    <m/>
    <x v="0"/>
    <m/>
    <m/>
    <m/>
    <n v="1"/>
    <n v="1"/>
    <n v="34"/>
    <n v="1"/>
    <n v="0"/>
    <n v="0"/>
    <n v="4"/>
    <x v="1"/>
    <x v="0"/>
  </r>
  <r>
    <x v="1"/>
    <x v="20"/>
    <s v="No"/>
    <x v="0"/>
    <x v="27"/>
    <s v="Female"/>
    <x v="9"/>
    <s v="No"/>
    <s v="No"/>
    <m/>
    <x v="0"/>
    <m/>
    <m/>
    <m/>
    <n v="1"/>
    <m/>
    <n v="34"/>
    <n v="0"/>
    <n v="0"/>
    <n v="0"/>
    <n v="19"/>
    <x v="1"/>
    <x v="1"/>
  </r>
  <r>
    <x v="1"/>
    <x v="20"/>
    <s v="No"/>
    <x v="0"/>
    <x v="29"/>
    <s v="Male"/>
    <x v="55"/>
    <s v="No"/>
    <s v="Yes"/>
    <s v="Yes"/>
    <x v="3"/>
    <s v="Credit Card"/>
    <s v="(blank)"/>
    <s v="(blank)"/>
    <n v="1"/>
    <m/>
    <n v="27"/>
    <n v="1"/>
    <n v="0"/>
    <n v="0"/>
    <n v="3"/>
    <x v="2"/>
    <x v="0"/>
  </r>
  <r>
    <x v="1"/>
    <x v="20"/>
    <s v="No"/>
    <x v="0"/>
    <x v="31"/>
    <s v="Female"/>
    <x v="36"/>
    <s v="No"/>
    <s v="No"/>
    <m/>
    <x v="0"/>
    <m/>
    <m/>
    <m/>
    <n v="1"/>
    <m/>
    <n v="23"/>
    <n v="0"/>
    <n v="0"/>
    <n v="0"/>
    <n v="26"/>
    <x v="1"/>
    <x v="1"/>
  </r>
  <r>
    <x v="1"/>
    <x v="20"/>
    <s v="No"/>
    <x v="0"/>
    <x v="31"/>
    <s v="Male"/>
    <x v="25"/>
    <s v="No"/>
    <s v="No"/>
    <m/>
    <x v="0"/>
    <m/>
    <m/>
    <m/>
    <n v="1"/>
    <m/>
    <n v="20"/>
    <n v="0"/>
    <n v="0"/>
    <n v="0"/>
    <n v="5"/>
    <x v="1"/>
    <x v="2"/>
  </r>
  <r>
    <x v="1"/>
    <x v="20"/>
    <s v="No"/>
    <x v="0"/>
    <x v="32"/>
    <s v="Male"/>
    <x v="64"/>
    <s v="No"/>
    <s v="Yes"/>
    <s v="No"/>
    <x v="1"/>
    <s v="Direct Debit"/>
    <s v="Dissatisfaction"/>
    <s v="Product dissatisfaction"/>
    <n v="1"/>
    <n v="1"/>
    <n v="40"/>
    <n v="4"/>
    <n v="0"/>
    <n v="0"/>
    <n v="2"/>
    <x v="2"/>
    <x v="0"/>
  </r>
  <r>
    <x v="1"/>
    <x v="20"/>
    <s v="No"/>
    <x v="0"/>
    <x v="34"/>
    <s v="Female"/>
    <x v="4"/>
    <s v="Yes"/>
    <s v="No"/>
    <m/>
    <x v="0"/>
    <m/>
    <m/>
    <m/>
    <n v="1"/>
    <n v="1"/>
    <n v="59"/>
    <n v="4"/>
    <n v="0"/>
    <n v="0"/>
    <n v="12"/>
    <x v="0"/>
    <x v="1"/>
  </r>
  <r>
    <x v="1"/>
    <x v="20"/>
    <s v="No"/>
    <x v="0"/>
    <x v="34"/>
    <s v="Female"/>
    <x v="7"/>
    <s v="No"/>
    <s v="No"/>
    <m/>
    <x v="0"/>
    <m/>
    <m/>
    <m/>
    <n v="1"/>
    <m/>
    <n v="17"/>
    <n v="0"/>
    <n v="0"/>
    <n v="0"/>
    <n v="4"/>
    <x v="1"/>
    <x v="0"/>
  </r>
  <r>
    <x v="1"/>
    <x v="20"/>
    <s v="No"/>
    <x v="0"/>
    <x v="34"/>
    <s v="Female"/>
    <x v="22"/>
    <s v="No"/>
    <s v="Yes"/>
    <s v="No"/>
    <x v="3"/>
    <s v="Direct Debit"/>
    <s v="(blank)"/>
    <s v="(blank)"/>
    <n v="1"/>
    <m/>
    <n v="32"/>
    <n v="0"/>
    <n v="0"/>
    <n v="0"/>
    <n v="5"/>
    <x v="2"/>
    <x v="2"/>
  </r>
  <r>
    <x v="1"/>
    <x v="20"/>
    <s v="No"/>
    <x v="0"/>
    <x v="34"/>
    <s v="Female"/>
    <x v="64"/>
    <s v="No"/>
    <s v="Yes"/>
    <s v="No"/>
    <x v="1"/>
    <s v="Direct Debit"/>
    <s v="Competitor"/>
    <s v="Competitor had better devices"/>
    <n v="1"/>
    <n v="1"/>
    <n v="51"/>
    <n v="5"/>
    <n v="0"/>
    <n v="0"/>
    <n v="3"/>
    <x v="2"/>
    <x v="0"/>
  </r>
  <r>
    <x v="1"/>
    <x v="20"/>
    <s v="No"/>
    <x v="0"/>
    <x v="34"/>
    <s v="Male"/>
    <x v="38"/>
    <s v="No"/>
    <s v="No"/>
    <m/>
    <x v="0"/>
    <m/>
    <m/>
    <m/>
    <n v="1"/>
    <m/>
    <n v="32"/>
    <n v="0"/>
    <n v="0"/>
    <n v="0"/>
    <n v="5"/>
    <x v="1"/>
    <x v="2"/>
  </r>
  <r>
    <x v="1"/>
    <x v="20"/>
    <s v="No"/>
    <x v="0"/>
    <x v="37"/>
    <s v="Male"/>
    <x v="6"/>
    <s v="No"/>
    <s v="No"/>
    <m/>
    <x v="0"/>
    <m/>
    <m/>
    <m/>
    <n v="1"/>
    <m/>
    <n v="19"/>
    <n v="0"/>
    <n v="0"/>
    <n v="0"/>
    <n v="7"/>
    <x v="1"/>
    <x v="2"/>
  </r>
  <r>
    <x v="1"/>
    <x v="20"/>
    <s v="No"/>
    <x v="0"/>
    <x v="37"/>
    <s v="Male"/>
    <x v="11"/>
    <s v="No"/>
    <s v="No"/>
    <m/>
    <x v="0"/>
    <m/>
    <m/>
    <m/>
    <n v="1"/>
    <m/>
    <n v="37"/>
    <n v="2"/>
    <n v="0"/>
    <n v="0"/>
    <n v="2"/>
    <x v="1"/>
    <x v="0"/>
  </r>
  <r>
    <x v="1"/>
    <x v="20"/>
    <s v="No"/>
    <x v="0"/>
    <x v="38"/>
    <s v="Male"/>
    <x v="57"/>
    <s v="Yes"/>
    <s v="No"/>
    <m/>
    <x v="0"/>
    <m/>
    <m/>
    <m/>
    <n v="1"/>
    <m/>
    <n v="32"/>
    <n v="0"/>
    <n v="0"/>
    <n v="0"/>
    <n v="14"/>
    <x v="0"/>
    <x v="1"/>
  </r>
  <r>
    <x v="1"/>
    <x v="20"/>
    <s v="No"/>
    <x v="0"/>
    <x v="38"/>
    <s v="Male"/>
    <x v="60"/>
    <s v="No"/>
    <s v="Yes"/>
    <s v="No"/>
    <x v="3"/>
    <s v="Direct Debit"/>
    <s v="(blank)"/>
    <s v="(blank)"/>
    <n v="1"/>
    <m/>
    <n v="36"/>
    <n v="0"/>
    <n v="0"/>
    <n v="0"/>
    <n v="6"/>
    <x v="2"/>
    <x v="2"/>
  </r>
  <r>
    <x v="1"/>
    <x v="20"/>
    <s v="No"/>
    <x v="0"/>
    <x v="39"/>
    <s v="Female"/>
    <x v="29"/>
    <s v="No"/>
    <s v="No"/>
    <m/>
    <x v="0"/>
    <m/>
    <m/>
    <m/>
    <n v="1"/>
    <m/>
    <n v="31"/>
    <n v="0"/>
    <n v="0"/>
    <n v="0"/>
    <n v="7"/>
    <x v="1"/>
    <x v="2"/>
  </r>
  <r>
    <x v="1"/>
    <x v="20"/>
    <s v="No"/>
    <x v="0"/>
    <x v="40"/>
    <s v="Female"/>
    <x v="6"/>
    <s v="No"/>
    <s v="No"/>
    <m/>
    <x v="0"/>
    <m/>
    <m/>
    <m/>
    <n v="1"/>
    <m/>
    <n v="53"/>
    <n v="0"/>
    <n v="0"/>
    <n v="0"/>
    <n v="2"/>
    <x v="1"/>
    <x v="0"/>
  </r>
  <r>
    <x v="1"/>
    <x v="20"/>
    <s v="No"/>
    <x v="0"/>
    <x v="41"/>
    <s v="Male"/>
    <x v="44"/>
    <s v="No"/>
    <s v="No"/>
    <m/>
    <x v="0"/>
    <m/>
    <m/>
    <m/>
    <n v="1"/>
    <m/>
    <n v="24"/>
    <n v="0"/>
    <n v="0"/>
    <n v="0"/>
    <n v="2"/>
    <x v="1"/>
    <x v="0"/>
  </r>
  <r>
    <x v="1"/>
    <x v="20"/>
    <s v="No"/>
    <x v="0"/>
    <x v="42"/>
    <s v="Male"/>
    <x v="13"/>
    <s v="Yes"/>
    <s v="No"/>
    <m/>
    <x v="0"/>
    <m/>
    <m/>
    <m/>
    <n v="1"/>
    <m/>
    <n v="25"/>
    <n v="0"/>
    <n v="0"/>
    <n v="0"/>
    <n v="26"/>
    <x v="0"/>
    <x v="1"/>
  </r>
  <r>
    <x v="1"/>
    <x v="20"/>
    <s v="No"/>
    <x v="0"/>
    <x v="42"/>
    <s v="Male"/>
    <x v="38"/>
    <s v="No"/>
    <s v="No"/>
    <m/>
    <x v="0"/>
    <m/>
    <m/>
    <m/>
    <n v="1"/>
    <n v="1"/>
    <n v="36"/>
    <n v="5"/>
    <n v="0"/>
    <n v="0"/>
    <n v="2"/>
    <x v="1"/>
    <x v="0"/>
  </r>
  <r>
    <x v="1"/>
    <x v="20"/>
    <s v="No"/>
    <x v="0"/>
    <x v="42"/>
    <s v="Male"/>
    <x v="56"/>
    <s v="No"/>
    <s v="No"/>
    <m/>
    <x v="0"/>
    <m/>
    <m/>
    <m/>
    <n v="1"/>
    <m/>
    <n v="35"/>
    <n v="0"/>
    <n v="0"/>
    <n v="0"/>
    <n v="28"/>
    <x v="1"/>
    <x v="1"/>
  </r>
  <r>
    <x v="1"/>
    <x v="20"/>
    <s v="No"/>
    <x v="0"/>
    <x v="43"/>
    <s v="Male"/>
    <x v="29"/>
    <s v="No"/>
    <s v="No"/>
    <m/>
    <x v="0"/>
    <m/>
    <m/>
    <m/>
    <n v="1"/>
    <n v="1"/>
    <n v="22"/>
    <n v="1"/>
    <n v="0"/>
    <n v="0"/>
    <n v="7"/>
    <x v="1"/>
    <x v="2"/>
  </r>
  <r>
    <x v="1"/>
    <x v="20"/>
    <s v="No"/>
    <x v="0"/>
    <x v="46"/>
    <s v="Female"/>
    <x v="60"/>
    <s v="No"/>
    <s v="Yes"/>
    <s v="No"/>
    <x v="1"/>
    <s v="Direct Debit"/>
    <s v="Competitor"/>
    <s v="Competitor made better offer"/>
    <n v="1"/>
    <n v="1"/>
    <n v="43"/>
    <n v="5"/>
    <n v="0"/>
    <n v="0"/>
    <n v="2"/>
    <x v="2"/>
    <x v="0"/>
  </r>
  <r>
    <x v="1"/>
    <x v="20"/>
    <s v="No"/>
    <x v="1"/>
    <x v="8"/>
    <s v="Male"/>
    <x v="44"/>
    <s v="No"/>
    <s v="No"/>
    <m/>
    <x v="0"/>
    <m/>
    <m/>
    <m/>
    <n v="1"/>
    <n v="1"/>
    <n v="22"/>
    <n v="5"/>
    <n v="0"/>
    <n v="0"/>
    <n v="5"/>
    <x v="1"/>
    <x v="2"/>
  </r>
  <r>
    <x v="1"/>
    <x v="20"/>
    <s v="Yes"/>
    <x v="0"/>
    <x v="1"/>
    <s v="Male"/>
    <x v="55"/>
    <s v="No"/>
    <s v="Yes"/>
    <s v="No"/>
    <x v="1"/>
    <s v="Direct Debit"/>
    <s v="(blank)"/>
    <s v="(blank)"/>
    <n v="1"/>
    <m/>
    <n v="36"/>
    <n v="1"/>
    <n v="40.6"/>
    <n v="0"/>
    <n v="2"/>
    <x v="2"/>
    <x v="0"/>
  </r>
  <r>
    <x v="1"/>
    <x v="20"/>
    <s v="Yes"/>
    <x v="0"/>
    <x v="6"/>
    <s v="Female"/>
    <x v="30"/>
    <s v="No"/>
    <s v="Yes"/>
    <s v="Yes"/>
    <x v="3"/>
    <s v="Credit Card"/>
    <s v="(blank)"/>
    <s v="(blank)"/>
    <n v="1"/>
    <m/>
    <n v="24"/>
    <n v="0"/>
    <n v="40.6"/>
    <n v="0"/>
    <n v="8"/>
    <x v="2"/>
    <x v="2"/>
  </r>
  <r>
    <x v="1"/>
    <x v="20"/>
    <s v="Yes"/>
    <x v="0"/>
    <x v="49"/>
    <s v="Female"/>
    <x v="24"/>
    <s v="No"/>
    <s v="No"/>
    <m/>
    <x v="0"/>
    <m/>
    <m/>
    <m/>
    <n v="1"/>
    <n v="1"/>
    <n v="70"/>
    <n v="5"/>
    <n v="51.5"/>
    <n v="0"/>
    <n v="8"/>
    <x v="1"/>
    <x v="2"/>
  </r>
  <r>
    <x v="1"/>
    <x v="20"/>
    <s v="Yes"/>
    <x v="0"/>
    <x v="17"/>
    <s v="Male"/>
    <x v="2"/>
    <s v="No"/>
    <s v="No"/>
    <m/>
    <x v="0"/>
    <m/>
    <m/>
    <m/>
    <n v="1"/>
    <n v="1"/>
    <n v="27"/>
    <n v="1"/>
    <n v="75.599999999999994"/>
    <n v="0"/>
    <n v="6"/>
    <x v="1"/>
    <x v="2"/>
  </r>
  <r>
    <x v="1"/>
    <x v="20"/>
    <s v="Yes"/>
    <x v="0"/>
    <x v="18"/>
    <s v="Female"/>
    <x v="54"/>
    <s v="No"/>
    <s v="Yes"/>
    <s v="No"/>
    <x v="3"/>
    <s v="Direct Debit"/>
    <s v="(blank)"/>
    <s v="(blank)"/>
    <n v="1"/>
    <m/>
    <n v="53"/>
    <n v="0"/>
    <n v="85.1"/>
    <n v="0"/>
    <n v="5"/>
    <x v="2"/>
    <x v="2"/>
  </r>
  <r>
    <x v="1"/>
    <x v="20"/>
    <s v="Yes"/>
    <x v="0"/>
    <x v="23"/>
    <s v="Male"/>
    <x v="31"/>
    <s v="No"/>
    <s v="Yes"/>
    <s v="No"/>
    <x v="1"/>
    <s v="Direct Debit"/>
    <s v="Other"/>
    <s v="Don't know"/>
    <n v="1"/>
    <n v="1"/>
    <n v="27"/>
    <n v="1"/>
    <n v="128.1"/>
    <n v="0"/>
    <n v="2"/>
    <x v="2"/>
    <x v="0"/>
  </r>
  <r>
    <x v="1"/>
    <x v="20"/>
    <s v="Yes"/>
    <x v="0"/>
    <x v="24"/>
    <s v="Female"/>
    <x v="39"/>
    <s v="No"/>
    <s v="No"/>
    <m/>
    <x v="0"/>
    <m/>
    <m/>
    <m/>
    <n v="1"/>
    <n v="1"/>
    <n v="52"/>
    <n v="5"/>
    <n v="42.5"/>
    <n v="0"/>
    <n v="2"/>
    <x v="1"/>
    <x v="0"/>
  </r>
  <r>
    <x v="1"/>
    <x v="20"/>
    <s v="Yes"/>
    <x v="0"/>
    <x v="26"/>
    <s v="Female"/>
    <x v="37"/>
    <s v="No"/>
    <s v="No"/>
    <m/>
    <x v="0"/>
    <m/>
    <m/>
    <m/>
    <n v="1"/>
    <n v="1"/>
    <n v="45"/>
    <n v="5"/>
    <n v="134.4"/>
    <n v="0"/>
    <n v="13"/>
    <x v="1"/>
    <x v="1"/>
  </r>
  <r>
    <x v="1"/>
    <x v="20"/>
    <s v="Yes"/>
    <x v="0"/>
    <x v="29"/>
    <s v="Male"/>
    <x v="0"/>
    <s v="Yes"/>
    <s v="No"/>
    <m/>
    <x v="0"/>
    <m/>
    <m/>
    <m/>
    <n v="1"/>
    <n v="1"/>
    <n v="51"/>
    <n v="0"/>
    <n v="8.1999999999999993"/>
    <n v="0"/>
    <n v="17"/>
    <x v="0"/>
    <x v="1"/>
  </r>
  <r>
    <x v="1"/>
    <x v="20"/>
    <s v="Yes"/>
    <x v="0"/>
    <x v="32"/>
    <s v="Female"/>
    <x v="25"/>
    <s v="No"/>
    <s v="No"/>
    <m/>
    <x v="0"/>
    <m/>
    <m/>
    <m/>
    <n v="1"/>
    <n v="1"/>
    <n v="37"/>
    <n v="5"/>
    <n v="171.2"/>
    <n v="0"/>
    <n v="10"/>
    <x v="1"/>
    <x v="1"/>
  </r>
  <r>
    <x v="1"/>
    <x v="20"/>
    <s v="Yes"/>
    <x v="0"/>
    <x v="40"/>
    <s v="Female"/>
    <x v="56"/>
    <s v="No"/>
    <s v="No"/>
    <m/>
    <x v="0"/>
    <m/>
    <m/>
    <m/>
    <n v="1"/>
    <m/>
    <n v="53"/>
    <n v="2"/>
    <n v="46.2"/>
    <n v="0"/>
    <n v="5"/>
    <x v="1"/>
    <x v="2"/>
  </r>
  <r>
    <x v="1"/>
    <x v="20"/>
    <s v="Yes"/>
    <x v="0"/>
    <x v="40"/>
    <s v="Male"/>
    <x v="11"/>
    <s v="No"/>
    <s v="No"/>
    <m/>
    <x v="0"/>
    <m/>
    <m/>
    <m/>
    <n v="1"/>
    <n v="1"/>
    <n v="54"/>
    <n v="0"/>
    <n v="70"/>
    <n v="0"/>
    <n v="9"/>
    <x v="1"/>
    <x v="2"/>
  </r>
  <r>
    <x v="1"/>
    <x v="20"/>
    <s v="Yes"/>
    <x v="0"/>
    <x v="46"/>
    <s v="Female"/>
    <x v="33"/>
    <s v="No"/>
    <s v="Yes"/>
    <s v="No"/>
    <x v="1"/>
    <s v="Direct Debit"/>
    <s v="(blank)"/>
    <s v="(blank)"/>
    <n v="1"/>
    <m/>
    <n v="50"/>
    <n v="1"/>
    <n v="39.5"/>
    <n v="0"/>
    <n v="4"/>
    <x v="2"/>
    <x v="0"/>
  </r>
  <r>
    <x v="1"/>
    <x v="20"/>
    <s v="Yes"/>
    <x v="0"/>
    <x v="47"/>
    <s v="Female"/>
    <x v="25"/>
    <s v="No"/>
    <s v="No"/>
    <m/>
    <x v="0"/>
    <m/>
    <m/>
    <m/>
    <n v="1"/>
    <m/>
    <n v="41"/>
    <n v="1"/>
    <n v="79.8"/>
    <n v="0"/>
    <n v="4"/>
    <x v="1"/>
    <x v="0"/>
  </r>
  <r>
    <x v="1"/>
    <x v="20"/>
    <s v="Yes"/>
    <x v="1"/>
    <x v="11"/>
    <s v="Male"/>
    <x v="9"/>
    <s v="No"/>
    <s v="No"/>
    <m/>
    <x v="0"/>
    <m/>
    <m/>
    <m/>
    <n v="1"/>
    <m/>
    <n v="46"/>
    <n v="0"/>
    <n v="0"/>
    <n v="0"/>
    <n v="1"/>
    <x v="1"/>
    <x v="0"/>
  </r>
  <r>
    <x v="1"/>
    <x v="20"/>
    <s v="Yes"/>
    <x v="1"/>
    <x v="12"/>
    <s v="Female"/>
    <x v="55"/>
    <s v="No"/>
    <s v="Yes"/>
    <s v="No"/>
    <x v="1"/>
    <s v="Direct Debit"/>
    <s v="(blank)"/>
    <s v="(blank)"/>
    <n v="1"/>
    <m/>
    <n v="24"/>
    <n v="0"/>
    <n v="0"/>
    <n v="0"/>
    <n v="3"/>
    <x v="2"/>
    <x v="0"/>
  </r>
  <r>
    <x v="1"/>
    <x v="20"/>
    <s v="Yes"/>
    <x v="1"/>
    <x v="43"/>
    <s v="Male"/>
    <x v="10"/>
    <s v="Yes"/>
    <s v="No"/>
    <m/>
    <x v="0"/>
    <m/>
    <m/>
    <m/>
    <n v="1"/>
    <m/>
    <n v="25"/>
    <n v="0"/>
    <n v="0"/>
    <n v="0"/>
    <n v="14"/>
    <x v="0"/>
    <x v="1"/>
  </r>
  <r>
    <x v="1"/>
    <x v="21"/>
    <s v="No"/>
    <x v="0"/>
    <x v="0"/>
    <s v="Male"/>
    <x v="59"/>
    <s v="No"/>
    <s v="Yes"/>
    <s v="Yes"/>
    <x v="1"/>
    <s v="Paper Check"/>
    <s v="Other"/>
    <s v="Moved"/>
    <n v="1"/>
    <n v="1"/>
    <n v="17"/>
    <n v="4"/>
    <n v="0"/>
    <n v="0"/>
    <n v="6"/>
    <x v="2"/>
    <x v="2"/>
  </r>
  <r>
    <x v="1"/>
    <x v="21"/>
    <s v="No"/>
    <x v="0"/>
    <x v="4"/>
    <s v="Female"/>
    <x v="42"/>
    <s v="No"/>
    <s v="No"/>
    <m/>
    <x v="0"/>
    <m/>
    <m/>
    <m/>
    <n v="1"/>
    <m/>
    <n v="37"/>
    <n v="2"/>
    <n v="0"/>
    <n v="0"/>
    <n v="2"/>
    <x v="1"/>
    <x v="0"/>
  </r>
  <r>
    <x v="1"/>
    <x v="21"/>
    <s v="No"/>
    <x v="0"/>
    <x v="4"/>
    <s v="Male"/>
    <x v="21"/>
    <s v="No"/>
    <s v="No"/>
    <m/>
    <x v="0"/>
    <m/>
    <m/>
    <m/>
    <n v="1"/>
    <m/>
    <n v="25"/>
    <n v="0"/>
    <n v="0"/>
    <n v="0"/>
    <n v="6"/>
    <x v="1"/>
    <x v="2"/>
  </r>
  <r>
    <x v="1"/>
    <x v="21"/>
    <s v="No"/>
    <x v="0"/>
    <x v="49"/>
    <s v="Male"/>
    <x v="22"/>
    <s v="No"/>
    <s v="Yes"/>
    <s v="No"/>
    <x v="1"/>
    <s v="Direct Debit"/>
    <s v="(blank)"/>
    <s v="(blank)"/>
    <n v="1"/>
    <m/>
    <n v="18"/>
    <n v="0"/>
    <n v="0"/>
    <n v="0"/>
    <n v="0"/>
    <x v="2"/>
    <x v="0"/>
  </r>
  <r>
    <x v="1"/>
    <x v="21"/>
    <s v="No"/>
    <x v="0"/>
    <x v="16"/>
    <s v="Female"/>
    <x v="4"/>
    <s v="Yes"/>
    <s v="No"/>
    <m/>
    <x v="0"/>
    <m/>
    <m/>
    <m/>
    <n v="1"/>
    <m/>
    <n v="28"/>
    <n v="2"/>
    <n v="0"/>
    <n v="0"/>
    <n v="28"/>
    <x v="0"/>
    <x v="1"/>
  </r>
  <r>
    <x v="1"/>
    <x v="21"/>
    <s v="No"/>
    <x v="0"/>
    <x v="17"/>
    <s v="Male"/>
    <x v="50"/>
    <s v="No"/>
    <s v="No"/>
    <m/>
    <x v="0"/>
    <m/>
    <m/>
    <m/>
    <n v="1"/>
    <n v="1"/>
    <n v="53"/>
    <n v="0"/>
    <n v="0"/>
    <n v="0"/>
    <n v="0"/>
    <x v="1"/>
    <x v="0"/>
  </r>
  <r>
    <x v="1"/>
    <x v="21"/>
    <s v="No"/>
    <x v="0"/>
    <x v="17"/>
    <s v="Male"/>
    <x v="2"/>
    <s v="No"/>
    <s v="No"/>
    <m/>
    <x v="0"/>
    <m/>
    <m/>
    <m/>
    <n v="1"/>
    <m/>
    <n v="28"/>
    <n v="0"/>
    <n v="0"/>
    <n v="0"/>
    <n v="18"/>
    <x v="1"/>
    <x v="1"/>
  </r>
  <r>
    <x v="1"/>
    <x v="21"/>
    <s v="No"/>
    <x v="0"/>
    <x v="18"/>
    <s v="Male"/>
    <x v="14"/>
    <s v="No"/>
    <s v="Yes"/>
    <s v="No"/>
    <x v="1"/>
    <s v="Credit Card"/>
    <s v="(blank)"/>
    <s v="(blank)"/>
    <n v="1"/>
    <m/>
    <n v="36"/>
    <n v="0"/>
    <n v="0"/>
    <n v="0"/>
    <n v="2"/>
    <x v="2"/>
    <x v="0"/>
  </r>
  <r>
    <x v="1"/>
    <x v="21"/>
    <s v="No"/>
    <x v="0"/>
    <x v="21"/>
    <s v="Female"/>
    <x v="27"/>
    <s v="No"/>
    <s v="No"/>
    <m/>
    <x v="0"/>
    <m/>
    <m/>
    <m/>
    <n v="1"/>
    <m/>
    <n v="40"/>
    <n v="0"/>
    <n v="0"/>
    <n v="0"/>
    <n v="5"/>
    <x v="1"/>
    <x v="2"/>
  </r>
  <r>
    <x v="1"/>
    <x v="21"/>
    <s v="No"/>
    <x v="0"/>
    <x v="21"/>
    <s v="Female"/>
    <x v="44"/>
    <s v="No"/>
    <s v="No"/>
    <m/>
    <x v="0"/>
    <m/>
    <m/>
    <m/>
    <n v="1"/>
    <m/>
    <n v="39"/>
    <n v="0"/>
    <n v="0"/>
    <n v="0"/>
    <n v="15"/>
    <x v="1"/>
    <x v="1"/>
  </r>
  <r>
    <x v="1"/>
    <x v="21"/>
    <s v="No"/>
    <x v="0"/>
    <x v="22"/>
    <s v="Male"/>
    <x v="29"/>
    <s v="No"/>
    <s v="No"/>
    <m/>
    <x v="0"/>
    <m/>
    <m/>
    <m/>
    <n v="1"/>
    <n v="1"/>
    <n v="30"/>
    <n v="5"/>
    <n v="0"/>
    <n v="0"/>
    <n v="6"/>
    <x v="1"/>
    <x v="2"/>
  </r>
  <r>
    <x v="1"/>
    <x v="21"/>
    <s v="No"/>
    <x v="0"/>
    <x v="25"/>
    <s v="Female"/>
    <x v="13"/>
    <s v="Yes"/>
    <s v="No"/>
    <m/>
    <x v="0"/>
    <m/>
    <m/>
    <m/>
    <n v="1"/>
    <m/>
    <n v="44"/>
    <n v="0"/>
    <n v="0"/>
    <n v="0"/>
    <n v="24"/>
    <x v="0"/>
    <x v="1"/>
  </r>
  <r>
    <x v="1"/>
    <x v="21"/>
    <s v="No"/>
    <x v="0"/>
    <x v="25"/>
    <s v="Male"/>
    <x v="25"/>
    <s v="No"/>
    <s v="No"/>
    <m/>
    <x v="0"/>
    <m/>
    <m/>
    <m/>
    <n v="1"/>
    <m/>
    <n v="12"/>
    <n v="2"/>
    <n v="0"/>
    <n v="0"/>
    <n v="4"/>
    <x v="1"/>
    <x v="0"/>
  </r>
  <r>
    <x v="1"/>
    <x v="21"/>
    <s v="No"/>
    <x v="0"/>
    <x v="25"/>
    <s v="Male"/>
    <x v="42"/>
    <s v="No"/>
    <s v="No"/>
    <m/>
    <x v="0"/>
    <m/>
    <m/>
    <m/>
    <n v="1"/>
    <m/>
    <n v="22"/>
    <n v="0"/>
    <n v="0"/>
    <n v="0"/>
    <n v="6"/>
    <x v="1"/>
    <x v="2"/>
  </r>
  <r>
    <x v="1"/>
    <x v="21"/>
    <s v="No"/>
    <x v="0"/>
    <x v="27"/>
    <s v="Female"/>
    <x v="34"/>
    <s v="No"/>
    <s v="No"/>
    <m/>
    <x v="0"/>
    <m/>
    <m/>
    <m/>
    <n v="1"/>
    <m/>
    <n v="15"/>
    <n v="0"/>
    <n v="0"/>
    <n v="0"/>
    <n v="1"/>
    <x v="1"/>
    <x v="0"/>
  </r>
  <r>
    <x v="1"/>
    <x v="21"/>
    <s v="No"/>
    <x v="0"/>
    <x v="28"/>
    <s v="Male"/>
    <x v="16"/>
    <s v="Yes"/>
    <s v="No"/>
    <m/>
    <x v="0"/>
    <m/>
    <m/>
    <m/>
    <n v="1"/>
    <m/>
    <n v="13"/>
    <n v="0"/>
    <n v="0"/>
    <n v="0"/>
    <n v="30"/>
    <x v="0"/>
    <x v="1"/>
  </r>
  <r>
    <x v="1"/>
    <x v="21"/>
    <s v="No"/>
    <x v="0"/>
    <x v="30"/>
    <s v="Female"/>
    <x v="18"/>
    <s v="Yes"/>
    <s v="No"/>
    <m/>
    <x v="0"/>
    <m/>
    <m/>
    <m/>
    <n v="1"/>
    <m/>
    <n v="21"/>
    <n v="0"/>
    <n v="0"/>
    <n v="0"/>
    <n v="8"/>
    <x v="0"/>
    <x v="2"/>
  </r>
  <r>
    <x v="1"/>
    <x v="21"/>
    <s v="No"/>
    <x v="0"/>
    <x v="31"/>
    <s v="Female"/>
    <x v="17"/>
    <s v="Yes"/>
    <s v="No"/>
    <m/>
    <x v="0"/>
    <m/>
    <m/>
    <m/>
    <n v="1"/>
    <n v="1"/>
    <n v="47"/>
    <n v="2"/>
    <n v="0"/>
    <n v="0"/>
    <n v="13"/>
    <x v="0"/>
    <x v="1"/>
  </r>
  <r>
    <x v="1"/>
    <x v="21"/>
    <s v="No"/>
    <x v="0"/>
    <x v="31"/>
    <s v="Male"/>
    <x v="4"/>
    <s v="Yes"/>
    <s v="No"/>
    <m/>
    <x v="0"/>
    <m/>
    <m/>
    <m/>
    <n v="1"/>
    <n v="1"/>
    <n v="30"/>
    <n v="3"/>
    <n v="0"/>
    <n v="0"/>
    <n v="30"/>
    <x v="0"/>
    <x v="1"/>
  </r>
  <r>
    <x v="1"/>
    <x v="21"/>
    <s v="No"/>
    <x v="0"/>
    <x v="31"/>
    <s v="Male"/>
    <x v="8"/>
    <s v="No"/>
    <s v="No"/>
    <m/>
    <x v="0"/>
    <m/>
    <m/>
    <m/>
    <n v="1"/>
    <m/>
    <n v="44"/>
    <n v="1"/>
    <n v="0"/>
    <n v="0"/>
    <n v="4"/>
    <x v="1"/>
    <x v="0"/>
  </r>
  <r>
    <x v="1"/>
    <x v="21"/>
    <s v="No"/>
    <x v="0"/>
    <x v="32"/>
    <s v="Female"/>
    <x v="45"/>
    <s v="No"/>
    <s v="Yes"/>
    <s v="No"/>
    <x v="2"/>
    <s v="Credit Card"/>
    <s v="(blank)"/>
    <s v="(blank)"/>
    <n v="1"/>
    <m/>
    <n v="39"/>
    <n v="1"/>
    <n v="0"/>
    <n v="0"/>
    <n v="5"/>
    <x v="2"/>
    <x v="2"/>
  </r>
  <r>
    <x v="1"/>
    <x v="21"/>
    <s v="No"/>
    <x v="0"/>
    <x v="40"/>
    <s v="Female"/>
    <x v="4"/>
    <s v="Yes"/>
    <s v="No"/>
    <m/>
    <x v="0"/>
    <m/>
    <m/>
    <m/>
    <n v="1"/>
    <m/>
    <n v="41"/>
    <n v="0"/>
    <n v="0"/>
    <n v="0"/>
    <n v="24"/>
    <x v="0"/>
    <x v="1"/>
  </r>
  <r>
    <x v="1"/>
    <x v="21"/>
    <s v="No"/>
    <x v="0"/>
    <x v="41"/>
    <s v="Male"/>
    <x v="47"/>
    <s v="No"/>
    <s v="No"/>
    <m/>
    <x v="0"/>
    <m/>
    <m/>
    <m/>
    <n v="1"/>
    <m/>
    <n v="23"/>
    <n v="0"/>
    <n v="0"/>
    <n v="0"/>
    <n v="2"/>
    <x v="1"/>
    <x v="0"/>
  </r>
  <r>
    <x v="1"/>
    <x v="21"/>
    <s v="No"/>
    <x v="0"/>
    <x v="44"/>
    <s v="Female"/>
    <x v="30"/>
    <s v="No"/>
    <s v="Yes"/>
    <s v="No"/>
    <x v="1"/>
    <s v="Direct Debit"/>
    <s v="Other"/>
    <s v="Moved"/>
    <n v="1"/>
    <n v="1"/>
    <n v="50"/>
    <n v="0"/>
    <n v="0"/>
    <n v="0"/>
    <n v="5"/>
    <x v="2"/>
    <x v="2"/>
  </r>
  <r>
    <x v="1"/>
    <x v="21"/>
    <s v="No"/>
    <x v="0"/>
    <x v="46"/>
    <s v="Male"/>
    <x v="19"/>
    <s v="Yes"/>
    <s v="No"/>
    <m/>
    <x v="0"/>
    <m/>
    <m/>
    <m/>
    <n v="1"/>
    <m/>
    <n v="23"/>
    <n v="0"/>
    <n v="0"/>
    <n v="0"/>
    <n v="16"/>
    <x v="0"/>
    <x v="1"/>
  </r>
  <r>
    <x v="1"/>
    <x v="21"/>
    <s v="No"/>
    <x v="0"/>
    <x v="46"/>
    <s v="Male"/>
    <x v="22"/>
    <s v="No"/>
    <s v="Yes"/>
    <s v="No"/>
    <x v="1"/>
    <s v="Direct Debit"/>
    <s v="(blank)"/>
    <s v="(blank)"/>
    <n v="1"/>
    <m/>
    <n v="59"/>
    <n v="0"/>
    <n v="0"/>
    <n v="0"/>
    <n v="5"/>
    <x v="2"/>
    <x v="2"/>
  </r>
  <r>
    <x v="1"/>
    <x v="21"/>
    <s v="No"/>
    <x v="0"/>
    <x v="47"/>
    <s v="Female"/>
    <x v="11"/>
    <s v="No"/>
    <s v="No"/>
    <m/>
    <x v="0"/>
    <m/>
    <m/>
    <m/>
    <n v="1"/>
    <m/>
    <n v="28"/>
    <n v="2"/>
    <n v="0"/>
    <n v="0"/>
    <n v="6"/>
    <x v="1"/>
    <x v="2"/>
  </r>
  <r>
    <x v="1"/>
    <x v="21"/>
    <s v="No"/>
    <x v="1"/>
    <x v="39"/>
    <s v="Male"/>
    <x v="7"/>
    <s v="No"/>
    <s v="No"/>
    <m/>
    <x v="0"/>
    <m/>
    <m/>
    <m/>
    <n v="1"/>
    <n v="1"/>
    <n v="64"/>
    <n v="1"/>
    <n v="0"/>
    <n v="0"/>
    <n v="2"/>
    <x v="1"/>
    <x v="0"/>
  </r>
  <r>
    <x v="1"/>
    <x v="21"/>
    <s v="Yes"/>
    <x v="0"/>
    <x v="5"/>
    <s v="Female"/>
    <x v="16"/>
    <s v="Yes"/>
    <s v="No"/>
    <m/>
    <x v="0"/>
    <m/>
    <m/>
    <m/>
    <n v="1"/>
    <n v="1"/>
    <n v="38"/>
    <n v="0"/>
    <n v="25.3"/>
    <n v="0"/>
    <n v="13"/>
    <x v="0"/>
    <x v="1"/>
  </r>
  <r>
    <x v="1"/>
    <x v="21"/>
    <s v="Yes"/>
    <x v="0"/>
    <x v="10"/>
    <s v="Female"/>
    <x v="36"/>
    <s v="No"/>
    <s v="No"/>
    <m/>
    <x v="0"/>
    <m/>
    <m/>
    <m/>
    <n v="1"/>
    <m/>
    <n v="43"/>
    <n v="0"/>
    <n v="45.8"/>
    <n v="0"/>
    <n v="6"/>
    <x v="1"/>
    <x v="2"/>
  </r>
  <r>
    <x v="1"/>
    <x v="21"/>
    <s v="Yes"/>
    <x v="0"/>
    <x v="11"/>
    <s v="Male"/>
    <x v="13"/>
    <s v="Yes"/>
    <s v="No"/>
    <m/>
    <x v="0"/>
    <m/>
    <m/>
    <m/>
    <n v="1"/>
    <m/>
    <n v="10"/>
    <n v="0"/>
    <n v="42.2"/>
    <n v="0"/>
    <n v="20"/>
    <x v="0"/>
    <x v="1"/>
  </r>
  <r>
    <x v="1"/>
    <x v="21"/>
    <s v="Yes"/>
    <x v="0"/>
    <x v="14"/>
    <s v="Female"/>
    <x v="51"/>
    <s v="No"/>
    <s v="Yes"/>
    <s v="No"/>
    <x v="3"/>
    <s v="Paper Check"/>
    <s v="(blank)"/>
    <s v="(blank)"/>
    <n v="1"/>
    <m/>
    <n v="35"/>
    <n v="0"/>
    <n v="71.900000000000006"/>
    <n v="0"/>
    <n v="9"/>
    <x v="2"/>
    <x v="2"/>
  </r>
  <r>
    <x v="1"/>
    <x v="21"/>
    <s v="Yes"/>
    <x v="0"/>
    <x v="15"/>
    <s v="Female"/>
    <x v="27"/>
    <s v="No"/>
    <s v="No"/>
    <m/>
    <x v="0"/>
    <m/>
    <m/>
    <m/>
    <n v="1"/>
    <m/>
    <n v="31"/>
    <n v="2"/>
    <n v="72.099999999999994"/>
    <n v="0"/>
    <n v="5"/>
    <x v="1"/>
    <x v="2"/>
  </r>
  <r>
    <x v="1"/>
    <x v="21"/>
    <s v="Yes"/>
    <x v="0"/>
    <x v="15"/>
    <s v="Female"/>
    <x v="66"/>
    <s v="No"/>
    <s v="Yes"/>
    <s v="No"/>
    <x v="3"/>
    <s v="Direct Debit"/>
    <s v="(blank)"/>
    <s v="(blank)"/>
    <n v="1"/>
    <m/>
    <n v="50"/>
    <n v="2"/>
    <n v="86.9"/>
    <n v="0"/>
    <n v="4"/>
    <x v="2"/>
    <x v="0"/>
  </r>
  <r>
    <x v="1"/>
    <x v="21"/>
    <s v="Yes"/>
    <x v="0"/>
    <x v="16"/>
    <s v="Male"/>
    <x v="50"/>
    <s v="No"/>
    <s v="No"/>
    <m/>
    <x v="0"/>
    <m/>
    <m/>
    <m/>
    <n v="1"/>
    <n v="1"/>
    <n v="41"/>
    <n v="2"/>
    <n v="29"/>
    <n v="0"/>
    <n v="9"/>
    <x v="1"/>
    <x v="2"/>
  </r>
  <r>
    <x v="1"/>
    <x v="21"/>
    <s v="Yes"/>
    <x v="0"/>
    <x v="17"/>
    <s v="Male"/>
    <x v="42"/>
    <s v="No"/>
    <s v="No"/>
    <m/>
    <x v="0"/>
    <m/>
    <m/>
    <m/>
    <n v="1"/>
    <n v="1"/>
    <n v="31"/>
    <n v="2"/>
    <n v="67.5"/>
    <n v="0"/>
    <n v="4"/>
    <x v="1"/>
    <x v="0"/>
  </r>
  <r>
    <x v="1"/>
    <x v="21"/>
    <s v="Yes"/>
    <x v="0"/>
    <x v="18"/>
    <s v="Female"/>
    <x v="42"/>
    <s v="No"/>
    <s v="No"/>
    <m/>
    <x v="0"/>
    <m/>
    <m/>
    <m/>
    <n v="1"/>
    <n v="1"/>
    <n v="40"/>
    <n v="4"/>
    <n v="173.8"/>
    <n v="0"/>
    <n v="5"/>
    <x v="1"/>
    <x v="2"/>
  </r>
  <r>
    <x v="1"/>
    <x v="21"/>
    <s v="Yes"/>
    <x v="0"/>
    <x v="27"/>
    <s v="Female"/>
    <x v="17"/>
    <s v="Yes"/>
    <s v="No"/>
    <m/>
    <x v="0"/>
    <m/>
    <m/>
    <m/>
    <n v="1"/>
    <n v="1"/>
    <n v="42"/>
    <n v="0"/>
    <n v="67.7"/>
    <n v="0"/>
    <n v="26"/>
    <x v="0"/>
    <x v="1"/>
  </r>
  <r>
    <x v="1"/>
    <x v="21"/>
    <s v="Yes"/>
    <x v="0"/>
    <x v="27"/>
    <s v="Female"/>
    <x v="44"/>
    <s v="No"/>
    <s v="No"/>
    <m/>
    <x v="0"/>
    <m/>
    <m/>
    <m/>
    <n v="1"/>
    <n v="1"/>
    <n v="54"/>
    <n v="1"/>
    <n v="82.9"/>
    <n v="0"/>
    <n v="5"/>
    <x v="1"/>
    <x v="2"/>
  </r>
  <r>
    <x v="1"/>
    <x v="21"/>
    <s v="Yes"/>
    <x v="0"/>
    <x v="29"/>
    <s v="Male"/>
    <x v="17"/>
    <s v="Yes"/>
    <s v="No"/>
    <m/>
    <x v="0"/>
    <m/>
    <m/>
    <m/>
    <n v="1"/>
    <n v="1"/>
    <n v="37"/>
    <n v="1"/>
    <n v="98.8"/>
    <n v="0"/>
    <n v="24"/>
    <x v="0"/>
    <x v="1"/>
  </r>
  <r>
    <x v="1"/>
    <x v="21"/>
    <s v="Yes"/>
    <x v="0"/>
    <x v="31"/>
    <s v="Male"/>
    <x v="3"/>
    <s v="No"/>
    <s v="No"/>
    <m/>
    <x v="0"/>
    <m/>
    <m/>
    <m/>
    <n v="1"/>
    <m/>
    <n v="41"/>
    <n v="1"/>
    <n v="66"/>
    <n v="0"/>
    <n v="5"/>
    <x v="1"/>
    <x v="2"/>
  </r>
  <r>
    <x v="1"/>
    <x v="21"/>
    <s v="Yes"/>
    <x v="0"/>
    <x v="35"/>
    <s v="Male"/>
    <x v="55"/>
    <s v="No"/>
    <s v="Yes"/>
    <s v="No"/>
    <x v="1"/>
    <s v="Direct Debit"/>
    <s v="Attitude"/>
    <s v="Attitude of service provider"/>
    <n v="1"/>
    <n v="1"/>
    <n v="27"/>
    <n v="5"/>
    <n v="33.4"/>
    <n v="0"/>
    <n v="7"/>
    <x v="2"/>
    <x v="2"/>
  </r>
  <r>
    <x v="1"/>
    <x v="21"/>
    <s v="Yes"/>
    <x v="0"/>
    <x v="38"/>
    <s v="Female"/>
    <x v="0"/>
    <s v="Yes"/>
    <s v="No"/>
    <m/>
    <x v="0"/>
    <m/>
    <m/>
    <m/>
    <n v="1"/>
    <n v="1"/>
    <n v="47"/>
    <n v="3"/>
    <n v="18.2"/>
    <n v="0"/>
    <n v="13"/>
    <x v="0"/>
    <x v="1"/>
  </r>
  <r>
    <x v="1"/>
    <x v="21"/>
    <s v="Yes"/>
    <x v="0"/>
    <x v="38"/>
    <s v="Female"/>
    <x v="57"/>
    <s v="Yes"/>
    <s v="No"/>
    <m/>
    <x v="0"/>
    <m/>
    <m/>
    <m/>
    <n v="1"/>
    <n v="1"/>
    <n v="34"/>
    <n v="2"/>
    <n v="124.3"/>
    <n v="0"/>
    <n v="25"/>
    <x v="0"/>
    <x v="1"/>
  </r>
  <r>
    <x v="1"/>
    <x v="21"/>
    <s v="Yes"/>
    <x v="0"/>
    <x v="46"/>
    <s v="Female"/>
    <x v="32"/>
    <s v="No"/>
    <s v="No"/>
    <m/>
    <x v="0"/>
    <m/>
    <m/>
    <m/>
    <n v="1"/>
    <m/>
    <n v="28"/>
    <n v="1"/>
    <n v="137.5"/>
    <n v="0"/>
    <n v="5"/>
    <x v="1"/>
    <x v="2"/>
  </r>
  <r>
    <x v="1"/>
    <x v="21"/>
    <s v="Yes"/>
    <x v="1"/>
    <x v="8"/>
    <s v="Male"/>
    <x v="46"/>
    <s v="No"/>
    <s v="No"/>
    <m/>
    <x v="0"/>
    <m/>
    <m/>
    <m/>
    <n v="1"/>
    <m/>
    <n v="36"/>
    <n v="0"/>
    <n v="0"/>
    <n v="0"/>
    <n v="21"/>
    <x v="1"/>
    <x v="1"/>
  </r>
  <r>
    <x v="1"/>
    <x v="21"/>
    <s v="Yes"/>
    <x v="1"/>
    <x v="17"/>
    <s v="Male"/>
    <x v="47"/>
    <s v="No"/>
    <s v="No"/>
    <m/>
    <x v="0"/>
    <m/>
    <m/>
    <m/>
    <n v="1"/>
    <n v="1"/>
    <n v="32"/>
    <n v="5"/>
    <n v="0"/>
    <n v="0"/>
    <n v="6"/>
    <x v="1"/>
    <x v="2"/>
  </r>
  <r>
    <x v="1"/>
    <x v="21"/>
    <s v="Yes"/>
    <x v="1"/>
    <x v="25"/>
    <s v="Female"/>
    <x v="5"/>
    <s v="Yes"/>
    <s v="No"/>
    <m/>
    <x v="0"/>
    <m/>
    <m/>
    <m/>
    <n v="1"/>
    <m/>
    <n v="14"/>
    <n v="0"/>
    <n v="0"/>
    <n v="0"/>
    <n v="20"/>
    <x v="0"/>
    <x v="1"/>
  </r>
  <r>
    <x v="1"/>
    <x v="21"/>
    <s v="Yes"/>
    <x v="1"/>
    <x v="32"/>
    <s v="Female"/>
    <x v="11"/>
    <s v="No"/>
    <s v="No"/>
    <m/>
    <x v="0"/>
    <m/>
    <m/>
    <m/>
    <n v="1"/>
    <m/>
    <n v="29"/>
    <n v="0"/>
    <n v="0"/>
    <n v="0"/>
    <n v="9"/>
    <x v="1"/>
    <x v="2"/>
  </r>
  <r>
    <x v="1"/>
    <x v="21"/>
    <s v="Yes"/>
    <x v="1"/>
    <x v="40"/>
    <s v="Female"/>
    <x v="23"/>
    <s v="No"/>
    <s v="No"/>
    <m/>
    <x v="0"/>
    <m/>
    <m/>
    <m/>
    <n v="1"/>
    <m/>
    <n v="40"/>
    <n v="0"/>
    <n v="0"/>
    <n v="0"/>
    <n v="7"/>
    <x v="1"/>
    <x v="2"/>
  </r>
  <r>
    <x v="1"/>
    <x v="22"/>
    <s v="No"/>
    <x v="0"/>
    <x v="1"/>
    <s v="Female"/>
    <x v="6"/>
    <s v="No"/>
    <s v="No"/>
    <m/>
    <x v="0"/>
    <m/>
    <m/>
    <m/>
    <n v="1"/>
    <m/>
    <n v="39"/>
    <n v="0"/>
    <n v="0"/>
    <n v="0"/>
    <n v="10"/>
    <x v="1"/>
    <x v="1"/>
  </r>
  <r>
    <x v="1"/>
    <x v="22"/>
    <s v="No"/>
    <x v="0"/>
    <x v="1"/>
    <s v="Female"/>
    <x v="44"/>
    <s v="No"/>
    <s v="No"/>
    <m/>
    <x v="0"/>
    <m/>
    <m/>
    <m/>
    <n v="1"/>
    <m/>
    <n v="40"/>
    <n v="1"/>
    <n v="0"/>
    <n v="0"/>
    <n v="25"/>
    <x v="1"/>
    <x v="1"/>
  </r>
  <r>
    <x v="1"/>
    <x v="22"/>
    <s v="No"/>
    <x v="0"/>
    <x v="2"/>
    <s v="Male"/>
    <x v="39"/>
    <s v="No"/>
    <s v="No"/>
    <m/>
    <x v="0"/>
    <m/>
    <m/>
    <m/>
    <n v="1"/>
    <n v="1"/>
    <n v="27"/>
    <n v="2"/>
    <n v="103.1"/>
    <n v="0"/>
    <n v="5"/>
    <x v="1"/>
    <x v="2"/>
  </r>
  <r>
    <x v="1"/>
    <x v="22"/>
    <s v="No"/>
    <x v="0"/>
    <x v="3"/>
    <s v="Female"/>
    <x v="50"/>
    <s v="No"/>
    <s v="No"/>
    <m/>
    <x v="0"/>
    <m/>
    <m/>
    <m/>
    <n v="1"/>
    <m/>
    <n v="35"/>
    <n v="1"/>
    <n v="0"/>
    <n v="0"/>
    <n v="2"/>
    <x v="1"/>
    <x v="0"/>
  </r>
  <r>
    <x v="1"/>
    <x v="22"/>
    <s v="No"/>
    <x v="0"/>
    <x v="5"/>
    <s v="Female"/>
    <x v="55"/>
    <s v="No"/>
    <s v="Yes"/>
    <s v="Yes"/>
    <x v="2"/>
    <s v="Direct Debit"/>
    <s v="(blank)"/>
    <s v="(blank)"/>
    <n v="1"/>
    <m/>
    <n v="23"/>
    <n v="3"/>
    <n v="0"/>
    <n v="0"/>
    <n v="14"/>
    <x v="2"/>
    <x v="1"/>
  </r>
  <r>
    <x v="1"/>
    <x v="22"/>
    <s v="No"/>
    <x v="0"/>
    <x v="5"/>
    <s v="Male"/>
    <x v="17"/>
    <s v="Yes"/>
    <s v="No"/>
    <m/>
    <x v="0"/>
    <m/>
    <m/>
    <m/>
    <n v="1"/>
    <m/>
    <n v="29"/>
    <n v="0"/>
    <n v="0"/>
    <n v="0"/>
    <n v="9"/>
    <x v="0"/>
    <x v="2"/>
  </r>
  <r>
    <x v="1"/>
    <x v="22"/>
    <s v="No"/>
    <x v="0"/>
    <x v="5"/>
    <s v="Male"/>
    <x v="56"/>
    <s v="No"/>
    <s v="No"/>
    <m/>
    <x v="0"/>
    <m/>
    <m/>
    <m/>
    <n v="1"/>
    <m/>
    <n v="47"/>
    <n v="0"/>
    <n v="0"/>
    <n v="0"/>
    <n v="8"/>
    <x v="1"/>
    <x v="2"/>
  </r>
  <r>
    <x v="1"/>
    <x v="22"/>
    <s v="No"/>
    <x v="0"/>
    <x v="5"/>
    <s v="Male"/>
    <x v="40"/>
    <s v="No"/>
    <s v="Yes"/>
    <s v="Yes"/>
    <x v="2"/>
    <s v="Direct Debit"/>
    <s v="(blank)"/>
    <s v="(blank)"/>
    <n v="1"/>
    <m/>
    <n v="26"/>
    <n v="0"/>
    <n v="0"/>
    <n v="0"/>
    <n v="9"/>
    <x v="2"/>
    <x v="2"/>
  </r>
  <r>
    <x v="1"/>
    <x v="22"/>
    <s v="No"/>
    <x v="0"/>
    <x v="5"/>
    <s v="Male"/>
    <x v="66"/>
    <s v="No"/>
    <s v="Yes"/>
    <s v="No"/>
    <x v="1"/>
    <s v="Direct Debit"/>
    <s v="Competitor"/>
    <s v="Competitor made better offer"/>
    <n v="1"/>
    <n v="1"/>
    <n v="50"/>
    <n v="3"/>
    <n v="213.1"/>
    <n v="0"/>
    <n v="4"/>
    <x v="2"/>
    <x v="0"/>
  </r>
  <r>
    <x v="1"/>
    <x v="22"/>
    <s v="No"/>
    <x v="0"/>
    <x v="6"/>
    <s v="Female"/>
    <x v="41"/>
    <s v="No"/>
    <s v="No"/>
    <m/>
    <x v="0"/>
    <m/>
    <m/>
    <m/>
    <n v="1"/>
    <m/>
    <n v="22"/>
    <n v="0"/>
    <n v="0"/>
    <n v="0"/>
    <n v="4"/>
    <x v="1"/>
    <x v="0"/>
  </r>
  <r>
    <x v="1"/>
    <x v="22"/>
    <s v="No"/>
    <x v="0"/>
    <x v="49"/>
    <s v="Male"/>
    <x v="46"/>
    <s v="No"/>
    <s v="No"/>
    <m/>
    <x v="0"/>
    <m/>
    <m/>
    <m/>
    <n v="1"/>
    <n v="1"/>
    <n v="55"/>
    <n v="3"/>
    <n v="0"/>
    <n v="0"/>
    <n v="9"/>
    <x v="1"/>
    <x v="2"/>
  </r>
  <r>
    <x v="1"/>
    <x v="22"/>
    <s v="No"/>
    <x v="0"/>
    <x v="14"/>
    <s v="Female"/>
    <x v="18"/>
    <s v="Yes"/>
    <s v="No"/>
    <m/>
    <x v="0"/>
    <m/>
    <m/>
    <m/>
    <n v="1"/>
    <m/>
    <n v="24"/>
    <n v="0"/>
    <n v="0"/>
    <n v="0"/>
    <n v="29"/>
    <x v="0"/>
    <x v="1"/>
  </r>
  <r>
    <x v="1"/>
    <x v="22"/>
    <s v="No"/>
    <x v="0"/>
    <x v="15"/>
    <s v="Male"/>
    <x v="57"/>
    <s v="Yes"/>
    <s v="No"/>
    <m/>
    <x v="0"/>
    <m/>
    <m/>
    <m/>
    <n v="1"/>
    <m/>
    <n v="20"/>
    <n v="0"/>
    <n v="0"/>
    <n v="0"/>
    <n v="26"/>
    <x v="0"/>
    <x v="1"/>
  </r>
  <r>
    <x v="1"/>
    <x v="22"/>
    <s v="No"/>
    <x v="0"/>
    <x v="20"/>
    <s v="Female"/>
    <x v="43"/>
    <s v="No"/>
    <s v="No"/>
    <m/>
    <x v="0"/>
    <m/>
    <m/>
    <m/>
    <n v="1"/>
    <m/>
    <n v="46"/>
    <n v="0"/>
    <n v="0"/>
    <n v="0"/>
    <n v="2"/>
    <x v="1"/>
    <x v="0"/>
  </r>
  <r>
    <x v="1"/>
    <x v="22"/>
    <s v="No"/>
    <x v="0"/>
    <x v="21"/>
    <s v="Male"/>
    <x v="17"/>
    <s v="Yes"/>
    <s v="No"/>
    <m/>
    <x v="0"/>
    <m/>
    <m/>
    <m/>
    <n v="1"/>
    <m/>
    <n v="33"/>
    <n v="0"/>
    <n v="0"/>
    <n v="0"/>
    <n v="37"/>
    <x v="0"/>
    <x v="1"/>
  </r>
  <r>
    <x v="1"/>
    <x v="22"/>
    <s v="No"/>
    <x v="0"/>
    <x v="50"/>
    <s v="Female"/>
    <x v="35"/>
    <s v="No"/>
    <s v="No"/>
    <m/>
    <x v="0"/>
    <m/>
    <m/>
    <m/>
    <n v="1"/>
    <n v="1"/>
    <n v="35"/>
    <n v="1"/>
    <n v="6.2"/>
    <n v="0"/>
    <n v="5"/>
    <x v="1"/>
    <x v="2"/>
  </r>
  <r>
    <x v="1"/>
    <x v="22"/>
    <s v="No"/>
    <x v="0"/>
    <x v="50"/>
    <s v="Male"/>
    <x v="41"/>
    <s v="No"/>
    <s v="No"/>
    <m/>
    <x v="0"/>
    <m/>
    <m/>
    <m/>
    <n v="1"/>
    <m/>
    <n v="21"/>
    <n v="1"/>
    <n v="0"/>
    <n v="0"/>
    <n v="6"/>
    <x v="1"/>
    <x v="2"/>
  </r>
  <r>
    <x v="1"/>
    <x v="22"/>
    <s v="No"/>
    <x v="0"/>
    <x v="22"/>
    <s v="Male"/>
    <x v="3"/>
    <s v="No"/>
    <s v="No"/>
    <m/>
    <x v="0"/>
    <m/>
    <m/>
    <m/>
    <n v="1"/>
    <m/>
    <n v="21"/>
    <n v="0"/>
    <n v="0"/>
    <n v="0"/>
    <n v="6"/>
    <x v="1"/>
    <x v="2"/>
  </r>
  <r>
    <x v="1"/>
    <x v="22"/>
    <s v="No"/>
    <x v="0"/>
    <x v="23"/>
    <s v="Female"/>
    <x v="30"/>
    <s v="No"/>
    <s v="Yes"/>
    <s v="Yes"/>
    <x v="2"/>
    <s v="Direct Debit"/>
    <s v="(blank)"/>
    <s v="(blank)"/>
    <n v="1"/>
    <m/>
    <n v="40"/>
    <n v="0"/>
    <n v="0"/>
    <n v="0"/>
    <n v="6"/>
    <x v="2"/>
    <x v="2"/>
  </r>
  <r>
    <x v="1"/>
    <x v="22"/>
    <s v="No"/>
    <x v="0"/>
    <x v="25"/>
    <s v="Female"/>
    <x v="14"/>
    <s v="No"/>
    <s v="Yes"/>
    <s v="Yes"/>
    <x v="3"/>
    <s v="Direct Debit"/>
    <s v="(blank)"/>
    <s v="(blank)"/>
    <n v="1"/>
    <m/>
    <n v="21"/>
    <n v="0"/>
    <n v="0"/>
    <n v="0"/>
    <n v="18"/>
    <x v="2"/>
    <x v="1"/>
  </r>
  <r>
    <x v="1"/>
    <x v="22"/>
    <s v="No"/>
    <x v="0"/>
    <x v="26"/>
    <s v="Male"/>
    <x v="30"/>
    <s v="No"/>
    <s v="Yes"/>
    <s v="No"/>
    <x v="1"/>
    <s v="Direct Debit"/>
    <s v="Competitor"/>
    <s v="Competitor offered higher download speeds"/>
    <n v="1"/>
    <n v="1"/>
    <n v="50"/>
    <n v="4"/>
    <n v="0"/>
    <n v="0"/>
    <n v="6"/>
    <x v="2"/>
    <x v="2"/>
  </r>
  <r>
    <x v="1"/>
    <x v="22"/>
    <s v="No"/>
    <x v="0"/>
    <x v="27"/>
    <s v="Female"/>
    <x v="42"/>
    <s v="No"/>
    <s v="No"/>
    <m/>
    <x v="0"/>
    <m/>
    <m/>
    <m/>
    <n v="1"/>
    <m/>
    <n v="41"/>
    <n v="1"/>
    <n v="0"/>
    <n v="0"/>
    <n v="9"/>
    <x v="1"/>
    <x v="2"/>
  </r>
  <r>
    <x v="1"/>
    <x v="22"/>
    <s v="No"/>
    <x v="0"/>
    <x v="29"/>
    <s v="Male"/>
    <x v="0"/>
    <s v="Yes"/>
    <s v="No"/>
    <m/>
    <x v="0"/>
    <m/>
    <m/>
    <m/>
    <n v="1"/>
    <m/>
    <n v="47"/>
    <n v="2"/>
    <n v="0"/>
    <n v="0"/>
    <n v="8"/>
    <x v="0"/>
    <x v="2"/>
  </r>
  <r>
    <x v="1"/>
    <x v="22"/>
    <s v="No"/>
    <x v="0"/>
    <x v="31"/>
    <s v="Male"/>
    <x v="25"/>
    <s v="No"/>
    <s v="No"/>
    <m/>
    <x v="0"/>
    <m/>
    <m/>
    <m/>
    <n v="1"/>
    <m/>
    <n v="54"/>
    <n v="0"/>
    <n v="0"/>
    <n v="0"/>
    <n v="4"/>
    <x v="1"/>
    <x v="0"/>
  </r>
  <r>
    <x v="1"/>
    <x v="22"/>
    <s v="No"/>
    <x v="0"/>
    <x v="33"/>
    <s v="Female"/>
    <x v="30"/>
    <s v="No"/>
    <s v="Yes"/>
    <s v="Yes"/>
    <x v="2"/>
    <s v="Credit Card"/>
    <s v="(blank)"/>
    <s v="(blank)"/>
    <n v="1"/>
    <m/>
    <n v="32"/>
    <n v="0"/>
    <n v="0"/>
    <n v="0"/>
    <n v="19"/>
    <x v="2"/>
    <x v="1"/>
  </r>
  <r>
    <x v="1"/>
    <x v="22"/>
    <s v="No"/>
    <x v="0"/>
    <x v="34"/>
    <s v="Male"/>
    <x v="25"/>
    <s v="No"/>
    <s v="No"/>
    <m/>
    <x v="0"/>
    <m/>
    <m/>
    <m/>
    <n v="1"/>
    <m/>
    <n v="34"/>
    <n v="2"/>
    <n v="0"/>
    <n v="0"/>
    <n v="2"/>
    <x v="1"/>
    <x v="0"/>
  </r>
  <r>
    <x v="1"/>
    <x v="22"/>
    <s v="No"/>
    <x v="0"/>
    <x v="35"/>
    <s v="Female"/>
    <x v="36"/>
    <s v="No"/>
    <s v="No"/>
    <m/>
    <x v="0"/>
    <m/>
    <m/>
    <m/>
    <n v="1"/>
    <m/>
    <n v="25"/>
    <n v="0"/>
    <n v="0"/>
    <n v="0"/>
    <n v="15"/>
    <x v="1"/>
    <x v="1"/>
  </r>
  <r>
    <x v="1"/>
    <x v="22"/>
    <s v="No"/>
    <x v="0"/>
    <x v="35"/>
    <s v="Female"/>
    <x v="48"/>
    <s v="No"/>
    <s v="No"/>
    <m/>
    <x v="0"/>
    <m/>
    <m/>
    <m/>
    <n v="1"/>
    <m/>
    <n v="60"/>
    <n v="0"/>
    <n v="0"/>
    <n v="0"/>
    <n v="3"/>
    <x v="1"/>
    <x v="0"/>
  </r>
  <r>
    <x v="1"/>
    <x v="22"/>
    <s v="No"/>
    <x v="0"/>
    <x v="35"/>
    <s v="Male"/>
    <x v="3"/>
    <s v="No"/>
    <s v="No"/>
    <m/>
    <x v="0"/>
    <m/>
    <m/>
    <m/>
    <n v="1"/>
    <m/>
    <n v="34"/>
    <n v="2"/>
    <n v="0"/>
    <n v="0"/>
    <n v="10"/>
    <x v="1"/>
    <x v="1"/>
  </r>
  <r>
    <x v="1"/>
    <x v="22"/>
    <s v="No"/>
    <x v="0"/>
    <x v="37"/>
    <s v="Male"/>
    <x v="1"/>
    <s v="No"/>
    <s v="No"/>
    <m/>
    <x v="0"/>
    <m/>
    <m/>
    <m/>
    <n v="1"/>
    <m/>
    <n v="41"/>
    <n v="0"/>
    <n v="0"/>
    <n v="0"/>
    <n v="10"/>
    <x v="1"/>
    <x v="1"/>
  </r>
  <r>
    <x v="1"/>
    <x v="22"/>
    <s v="No"/>
    <x v="0"/>
    <x v="38"/>
    <s v="Female"/>
    <x v="55"/>
    <s v="No"/>
    <s v="Yes"/>
    <s v="No"/>
    <x v="3"/>
    <s v="Credit Card"/>
    <s v="(blank)"/>
    <s v="(blank)"/>
    <n v="1"/>
    <m/>
    <n v="42"/>
    <n v="0"/>
    <n v="0"/>
    <n v="0"/>
    <n v="3"/>
    <x v="2"/>
    <x v="0"/>
  </r>
  <r>
    <x v="1"/>
    <x v="22"/>
    <s v="No"/>
    <x v="0"/>
    <x v="39"/>
    <s v="Female"/>
    <x v="39"/>
    <s v="No"/>
    <s v="No"/>
    <m/>
    <x v="0"/>
    <m/>
    <m/>
    <m/>
    <n v="1"/>
    <m/>
    <n v="20"/>
    <n v="0"/>
    <n v="0"/>
    <n v="0"/>
    <n v="1"/>
    <x v="1"/>
    <x v="0"/>
  </r>
  <r>
    <x v="1"/>
    <x v="22"/>
    <s v="No"/>
    <x v="0"/>
    <x v="40"/>
    <s v="Female"/>
    <x v="57"/>
    <s v="Yes"/>
    <s v="No"/>
    <m/>
    <x v="0"/>
    <m/>
    <m/>
    <m/>
    <n v="1"/>
    <m/>
    <n v="36"/>
    <n v="0"/>
    <n v="0"/>
    <n v="0"/>
    <n v="23"/>
    <x v="0"/>
    <x v="1"/>
  </r>
  <r>
    <x v="1"/>
    <x v="22"/>
    <s v="No"/>
    <x v="0"/>
    <x v="40"/>
    <s v="Female"/>
    <x v="50"/>
    <s v="No"/>
    <s v="No"/>
    <m/>
    <x v="0"/>
    <m/>
    <m/>
    <m/>
    <n v="1"/>
    <m/>
    <n v="44"/>
    <n v="0"/>
    <n v="0"/>
    <n v="0"/>
    <n v="1"/>
    <x v="1"/>
    <x v="0"/>
  </r>
  <r>
    <x v="1"/>
    <x v="22"/>
    <s v="No"/>
    <x v="0"/>
    <x v="44"/>
    <s v="Male"/>
    <x v="7"/>
    <s v="No"/>
    <s v="No"/>
    <m/>
    <x v="0"/>
    <m/>
    <m/>
    <m/>
    <n v="1"/>
    <m/>
    <n v="23"/>
    <n v="0"/>
    <n v="0"/>
    <n v="0"/>
    <n v="7"/>
    <x v="1"/>
    <x v="2"/>
  </r>
  <r>
    <x v="1"/>
    <x v="22"/>
    <s v="No"/>
    <x v="0"/>
    <x v="46"/>
    <s v="Female"/>
    <x v="48"/>
    <s v="No"/>
    <s v="No"/>
    <m/>
    <x v="0"/>
    <m/>
    <m/>
    <m/>
    <n v="1"/>
    <m/>
    <n v="18"/>
    <n v="0"/>
    <n v="0"/>
    <n v="0"/>
    <n v="9"/>
    <x v="1"/>
    <x v="2"/>
  </r>
  <r>
    <x v="1"/>
    <x v="22"/>
    <s v="No"/>
    <x v="0"/>
    <x v="46"/>
    <s v="Female"/>
    <x v="54"/>
    <s v="No"/>
    <s v="Yes"/>
    <s v="No"/>
    <x v="1"/>
    <s v="Credit Card"/>
    <s v="Dissatisfaction"/>
    <s v="Limited range of services"/>
    <n v="1"/>
    <n v="1"/>
    <n v="18"/>
    <n v="2"/>
    <n v="0"/>
    <n v="0"/>
    <n v="15"/>
    <x v="2"/>
    <x v="1"/>
  </r>
  <r>
    <x v="1"/>
    <x v="22"/>
    <s v="No"/>
    <x v="0"/>
    <x v="47"/>
    <s v="Male"/>
    <x v="56"/>
    <s v="No"/>
    <s v="No"/>
    <m/>
    <x v="0"/>
    <m/>
    <m/>
    <m/>
    <n v="1"/>
    <n v="1"/>
    <n v="28"/>
    <n v="2"/>
    <n v="0"/>
    <n v="0"/>
    <n v="3"/>
    <x v="1"/>
    <x v="0"/>
  </r>
  <r>
    <x v="1"/>
    <x v="22"/>
    <s v="No"/>
    <x v="1"/>
    <x v="28"/>
    <s v="Male"/>
    <x v="10"/>
    <s v="Yes"/>
    <s v="No"/>
    <m/>
    <x v="0"/>
    <m/>
    <m/>
    <m/>
    <n v="1"/>
    <m/>
    <n v="51"/>
    <n v="2"/>
    <n v="0"/>
    <n v="0"/>
    <n v="10"/>
    <x v="0"/>
    <x v="1"/>
  </r>
  <r>
    <x v="1"/>
    <x v="22"/>
    <s v="Yes"/>
    <x v="0"/>
    <x v="48"/>
    <s v="Male"/>
    <x v="43"/>
    <s v="No"/>
    <s v="No"/>
    <m/>
    <x v="0"/>
    <m/>
    <m/>
    <m/>
    <n v="1"/>
    <n v="1"/>
    <n v="37"/>
    <n v="0"/>
    <n v="65.900000000000006"/>
    <n v="0"/>
    <n v="3"/>
    <x v="1"/>
    <x v="0"/>
  </r>
  <r>
    <x v="1"/>
    <x v="22"/>
    <s v="Yes"/>
    <x v="0"/>
    <x v="15"/>
    <s v="Male"/>
    <x v="48"/>
    <s v="No"/>
    <s v="No"/>
    <m/>
    <x v="0"/>
    <m/>
    <m/>
    <m/>
    <n v="1"/>
    <m/>
    <n v="44"/>
    <n v="0"/>
    <n v="49.7"/>
    <n v="0"/>
    <n v="4"/>
    <x v="1"/>
    <x v="0"/>
  </r>
  <r>
    <x v="1"/>
    <x v="22"/>
    <s v="Yes"/>
    <x v="0"/>
    <x v="25"/>
    <s v="Male"/>
    <x v="29"/>
    <s v="No"/>
    <s v="No"/>
    <m/>
    <x v="0"/>
    <m/>
    <m/>
    <m/>
    <n v="1"/>
    <n v="1"/>
    <n v="62"/>
    <n v="3"/>
    <n v="77.099999999999994"/>
    <n v="0"/>
    <n v="5"/>
    <x v="1"/>
    <x v="2"/>
  </r>
  <r>
    <x v="1"/>
    <x v="22"/>
    <s v="Yes"/>
    <x v="0"/>
    <x v="28"/>
    <s v="Female"/>
    <x v="19"/>
    <s v="Yes"/>
    <s v="No"/>
    <m/>
    <x v="0"/>
    <m/>
    <m/>
    <m/>
    <n v="1"/>
    <m/>
    <n v="27"/>
    <n v="2"/>
    <n v="124.2"/>
    <n v="0"/>
    <n v="41"/>
    <x v="0"/>
    <x v="1"/>
  </r>
  <r>
    <x v="1"/>
    <x v="22"/>
    <s v="Yes"/>
    <x v="0"/>
    <x v="29"/>
    <s v="Female"/>
    <x v="13"/>
    <s v="Yes"/>
    <s v="No"/>
    <m/>
    <x v="0"/>
    <m/>
    <m/>
    <m/>
    <n v="1"/>
    <n v="1"/>
    <n v="19"/>
    <n v="0"/>
    <n v="43.7"/>
    <n v="0"/>
    <n v="17"/>
    <x v="0"/>
    <x v="1"/>
  </r>
  <r>
    <x v="1"/>
    <x v="22"/>
    <s v="Yes"/>
    <x v="0"/>
    <x v="34"/>
    <s v="Female"/>
    <x v="25"/>
    <s v="No"/>
    <s v="No"/>
    <m/>
    <x v="0"/>
    <m/>
    <m/>
    <m/>
    <n v="1"/>
    <n v="1"/>
    <n v="32"/>
    <n v="0"/>
    <n v="96.6"/>
    <n v="0"/>
    <n v="7"/>
    <x v="1"/>
    <x v="2"/>
  </r>
  <r>
    <x v="1"/>
    <x v="22"/>
    <s v="Yes"/>
    <x v="0"/>
    <x v="35"/>
    <s v="Male"/>
    <x v="31"/>
    <s v="No"/>
    <s v="Yes"/>
    <s v="No"/>
    <x v="1"/>
    <s v="Paper Check"/>
    <s v="(blank)"/>
    <s v="(blank)"/>
    <n v="1"/>
    <m/>
    <n v="30"/>
    <n v="1"/>
    <n v="123.1"/>
    <n v="0"/>
    <n v="4"/>
    <x v="2"/>
    <x v="0"/>
  </r>
  <r>
    <x v="1"/>
    <x v="22"/>
    <s v="Yes"/>
    <x v="0"/>
    <x v="36"/>
    <s v="Female"/>
    <x v="0"/>
    <s v="Yes"/>
    <s v="No"/>
    <m/>
    <x v="0"/>
    <m/>
    <m/>
    <m/>
    <n v="1"/>
    <m/>
    <n v="46"/>
    <n v="0"/>
    <n v="110.4"/>
    <n v="0"/>
    <n v="20"/>
    <x v="0"/>
    <x v="1"/>
  </r>
  <r>
    <x v="1"/>
    <x v="22"/>
    <s v="Yes"/>
    <x v="0"/>
    <x v="38"/>
    <s v="Male"/>
    <x v="13"/>
    <s v="Yes"/>
    <s v="No"/>
    <m/>
    <x v="0"/>
    <m/>
    <m/>
    <m/>
    <n v="1"/>
    <m/>
    <n v="31"/>
    <n v="0"/>
    <n v="35.700000000000003"/>
    <n v="0"/>
    <n v="13"/>
    <x v="0"/>
    <x v="1"/>
  </r>
  <r>
    <x v="1"/>
    <x v="22"/>
    <s v="Yes"/>
    <x v="0"/>
    <x v="42"/>
    <s v="Male"/>
    <x v="10"/>
    <s v="Yes"/>
    <s v="No"/>
    <m/>
    <x v="0"/>
    <m/>
    <m/>
    <m/>
    <n v="1"/>
    <m/>
    <n v="34"/>
    <n v="0"/>
    <n v="156.4"/>
    <n v="0"/>
    <n v="43"/>
    <x v="0"/>
    <x v="1"/>
  </r>
  <r>
    <x v="1"/>
    <x v="22"/>
    <s v="Yes"/>
    <x v="0"/>
    <x v="42"/>
    <s v="Male"/>
    <x v="54"/>
    <s v="No"/>
    <s v="Yes"/>
    <s v="No"/>
    <x v="1"/>
    <s v="Direct Debit"/>
    <s v="Dissatisfaction"/>
    <s v="Product dissatisfaction"/>
    <n v="1"/>
    <n v="1"/>
    <n v="37"/>
    <n v="0"/>
    <n v="71.3"/>
    <n v="0"/>
    <n v="15"/>
    <x v="2"/>
    <x v="1"/>
  </r>
  <r>
    <x v="1"/>
    <x v="22"/>
    <s v="Yes"/>
    <x v="0"/>
    <x v="44"/>
    <s v="Female"/>
    <x v="24"/>
    <s v="No"/>
    <s v="No"/>
    <m/>
    <x v="0"/>
    <m/>
    <m/>
    <m/>
    <n v="1"/>
    <m/>
    <n v="45"/>
    <n v="0"/>
    <n v="44.3"/>
    <n v="0"/>
    <n v="5"/>
    <x v="1"/>
    <x v="2"/>
  </r>
  <r>
    <x v="1"/>
    <x v="22"/>
    <s v="Yes"/>
    <x v="0"/>
    <x v="44"/>
    <s v="Male"/>
    <x v="27"/>
    <s v="No"/>
    <s v="No"/>
    <m/>
    <x v="0"/>
    <m/>
    <m/>
    <m/>
    <n v="1"/>
    <n v="1"/>
    <n v="28"/>
    <n v="2"/>
    <n v="87.4"/>
    <n v="0"/>
    <n v="3"/>
    <x v="1"/>
    <x v="0"/>
  </r>
  <r>
    <x v="1"/>
    <x v="22"/>
    <s v="Yes"/>
    <x v="1"/>
    <x v="48"/>
    <s v="Male"/>
    <x v="50"/>
    <s v="No"/>
    <s v="No"/>
    <m/>
    <x v="0"/>
    <m/>
    <m/>
    <m/>
    <n v="1"/>
    <n v="1"/>
    <n v="16"/>
    <n v="0"/>
    <n v="0"/>
    <n v="0"/>
    <n v="5"/>
    <x v="1"/>
    <x v="2"/>
  </r>
  <r>
    <x v="1"/>
    <x v="22"/>
    <s v="Yes"/>
    <x v="1"/>
    <x v="8"/>
    <s v="Male"/>
    <x v="42"/>
    <s v="No"/>
    <s v="No"/>
    <m/>
    <x v="0"/>
    <m/>
    <m/>
    <m/>
    <n v="1"/>
    <m/>
    <n v="37"/>
    <n v="0"/>
    <n v="0"/>
    <n v="0"/>
    <n v="1"/>
    <x v="1"/>
    <x v="0"/>
  </r>
  <r>
    <x v="1"/>
    <x v="22"/>
    <s v="Yes"/>
    <x v="1"/>
    <x v="46"/>
    <s v="Female"/>
    <x v="19"/>
    <s v="Yes"/>
    <s v="No"/>
    <m/>
    <x v="0"/>
    <m/>
    <m/>
    <m/>
    <n v="1"/>
    <m/>
    <n v="46"/>
    <n v="2"/>
    <n v="0"/>
    <n v="0"/>
    <n v="28"/>
    <x v="0"/>
    <x v="1"/>
  </r>
  <r>
    <x v="1"/>
    <x v="23"/>
    <s v="No"/>
    <x v="0"/>
    <x v="3"/>
    <s v="Female"/>
    <x v="2"/>
    <s v="No"/>
    <s v="No"/>
    <m/>
    <x v="0"/>
    <m/>
    <m/>
    <m/>
    <n v="1"/>
    <m/>
    <n v="23"/>
    <n v="0"/>
    <n v="0"/>
    <n v="0"/>
    <n v="5"/>
    <x v="1"/>
    <x v="2"/>
  </r>
  <r>
    <x v="1"/>
    <x v="23"/>
    <s v="No"/>
    <x v="0"/>
    <x v="48"/>
    <s v="Male"/>
    <x v="13"/>
    <s v="Yes"/>
    <s v="No"/>
    <m/>
    <x v="0"/>
    <m/>
    <m/>
    <m/>
    <n v="1"/>
    <n v="1"/>
    <n v="46"/>
    <n v="2"/>
    <n v="0"/>
    <n v="0"/>
    <n v="15"/>
    <x v="0"/>
    <x v="1"/>
  </r>
  <r>
    <x v="1"/>
    <x v="23"/>
    <s v="No"/>
    <x v="0"/>
    <x v="7"/>
    <s v="Male"/>
    <x v="62"/>
    <s v="No"/>
    <s v="Yes"/>
    <s v="No"/>
    <x v="2"/>
    <s v="Credit Card"/>
    <s v="(blank)"/>
    <s v="(blank)"/>
    <n v="1"/>
    <m/>
    <n v="15"/>
    <n v="2"/>
    <n v="0"/>
    <n v="0"/>
    <n v="9"/>
    <x v="2"/>
    <x v="2"/>
  </r>
  <r>
    <x v="1"/>
    <x v="23"/>
    <s v="No"/>
    <x v="0"/>
    <x v="49"/>
    <s v="Female"/>
    <x v="37"/>
    <s v="No"/>
    <s v="No"/>
    <m/>
    <x v="0"/>
    <m/>
    <m/>
    <m/>
    <n v="1"/>
    <m/>
    <n v="12"/>
    <n v="0"/>
    <n v="0"/>
    <n v="0"/>
    <n v="38"/>
    <x v="1"/>
    <x v="1"/>
  </r>
  <r>
    <x v="1"/>
    <x v="23"/>
    <s v="No"/>
    <x v="0"/>
    <x v="11"/>
    <s v="Male"/>
    <x v="33"/>
    <s v="No"/>
    <s v="Yes"/>
    <s v="No"/>
    <x v="1"/>
    <s v="Direct Debit"/>
    <s v="Competitor"/>
    <s v="Competitor made better offer"/>
    <n v="1"/>
    <n v="1"/>
    <n v="43"/>
    <n v="5"/>
    <n v="20.5"/>
    <n v="0"/>
    <n v="2"/>
    <x v="2"/>
    <x v="0"/>
  </r>
  <r>
    <x v="1"/>
    <x v="23"/>
    <s v="No"/>
    <x v="0"/>
    <x v="17"/>
    <s v="Female"/>
    <x v="17"/>
    <s v="Yes"/>
    <s v="No"/>
    <m/>
    <x v="0"/>
    <m/>
    <m/>
    <m/>
    <n v="1"/>
    <m/>
    <n v="19"/>
    <n v="0"/>
    <n v="0"/>
    <n v="0"/>
    <n v="11"/>
    <x v="0"/>
    <x v="1"/>
  </r>
  <r>
    <x v="1"/>
    <x v="23"/>
    <s v="No"/>
    <x v="0"/>
    <x v="17"/>
    <s v="Female"/>
    <x v="42"/>
    <s v="No"/>
    <s v="No"/>
    <m/>
    <x v="0"/>
    <m/>
    <m/>
    <m/>
    <n v="1"/>
    <m/>
    <n v="31"/>
    <n v="0"/>
    <n v="0"/>
    <n v="0"/>
    <n v="13"/>
    <x v="1"/>
    <x v="1"/>
  </r>
  <r>
    <x v="1"/>
    <x v="23"/>
    <s v="No"/>
    <x v="0"/>
    <x v="19"/>
    <s v="Female"/>
    <x v="47"/>
    <s v="No"/>
    <s v="No"/>
    <m/>
    <x v="0"/>
    <m/>
    <m/>
    <m/>
    <n v="1"/>
    <n v="1"/>
    <n v="47"/>
    <n v="4"/>
    <n v="0"/>
    <n v="0"/>
    <n v="3"/>
    <x v="1"/>
    <x v="0"/>
  </r>
  <r>
    <x v="1"/>
    <x v="23"/>
    <s v="No"/>
    <x v="0"/>
    <x v="21"/>
    <s v="Female"/>
    <x v="15"/>
    <s v="Yes"/>
    <s v="No"/>
    <m/>
    <x v="0"/>
    <m/>
    <m/>
    <m/>
    <n v="1"/>
    <m/>
    <n v="40"/>
    <n v="0"/>
    <n v="0"/>
    <n v="0"/>
    <n v="16"/>
    <x v="0"/>
    <x v="1"/>
  </r>
  <r>
    <x v="1"/>
    <x v="23"/>
    <s v="No"/>
    <x v="0"/>
    <x v="24"/>
    <s v="Male"/>
    <x v="15"/>
    <s v="Yes"/>
    <s v="No"/>
    <m/>
    <x v="0"/>
    <m/>
    <m/>
    <m/>
    <n v="1"/>
    <m/>
    <n v="63"/>
    <n v="0"/>
    <n v="0"/>
    <n v="0"/>
    <n v="37"/>
    <x v="0"/>
    <x v="1"/>
  </r>
  <r>
    <x v="1"/>
    <x v="23"/>
    <s v="No"/>
    <x v="0"/>
    <x v="24"/>
    <s v="Male"/>
    <x v="44"/>
    <s v="No"/>
    <s v="No"/>
    <m/>
    <x v="0"/>
    <m/>
    <m/>
    <m/>
    <n v="1"/>
    <m/>
    <n v="60"/>
    <n v="0"/>
    <n v="0"/>
    <n v="0"/>
    <n v="2"/>
    <x v="1"/>
    <x v="0"/>
  </r>
  <r>
    <x v="1"/>
    <x v="23"/>
    <s v="No"/>
    <x v="0"/>
    <x v="25"/>
    <s v="Female"/>
    <x v="29"/>
    <s v="No"/>
    <s v="No"/>
    <m/>
    <x v="0"/>
    <m/>
    <m/>
    <m/>
    <n v="1"/>
    <n v="1"/>
    <n v="35"/>
    <n v="3"/>
    <n v="149.19999999999999"/>
    <n v="0"/>
    <n v="3"/>
    <x v="1"/>
    <x v="0"/>
  </r>
  <r>
    <x v="1"/>
    <x v="23"/>
    <s v="No"/>
    <x v="0"/>
    <x v="26"/>
    <s v="Female"/>
    <x v="48"/>
    <s v="No"/>
    <s v="No"/>
    <m/>
    <x v="0"/>
    <m/>
    <m/>
    <m/>
    <n v="1"/>
    <m/>
    <n v="40"/>
    <n v="1"/>
    <n v="0"/>
    <n v="0"/>
    <n v="2"/>
    <x v="1"/>
    <x v="0"/>
  </r>
  <r>
    <x v="1"/>
    <x v="23"/>
    <s v="No"/>
    <x v="0"/>
    <x v="26"/>
    <s v="Female"/>
    <x v="61"/>
    <s v="No"/>
    <s v="Yes"/>
    <s v="Yes"/>
    <x v="2"/>
    <s v="Direct Debit"/>
    <s v="(blank)"/>
    <s v="(blank)"/>
    <n v="1"/>
    <m/>
    <n v="30"/>
    <n v="0"/>
    <n v="0"/>
    <n v="0"/>
    <n v="13"/>
    <x v="2"/>
    <x v="1"/>
  </r>
  <r>
    <x v="1"/>
    <x v="23"/>
    <s v="No"/>
    <x v="0"/>
    <x v="31"/>
    <s v="Female"/>
    <x v="49"/>
    <s v="No"/>
    <s v="No"/>
    <m/>
    <x v="0"/>
    <m/>
    <m/>
    <m/>
    <n v="1"/>
    <m/>
    <n v="28"/>
    <n v="0"/>
    <n v="0"/>
    <n v="0"/>
    <n v="11"/>
    <x v="1"/>
    <x v="1"/>
  </r>
  <r>
    <x v="1"/>
    <x v="23"/>
    <s v="No"/>
    <x v="0"/>
    <x v="31"/>
    <s v="Female"/>
    <x v="21"/>
    <s v="No"/>
    <s v="No"/>
    <m/>
    <x v="0"/>
    <m/>
    <m/>
    <m/>
    <n v="1"/>
    <n v="1"/>
    <n v="48"/>
    <n v="0"/>
    <n v="0"/>
    <n v="0"/>
    <n v="1"/>
    <x v="1"/>
    <x v="0"/>
  </r>
  <r>
    <x v="1"/>
    <x v="23"/>
    <s v="No"/>
    <x v="0"/>
    <x v="31"/>
    <s v="Male"/>
    <x v="36"/>
    <s v="No"/>
    <s v="No"/>
    <m/>
    <x v="0"/>
    <m/>
    <m/>
    <m/>
    <n v="1"/>
    <m/>
    <n v="18"/>
    <n v="0"/>
    <n v="0"/>
    <n v="0"/>
    <n v="7"/>
    <x v="1"/>
    <x v="2"/>
  </r>
  <r>
    <x v="1"/>
    <x v="23"/>
    <s v="No"/>
    <x v="0"/>
    <x v="31"/>
    <s v="Male"/>
    <x v="47"/>
    <s v="No"/>
    <s v="No"/>
    <m/>
    <x v="0"/>
    <m/>
    <m/>
    <m/>
    <n v="1"/>
    <n v="1"/>
    <n v="22"/>
    <n v="2"/>
    <n v="0"/>
    <n v="0"/>
    <n v="14"/>
    <x v="1"/>
    <x v="1"/>
  </r>
  <r>
    <x v="1"/>
    <x v="23"/>
    <s v="No"/>
    <x v="0"/>
    <x v="33"/>
    <s v="Female"/>
    <x v="0"/>
    <s v="Yes"/>
    <s v="No"/>
    <m/>
    <x v="0"/>
    <m/>
    <m/>
    <m/>
    <n v="1"/>
    <m/>
    <n v="35"/>
    <n v="1"/>
    <n v="0"/>
    <n v="0"/>
    <n v="14"/>
    <x v="0"/>
    <x v="1"/>
  </r>
  <r>
    <x v="1"/>
    <x v="23"/>
    <s v="No"/>
    <x v="0"/>
    <x v="35"/>
    <s v="Male"/>
    <x v="19"/>
    <s v="Yes"/>
    <s v="No"/>
    <m/>
    <x v="0"/>
    <m/>
    <m/>
    <m/>
    <n v="1"/>
    <m/>
    <n v="36"/>
    <n v="0"/>
    <n v="0"/>
    <n v="0"/>
    <n v="12"/>
    <x v="0"/>
    <x v="1"/>
  </r>
  <r>
    <x v="1"/>
    <x v="23"/>
    <s v="No"/>
    <x v="0"/>
    <x v="38"/>
    <s v="Male"/>
    <x v="36"/>
    <s v="No"/>
    <s v="No"/>
    <m/>
    <x v="0"/>
    <m/>
    <m/>
    <m/>
    <n v="1"/>
    <m/>
    <n v="31"/>
    <n v="1"/>
    <n v="0"/>
    <n v="0"/>
    <n v="5"/>
    <x v="1"/>
    <x v="2"/>
  </r>
  <r>
    <x v="1"/>
    <x v="23"/>
    <s v="No"/>
    <x v="0"/>
    <x v="40"/>
    <s v="Female"/>
    <x v="54"/>
    <s v="No"/>
    <s v="Yes"/>
    <s v="No"/>
    <x v="3"/>
    <s v="Direct Debit"/>
    <s v="(blank)"/>
    <s v="(blank)"/>
    <n v="1"/>
    <m/>
    <n v="38"/>
    <n v="0"/>
    <n v="0"/>
    <n v="0"/>
    <n v="3"/>
    <x v="2"/>
    <x v="0"/>
  </r>
  <r>
    <x v="1"/>
    <x v="23"/>
    <s v="No"/>
    <x v="0"/>
    <x v="40"/>
    <s v="Female"/>
    <x v="66"/>
    <s v="No"/>
    <s v="Yes"/>
    <s v="No"/>
    <x v="1"/>
    <s v="Direct Debit"/>
    <s v="Competitor"/>
    <s v="Competitor made better offer"/>
    <n v="1"/>
    <n v="1"/>
    <n v="46"/>
    <n v="0"/>
    <n v="0"/>
    <n v="0"/>
    <n v="6"/>
    <x v="2"/>
    <x v="2"/>
  </r>
  <r>
    <x v="1"/>
    <x v="23"/>
    <s v="No"/>
    <x v="0"/>
    <x v="41"/>
    <s v="Female"/>
    <x v="15"/>
    <s v="Yes"/>
    <s v="No"/>
    <m/>
    <x v="0"/>
    <m/>
    <m/>
    <m/>
    <n v="1"/>
    <m/>
    <n v="28"/>
    <n v="0"/>
    <n v="0"/>
    <n v="0"/>
    <n v="27"/>
    <x v="0"/>
    <x v="1"/>
  </r>
  <r>
    <x v="1"/>
    <x v="23"/>
    <s v="No"/>
    <x v="0"/>
    <x v="42"/>
    <s v="Female"/>
    <x v="52"/>
    <s v="No"/>
    <s v="Yes"/>
    <s v="No"/>
    <x v="1"/>
    <s v="Direct Debit"/>
    <s v="Dissatisfaction"/>
    <s v="Poor expertise of online support"/>
    <n v="1"/>
    <n v="1"/>
    <n v="37"/>
    <n v="0"/>
    <n v="0"/>
    <n v="0"/>
    <n v="2"/>
    <x v="2"/>
    <x v="0"/>
  </r>
  <r>
    <x v="1"/>
    <x v="23"/>
    <s v="No"/>
    <x v="0"/>
    <x v="44"/>
    <s v="Female"/>
    <x v="3"/>
    <s v="No"/>
    <s v="No"/>
    <m/>
    <x v="0"/>
    <m/>
    <m/>
    <m/>
    <n v="1"/>
    <m/>
    <n v="25"/>
    <n v="0"/>
    <n v="0"/>
    <n v="0"/>
    <n v="2"/>
    <x v="1"/>
    <x v="0"/>
  </r>
  <r>
    <x v="1"/>
    <x v="23"/>
    <s v="No"/>
    <x v="0"/>
    <x v="44"/>
    <s v="Male"/>
    <x v="44"/>
    <s v="No"/>
    <s v="No"/>
    <m/>
    <x v="0"/>
    <m/>
    <m/>
    <m/>
    <n v="1"/>
    <m/>
    <n v="24"/>
    <n v="0"/>
    <n v="0"/>
    <n v="0"/>
    <n v="5"/>
    <x v="1"/>
    <x v="2"/>
  </r>
  <r>
    <x v="1"/>
    <x v="23"/>
    <s v="No"/>
    <x v="0"/>
    <x v="46"/>
    <s v="Male"/>
    <x v="48"/>
    <s v="No"/>
    <s v="No"/>
    <m/>
    <x v="0"/>
    <m/>
    <m/>
    <m/>
    <n v="1"/>
    <m/>
    <n v="38"/>
    <n v="0"/>
    <n v="0"/>
    <n v="0"/>
    <n v="6"/>
    <x v="1"/>
    <x v="2"/>
  </r>
  <r>
    <x v="1"/>
    <x v="23"/>
    <s v="No"/>
    <x v="1"/>
    <x v="12"/>
    <s v="Female"/>
    <x v="8"/>
    <s v="No"/>
    <s v="No"/>
    <m/>
    <x v="0"/>
    <m/>
    <m/>
    <m/>
    <n v="1"/>
    <n v="1"/>
    <n v="50"/>
    <n v="1"/>
    <n v="0"/>
    <n v="0"/>
    <n v="5"/>
    <x v="1"/>
    <x v="2"/>
  </r>
  <r>
    <x v="1"/>
    <x v="23"/>
    <s v="No"/>
    <x v="1"/>
    <x v="19"/>
    <s v="Male"/>
    <x v="52"/>
    <s v="No"/>
    <s v="Yes"/>
    <s v="No"/>
    <x v="3"/>
    <s v="Direct Debit"/>
    <s v="Competitor"/>
    <s v="Competitor made better offer"/>
    <n v="1"/>
    <n v="1"/>
    <n v="35"/>
    <n v="3"/>
    <n v="0"/>
    <n v="0"/>
    <n v="6"/>
    <x v="2"/>
    <x v="2"/>
  </r>
  <r>
    <x v="1"/>
    <x v="23"/>
    <s v="No"/>
    <x v="1"/>
    <x v="22"/>
    <s v="Male"/>
    <x v="25"/>
    <s v="No"/>
    <s v="No"/>
    <m/>
    <x v="0"/>
    <m/>
    <m/>
    <m/>
    <n v="1"/>
    <n v="1"/>
    <n v="62"/>
    <n v="0"/>
    <n v="0"/>
    <n v="0"/>
    <n v="1"/>
    <x v="1"/>
    <x v="0"/>
  </r>
  <r>
    <x v="1"/>
    <x v="23"/>
    <s v="No"/>
    <x v="1"/>
    <x v="43"/>
    <s v="Male"/>
    <x v="46"/>
    <s v="No"/>
    <s v="No"/>
    <m/>
    <x v="0"/>
    <m/>
    <m/>
    <m/>
    <n v="1"/>
    <m/>
    <n v="40"/>
    <n v="0"/>
    <n v="0"/>
    <n v="0"/>
    <n v="14"/>
    <x v="1"/>
    <x v="1"/>
  </r>
  <r>
    <x v="1"/>
    <x v="23"/>
    <s v="Yes"/>
    <x v="0"/>
    <x v="7"/>
    <s v="Female"/>
    <x v="4"/>
    <s v="Yes"/>
    <s v="No"/>
    <m/>
    <x v="0"/>
    <m/>
    <m/>
    <m/>
    <n v="1"/>
    <m/>
    <n v="36"/>
    <n v="0"/>
    <n v="97.6"/>
    <n v="0"/>
    <n v="17"/>
    <x v="0"/>
    <x v="1"/>
  </r>
  <r>
    <x v="1"/>
    <x v="23"/>
    <s v="Yes"/>
    <x v="0"/>
    <x v="16"/>
    <s v="Male"/>
    <x v="47"/>
    <s v="No"/>
    <s v="No"/>
    <m/>
    <x v="0"/>
    <m/>
    <m/>
    <m/>
    <n v="1"/>
    <m/>
    <n v="56"/>
    <n v="0"/>
    <n v="94.8"/>
    <n v="0"/>
    <n v="2"/>
    <x v="1"/>
    <x v="0"/>
  </r>
  <r>
    <x v="1"/>
    <x v="23"/>
    <s v="Yes"/>
    <x v="0"/>
    <x v="19"/>
    <s v="Female"/>
    <x v="24"/>
    <s v="No"/>
    <s v="No"/>
    <m/>
    <x v="0"/>
    <m/>
    <m/>
    <m/>
    <n v="1"/>
    <n v="1"/>
    <n v="55"/>
    <n v="4"/>
    <n v="74.400000000000006"/>
    <n v="0"/>
    <n v="14"/>
    <x v="1"/>
    <x v="1"/>
  </r>
  <r>
    <x v="1"/>
    <x v="23"/>
    <s v="Yes"/>
    <x v="0"/>
    <x v="20"/>
    <s v="Male"/>
    <x v="44"/>
    <s v="No"/>
    <s v="No"/>
    <m/>
    <x v="0"/>
    <m/>
    <m/>
    <m/>
    <n v="1"/>
    <n v="1"/>
    <n v="58"/>
    <n v="2"/>
    <n v="126.4"/>
    <n v="0"/>
    <n v="4"/>
    <x v="1"/>
    <x v="0"/>
  </r>
  <r>
    <x v="1"/>
    <x v="23"/>
    <s v="Yes"/>
    <x v="0"/>
    <x v="50"/>
    <s v="Male"/>
    <x v="23"/>
    <s v="No"/>
    <s v="No"/>
    <m/>
    <x v="0"/>
    <m/>
    <m/>
    <m/>
    <n v="1"/>
    <n v="1"/>
    <n v="38"/>
    <n v="2"/>
    <n v="63.2"/>
    <n v="0"/>
    <n v="15"/>
    <x v="1"/>
    <x v="1"/>
  </r>
  <r>
    <x v="1"/>
    <x v="23"/>
    <s v="Yes"/>
    <x v="0"/>
    <x v="22"/>
    <s v="Male"/>
    <x v="29"/>
    <s v="No"/>
    <s v="No"/>
    <m/>
    <x v="0"/>
    <m/>
    <m/>
    <m/>
    <n v="1"/>
    <n v="1"/>
    <n v="47"/>
    <n v="1"/>
    <n v="30.2"/>
    <n v="0"/>
    <n v="8"/>
    <x v="1"/>
    <x v="2"/>
  </r>
  <r>
    <x v="1"/>
    <x v="23"/>
    <s v="Yes"/>
    <x v="0"/>
    <x v="26"/>
    <s v="Male"/>
    <x v="12"/>
    <s v="No"/>
    <s v="No"/>
    <m/>
    <x v="0"/>
    <m/>
    <m/>
    <m/>
    <n v="1"/>
    <m/>
    <n v="16"/>
    <n v="0"/>
    <n v="118.4"/>
    <n v="0"/>
    <n v="4"/>
    <x v="1"/>
    <x v="0"/>
  </r>
  <r>
    <x v="1"/>
    <x v="23"/>
    <s v="Yes"/>
    <x v="0"/>
    <x v="26"/>
    <s v="Male"/>
    <x v="55"/>
    <s v="No"/>
    <s v="Yes"/>
    <s v="No"/>
    <x v="1"/>
    <s v="Direct Debit"/>
    <s v="Price"/>
    <s v="Extra data charges"/>
    <n v="1"/>
    <n v="1"/>
    <n v="51"/>
    <n v="2"/>
    <n v="78.599999999999994"/>
    <n v="0"/>
    <n v="6"/>
    <x v="2"/>
    <x v="2"/>
  </r>
  <r>
    <x v="1"/>
    <x v="23"/>
    <s v="Yes"/>
    <x v="0"/>
    <x v="28"/>
    <s v="Male"/>
    <x v="17"/>
    <s v="Yes"/>
    <s v="No"/>
    <m/>
    <x v="0"/>
    <m/>
    <m/>
    <m/>
    <n v="1"/>
    <m/>
    <n v="10"/>
    <n v="0"/>
    <n v="48.8"/>
    <n v="0"/>
    <n v="17"/>
    <x v="0"/>
    <x v="1"/>
  </r>
  <r>
    <x v="1"/>
    <x v="23"/>
    <s v="Yes"/>
    <x v="0"/>
    <x v="31"/>
    <s v="Female"/>
    <x v="62"/>
    <s v="No"/>
    <s v="Yes"/>
    <s v="No"/>
    <x v="2"/>
    <s v="Credit Card"/>
    <s v="(blank)"/>
    <s v="(blank)"/>
    <n v="1"/>
    <m/>
    <n v="35"/>
    <n v="0"/>
    <n v="56.4"/>
    <n v="0"/>
    <n v="1"/>
    <x v="2"/>
    <x v="0"/>
  </r>
  <r>
    <x v="1"/>
    <x v="23"/>
    <s v="Yes"/>
    <x v="0"/>
    <x v="40"/>
    <s v="Female"/>
    <x v="23"/>
    <s v="No"/>
    <s v="No"/>
    <m/>
    <x v="0"/>
    <m/>
    <m/>
    <m/>
    <n v="1"/>
    <n v="1"/>
    <n v="35"/>
    <n v="0"/>
    <n v="61.8"/>
    <n v="0"/>
    <n v="1"/>
    <x v="1"/>
    <x v="0"/>
  </r>
  <r>
    <x v="1"/>
    <x v="23"/>
    <s v="Yes"/>
    <x v="0"/>
    <x v="40"/>
    <s v="Male"/>
    <x v="30"/>
    <s v="No"/>
    <s v="Yes"/>
    <s v="Yes"/>
    <x v="1"/>
    <s v="Direct Debit"/>
    <s v="Attitude"/>
    <s v="Attitude of support person"/>
    <n v="1"/>
    <n v="1"/>
    <n v="24"/>
    <n v="2"/>
    <n v="14"/>
    <n v="0"/>
    <n v="9"/>
    <x v="2"/>
    <x v="2"/>
  </r>
  <r>
    <x v="1"/>
    <x v="23"/>
    <s v="Yes"/>
    <x v="0"/>
    <x v="44"/>
    <s v="Male"/>
    <x v="12"/>
    <s v="No"/>
    <s v="No"/>
    <m/>
    <x v="0"/>
    <m/>
    <m/>
    <m/>
    <n v="1"/>
    <m/>
    <n v="39"/>
    <n v="0"/>
    <n v="117.6"/>
    <n v="0"/>
    <n v="1"/>
    <x v="1"/>
    <x v="0"/>
  </r>
  <r>
    <x v="1"/>
    <x v="23"/>
    <s v="Yes"/>
    <x v="0"/>
    <x v="45"/>
    <s v="Female"/>
    <x v="56"/>
    <s v="No"/>
    <s v="No"/>
    <m/>
    <x v="0"/>
    <m/>
    <m/>
    <m/>
    <n v="1"/>
    <n v="1"/>
    <n v="45"/>
    <n v="2"/>
    <n v="2.7"/>
    <n v="0"/>
    <n v="8"/>
    <x v="1"/>
    <x v="2"/>
  </r>
  <r>
    <x v="1"/>
    <x v="23"/>
    <s v="Yes"/>
    <x v="0"/>
    <x v="45"/>
    <s v="Male"/>
    <x v="40"/>
    <s v="No"/>
    <s v="Yes"/>
    <s v="No"/>
    <x v="1"/>
    <s v="Credit Card"/>
    <s v="Attitude"/>
    <s v="Attitude of support person"/>
    <n v="1"/>
    <n v="1"/>
    <n v="45"/>
    <n v="1"/>
    <n v="8"/>
    <n v="0"/>
    <n v="9"/>
    <x v="2"/>
    <x v="2"/>
  </r>
  <r>
    <x v="1"/>
    <x v="23"/>
    <s v="Yes"/>
    <x v="1"/>
    <x v="7"/>
    <s v="Female"/>
    <x v="49"/>
    <s v="No"/>
    <s v="No"/>
    <m/>
    <x v="0"/>
    <m/>
    <m/>
    <m/>
    <n v="1"/>
    <m/>
    <n v="38"/>
    <n v="0"/>
    <n v="0"/>
    <n v="0"/>
    <n v="1"/>
    <x v="1"/>
    <x v="0"/>
  </r>
  <r>
    <x v="1"/>
    <x v="23"/>
    <s v="Yes"/>
    <x v="1"/>
    <x v="17"/>
    <s v="Female"/>
    <x v="66"/>
    <s v="No"/>
    <s v="Yes"/>
    <s v="No"/>
    <x v="1"/>
    <s v="Direct Debit"/>
    <s v="Price"/>
    <s v="Price too high"/>
    <n v="1"/>
    <n v="1"/>
    <n v="41"/>
    <n v="0"/>
    <n v="0"/>
    <n v="0"/>
    <n v="2"/>
    <x v="2"/>
    <x v="0"/>
  </r>
  <r>
    <x v="1"/>
    <x v="23"/>
    <s v="Yes"/>
    <x v="1"/>
    <x v="20"/>
    <s v="Female"/>
    <x v="7"/>
    <s v="No"/>
    <s v="No"/>
    <m/>
    <x v="0"/>
    <m/>
    <m/>
    <m/>
    <n v="1"/>
    <m/>
    <n v="24"/>
    <n v="0"/>
    <n v="0"/>
    <n v="0"/>
    <n v="17"/>
    <x v="1"/>
    <x v="1"/>
  </r>
  <r>
    <x v="1"/>
    <x v="23"/>
    <s v="Yes"/>
    <x v="1"/>
    <x v="42"/>
    <s v="Male"/>
    <x v="44"/>
    <s v="No"/>
    <s v="No"/>
    <m/>
    <x v="0"/>
    <m/>
    <m/>
    <m/>
    <n v="1"/>
    <m/>
    <n v="26"/>
    <n v="0"/>
    <n v="0"/>
    <n v="0"/>
    <n v="9"/>
    <x v="1"/>
    <x v="2"/>
  </r>
  <r>
    <x v="1"/>
    <x v="24"/>
    <s v="No"/>
    <x v="0"/>
    <x v="0"/>
    <s v="Female"/>
    <x v="6"/>
    <s v="No"/>
    <s v="No"/>
    <m/>
    <x v="0"/>
    <m/>
    <m/>
    <m/>
    <n v="1"/>
    <n v="1"/>
    <n v="34"/>
    <n v="1"/>
    <n v="0"/>
    <n v="0"/>
    <n v="2"/>
    <x v="1"/>
    <x v="0"/>
  </r>
  <r>
    <x v="1"/>
    <x v="24"/>
    <s v="No"/>
    <x v="0"/>
    <x v="1"/>
    <s v="Female"/>
    <x v="45"/>
    <s v="No"/>
    <s v="Yes"/>
    <s v="No"/>
    <x v="1"/>
    <s v="Direct Debit"/>
    <s v="Dissatisfaction"/>
    <s v="Network reliability"/>
    <n v="1"/>
    <n v="1"/>
    <n v="38"/>
    <n v="2"/>
    <n v="0"/>
    <n v="0"/>
    <n v="5"/>
    <x v="2"/>
    <x v="2"/>
  </r>
  <r>
    <x v="1"/>
    <x v="24"/>
    <s v="No"/>
    <x v="0"/>
    <x v="4"/>
    <s v="Female"/>
    <x v="19"/>
    <s v="Yes"/>
    <s v="No"/>
    <m/>
    <x v="0"/>
    <m/>
    <m/>
    <m/>
    <n v="1"/>
    <n v="1"/>
    <n v="21"/>
    <n v="5"/>
    <n v="0"/>
    <n v="0"/>
    <n v="41"/>
    <x v="0"/>
    <x v="1"/>
  </r>
  <r>
    <x v="1"/>
    <x v="24"/>
    <s v="No"/>
    <x v="0"/>
    <x v="5"/>
    <s v="Female"/>
    <x v="34"/>
    <s v="No"/>
    <s v="No"/>
    <m/>
    <x v="0"/>
    <m/>
    <m/>
    <m/>
    <n v="1"/>
    <m/>
    <n v="17"/>
    <n v="0"/>
    <n v="0"/>
    <n v="0"/>
    <n v="5"/>
    <x v="1"/>
    <x v="2"/>
  </r>
  <r>
    <x v="1"/>
    <x v="24"/>
    <s v="No"/>
    <x v="0"/>
    <x v="8"/>
    <s v="Male"/>
    <x v="15"/>
    <s v="Yes"/>
    <s v="No"/>
    <m/>
    <x v="0"/>
    <m/>
    <m/>
    <m/>
    <n v="1"/>
    <m/>
    <n v="30"/>
    <n v="0"/>
    <n v="0"/>
    <n v="0"/>
    <n v="38"/>
    <x v="0"/>
    <x v="1"/>
  </r>
  <r>
    <x v="1"/>
    <x v="24"/>
    <s v="No"/>
    <x v="0"/>
    <x v="9"/>
    <s v="Female"/>
    <x v="28"/>
    <s v="No"/>
    <s v="No"/>
    <m/>
    <x v="0"/>
    <m/>
    <m/>
    <m/>
    <n v="1"/>
    <n v="1"/>
    <n v="27"/>
    <n v="3"/>
    <n v="4.5999999999999996"/>
    <n v="0"/>
    <n v="4"/>
    <x v="1"/>
    <x v="0"/>
  </r>
  <r>
    <x v="1"/>
    <x v="24"/>
    <s v="No"/>
    <x v="0"/>
    <x v="10"/>
    <s v="Male"/>
    <x v="18"/>
    <s v="Yes"/>
    <s v="No"/>
    <m/>
    <x v="0"/>
    <m/>
    <m/>
    <m/>
    <n v="1"/>
    <m/>
    <n v="47"/>
    <n v="0"/>
    <n v="0"/>
    <n v="0"/>
    <n v="12"/>
    <x v="0"/>
    <x v="1"/>
  </r>
  <r>
    <x v="1"/>
    <x v="24"/>
    <s v="No"/>
    <x v="0"/>
    <x v="13"/>
    <s v="Male"/>
    <x v="46"/>
    <s v="No"/>
    <s v="No"/>
    <m/>
    <x v="0"/>
    <m/>
    <m/>
    <m/>
    <n v="1"/>
    <m/>
    <n v="29"/>
    <n v="0"/>
    <n v="0"/>
    <n v="0"/>
    <n v="15"/>
    <x v="1"/>
    <x v="1"/>
  </r>
  <r>
    <x v="1"/>
    <x v="24"/>
    <s v="No"/>
    <x v="0"/>
    <x v="14"/>
    <s v="Male"/>
    <x v="16"/>
    <s v="Yes"/>
    <s v="No"/>
    <m/>
    <x v="0"/>
    <m/>
    <m/>
    <m/>
    <n v="1"/>
    <m/>
    <n v="30"/>
    <n v="0"/>
    <n v="0"/>
    <n v="0"/>
    <n v="16"/>
    <x v="0"/>
    <x v="1"/>
  </r>
  <r>
    <x v="1"/>
    <x v="24"/>
    <s v="No"/>
    <x v="0"/>
    <x v="14"/>
    <s v="Male"/>
    <x v="18"/>
    <s v="Yes"/>
    <s v="No"/>
    <m/>
    <x v="0"/>
    <m/>
    <m/>
    <m/>
    <n v="1"/>
    <m/>
    <n v="30"/>
    <n v="0"/>
    <n v="0"/>
    <n v="0"/>
    <n v="20"/>
    <x v="0"/>
    <x v="1"/>
  </r>
  <r>
    <x v="1"/>
    <x v="24"/>
    <s v="No"/>
    <x v="0"/>
    <x v="14"/>
    <s v="Male"/>
    <x v="50"/>
    <s v="No"/>
    <s v="No"/>
    <m/>
    <x v="0"/>
    <m/>
    <m/>
    <m/>
    <n v="1"/>
    <n v="1"/>
    <n v="42"/>
    <n v="2"/>
    <n v="0"/>
    <n v="0"/>
    <n v="1"/>
    <x v="1"/>
    <x v="0"/>
  </r>
  <r>
    <x v="1"/>
    <x v="24"/>
    <s v="No"/>
    <x v="0"/>
    <x v="14"/>
    <s v="Male"/>
    <x v="41"/>
    <s v="No"/>
    <s v="No"/>
    <m/>
    <x v="0"/>
    <m/>
    <m/>
    <m/>
    <n v="1"/>
    <n v="1"/>
    <n v="29"/>
    <n v="1"/>
    <n v="133.6"/>
    <n v="0"/>
    <n v="5"/>
    <x v="1"/>
    <x v="2"/>
  </r>
  <r>
    <x v="1"/>
    <x v="24"/>
    <s v="No"/>
    <x v="0"/>
    <x v="16"/>
    <s v="Male"/>
    <x v="37"/>
    <s v="No"/>
    <s v="No"/>
    <m/>
    <x v="0"/>
    <m/>
    <m/>
    <m/>
    <n v="1"/>
    <m/>
    <n v="55"/>
    <n v="1"/>
    <n v="0"/>
    <n v="0"/>
    <n v="2"/>
    <x v="1"/>
    <x v="0"/>
  </r>
  <r>
    <x v="1"/>
    <x v="24"/>
    <s v="No"/>
    <x v="0"/>
    <x v="16"/>
    <s v="Male"/>
    <x v="34"/>
    <s v="No"/>
    <s v="No"/>
    <m/>
    <x v="0"/>
    <m/>
    <m/>
    <m/>
    <n v="1"/>
    <m/>
    <n v="44"/>
    <n v="0"/>
    <n v="0"/>
    <n v="0"/>
    <n v="4"/>
    <x v="1"/>
    <x v="0"/>
  </r>
  <r>
    <x v="1"/>
    <x v="24"/>
    <s v="No"/>
    <x v="0"/>
    <x v="16"/>
    <s v="Male"/>
    <x v="42"/>
    <s v="No"/>
    <s v="No"/>
    <m/>
    <x v="0"/>
    <m/>
    <m/>
    <m/>
    <n v="1"/>
    <m/>
    <n v="34"/>
    <n v="0"/>
    <n v="0"/>
    <n v="0"/>
    <n v="5"/>
    <x v="1"/>
    <x v="2"/>
  </r>
  <r>
    <x v="1"/>
    <x v="24"/>
    <s v="No"/>
    <x v="0"/>
    <x v="18"/>
    <s v="Male"/>
    <x v="25"/>
    <s v="No"/>
    <s v="No"/>
    <m/>
    <x v="0"/>
    <m/>
    <m/>
    <m/>
    <n v="1"/>
    <m/>
    <n v="36"/>
    <n v="0"/>
    <n v="0"/>
    <n v="0"/>
    <n v="2"/>
    <x v="1"/>
    <x v="0"/>
  </r>
  <r>
    <x v="1"/>
    <x v="24"/>
    <s v="No"/>
    <x v="0"/>
    <x v="19"/>
    <s v="Female"/>
    <x v="30"/>
    <s v="No"/>
    <s v="Yes"/>
    <s v="No"/>
    <x v="1"/>
    <s v="Direct Debit"/>
    <s v="(blank)"/>
    <s v="(blank)"/>
    <n v="1"/>
    <m/>
    <n v="50"/>
    <n v="0"/>
    <n v="0"/>
    <n v="0"/>
    <n v="4"/>
    <x v="2"/>
    <x v="0"/>
  </r>
  <r>
    <x v="1"/>
    <x v="24"/>
    <s v="No"/>
    <x v="0"/>
    <x v="19"/>
    <s v="Male"/>
    <x v="37"/>
    <s v="No"/>
    <s v="No"/>
    <m/>
    <x v="0"/>
    <m/>
    <m/>
    <m/>
    <n v="1"/>
    <m/>
    <n v="18"/>
    <n v="0"/>
    <n v="0"/>
    <n v="0"/>
    <n v="3"/>
    <x v="1"/>
    <x v="0"/>
  </r>
  <r>
    <x v="1"/>
    <x v="24"/>
    <s v="No"/>
    <x v="0"/>
    <x v="24"/>
    <s v="Female"/>
    <x v="25"/>
    <s v="No"/>
    <s v="No"/>
    <m/>
    <x v="0"/>
    <m/>
    <m/>
    <m/>
    <n v="1"/>
    <m/>
    <n v="30"/>
    <n v="3"/>
    <n v="0"/>
    <n v="0"/>
    <n v="1"/>
    <x v="1"/>
    <x v="0"/>
  </r>
  <r>
    <x v="1"/>
    <x v="24"/>
    <s v="No"/>
    <x v="0"/>
    <x v="24"/>
    <s v="Male"/>
    <x v="39"/>
    <s v="No"/>
    <s v="No"/>
    <m/>
    <x v="0"/>
    <m/>
    <m/>
    <m/>
    <n v="1"/>
    <m/>
    <n v="35"/>
    <n v="0"/>
    <n v="0"/>
    <n v="0"/>
    <n v="1"/>
    <x v="1"/>
    <x v="0"/>
  </r>
  <r>
    <x v="1"/>
    <x v="24"/>
    <s v="No"/>
    <x v="0"/>
    <x v="25"/>
    <s v="Male"/>
    <x v="46"/>
    <s v="No"/>
    <s v="No"/>
    <m/>
    <x v="0"/>
    <m/>
    <m/>
    <m/>
    <n v="1"/>
    <m/>
    <n v="20"/>
    <n v="0"/>
    <n v="0"/>
    <n v="0"/>
    <n v="14"/>
    <x v="1"/>
    <x v="1"/>
  </r>
  <r>
    <x v="1"/>
    <x v="24"/>
    <s v="No"/>
    <x v="0"/>
    <x v="28"/>
    <s v="Male"/>
    <x v="23"/>
    <s v="No"/>
    <s v="No"/>
    <m/>
    <x v="0"/>
    <m/>
    <m/>
    <m/>
    <n v="1"/>
    <m/>
    <n v="24"/>
    <n v="0"/>
    <n v="0"/>
    <n v="0"/>
    <n v="8"/>
    <x v="1"/>
    <x v="2"/>
  </r>
  <r>
    <x v="1"/>
    <x v="24"/>
    <s v="No"/>
    <x v="0"/>
    <x v="35"/>
    <s v="Female"/>
    <x v="60"/>
    <s v="No"/>
    <s v="Yes"/>
    <s v="No"/>
    <x v="2"/>
    <s v="Direct Debit"/>
    <s v="(blank)"/>
    <s v="(blank)"/>
    <n v="1"/>
    <m/>
    <n v="28"/>
    <n v="1"/>
    <n v="0"/>
    <n v="0"/>
    <n v="4"/>
    <x v="2"/>
    <x v="0"/>
  </r>
  <r>
    <x v="1"/>
    <x v="24"/>
    <s v="No"/>
    <x v="0"/>
    <x v="39"/>
    <s v="Female"/>
    <x v="13"/>
    <s v="Yes"/>
    <s v="No"/>
    <m/>
    <x v="0"/>
    <m/>
    <m/>
    <m/>
    <n v="1"/>
    <m/>
    <n v="28"/>
    <n v="0"/>
    <n v="0"/>
    <n v="0"/>
    <n v="14"/>
    <x v="0"/>
    <x v="1"/>
  </r>
  <r>
    <x v="1"/>
    <x v="24"/>
    <s v="No"/>
    <x v="0"/>
    <x v="39"/>
    <s v="Male"/>
    <x v="53"/>
    <s v="No"/>
    <s v="Yes"/>
    <s v="No"/>
    <x v="1"/>
    <s v="Direct Debit"/>
    <s v="Competitor"/>
    <s v="Competitor had better devices"/>
    <n v="1"/>
    <n v="1"/>
    <n v="42"/>
    <n v="3"/>
    <n v="0"/>
    <n v="0"/>
    <n v="5"/>
    <x v="2"/>
    <x v="2"/>
  </r>
  <r>
    <x v="1"/>
    <x v="24"/>
    <s v="No"/>
    <x v="0"/>
    <x v="40"/>
    <s v="Female"/>
    <x v="2"/>
    <s v="No"/>
    <s v="No"/>
    <m/>
    <x v="0"/>
    <m/>
    <m/>
    <m/>
    <n v="1"/>
    <m/>
    <n v="45"/>
    <n v="0"/>
    <n v="0"/>
    <n v="0"/>
    <n v="8"/>
    <x v="1"/>
    <x v="2"/>
  </r>
  <r>
    <x v="1"/>
    <x v="24"/>
    <s v="No"/>
    <x v="0"/>
    <x v="41"/>
    <s v="Male"/>
    <x v="32"/>
    <s v="No"/>
    <s v="No"/>
    <m/>
    <x v="0"/>
    <m/>
    <m/>
    <m/>
    <n v="1"/>
    <m/>
    <n v="55"/>
    <n v="0"/>
    <n v="0"/>
    <n v="0"/>
    <n v="8"/>
    <x v="1"/>
    <x v="2"/>
  </r>
  <r>
    <x v="1"/>
    <x v="24"/>
    <s v="No"/>
    <x v="0"/>
    <x v="42"/>
    <s v="Female"/>
    <x v="23"/>
    <s v="No"/>
    <s v="No"/>
    <m/>
    <x v="0"/>
    <m/>
    <m/>
    <m/>
    <n v="1"/>
    <m/>
    <n v="32"/>
    <n v="0"/>
    <n v="0"/>
    <n v="0"/>
    <n v="1"/>
    <x v="1"/>
    <x v="0"/>
  </r>
  <r>
    <x v="1"/>
    <x v="24"/>
    <s v="No"/>
    <x v="0"/>
    <x v="44"/>
    <s v="Male"/>
    <x v="30"/>
    <s v="No"/>
    <s v="Yes"/>
    <s v="Yes"/>
    <x v="3"/>
    <s v="Credit Card"/>
    <s v="(blank)"/>
    <s v="(blank)"/>
    <n v="1"/>
    <m/>
    <n v="21"/>
    <n v="0"/>
    <n v="0"/>
    <n v="0"/>
    <n v="27"/>
    <x v="2"/>
    <x v="1"/>
  </r>
  <r>
    <x v="1"/>
    <x v="24"/>
    <s v="No"/>
    <x v="0"/>
    <x v="45"/>
    <s v="Male"/>
    <x v="32"/>
    <s v="No"/>
    <s v="No"/>
    <m/>
    <x v="0"/>
    <m/>
    <m/>
    <m/>
    <n v="1"/>
    <m/>
    <n v="19"/>
    <n v="0"/>
    <n v="0"/>
    <n v="0"/>
    <n v="4"/>
    <x v="1"/>
    <x v="0"/>
  </r>
  <r>
    <x v="1"/>
    <x v="24"/>
    <s v="No"/>
    <x v="0"/>
    <x v="46"/>
    <s v="Male"/>
    <x v="25"/>
    <s v="No"/>
    <s v="No"/>
    <m/>
    <x v="0"/>
    <m/>
    <m/>
    <m/>
    <n v="1"/>
    <m/>
    <n v="18"/>
    <n v="2"/>
    <n v="0"/>
    <n v="0"/>
    <n v="1"/>
    <x v="1"/>
    <x v="0"/>
  </r>
  <r>
    <x v="1"/>
    <x v="24"/>
    <s v="No"/>
    <x v="0"/>
    <x v="47"/>
    <s v="Male"/>
    <x v="57"/>
    <s v="Yes"/>
    <s v="No"/>
    <m/>
    <x v="0"/>
    <m/>
    <m/>
    <m/>
    <n v="1"/>
    <m/>
    <n v="25"/>
    <n v="0"/>
    <n v="0"/>
    <n v="0"/>
    <n v="16"/>
    <x v="0"/>
    <x v="1"/>
  </r>
  <r>
    <x v="1"/>
    <x v="24"/>
    <s v="Yes"/>
    <x v="0"/>
    <x v="0"/>
    <s v="Female"/>
    <x v="35"/>
    <s v="No"/>
    <s v="No"/>
    <m/>
    <x v="0"/>
    <m/>
    <m/>
    <m/>
    <n v="1"/>
    <m/>
    <n v="21"/>
    <n v="2"/>
    <n v="116.3"/>
    <n v="0"/>
    <n v="4"/>
    <x v="1"/>
    <x v="0"/>
  </r>
  <r>
    <x v="1"/>
    <x v="24"/>
    <s v="Yes"/>
    <x v="0"/>
    <x v="1"/>
    <s v="Male"/>
    <x v="9"/>
    <s v="No"/>
    <s v="No"/>
    <m/>
    <x v="0"/>
    <m/>
    <m/>
    <m/>
    <n v="1"/>
    <m/>
    <n v="29"/>
    <n v="0"/>
    <n v="102.5"/>
    <n v="0"/>
    <n v="5"/>
    <x v="1"/>
    <x v="2"/>
  </r>
  <r>
    <x v="1"/>
    <x v="24"/>
    <s v="Yes"/>
    <x v="0"/>
    <x v="3"/>
    <s v="Female"/>
    <x v="1"/>
    <s v="No"/>
    <s v="No"/>
    <m/>
    <x v="0"/>
    <m/>
    <m/>
    <m/>
    <n v="1"/>
    <m/>
    <n v="37"/>
    <n v="0"/>
    <n v="85"/>
    <n v="0"/>
    <n v="6"/>
    <x v="1"/>
    <x v="2"/>
  </r>
  <r>
    <x v="1"/>
    <x v="24"/>
    <s v="Yes"/>
    <x v="0"/>
    <x v="6"/>
    <s v="Male"/>
    <x v="19"/>
    <s v="Yes"/>
    <s v="No"/>
    <m/>
    <x v="0"/>
    <m/>
    <m/>
    <m/>
    <n v="1"/>
    <m/>
    <n v="40"/>
    <n v="0"/>
    <n v="47.5"/>
    <n v="0"/>
    <n v="10"/>
    <x v="0"/>
    <x v="1"/>
  </r>
  <r>
    <x v="1"/>
    <x v="24"/>
    <s v="Yes"/>
    <x v="0"/>
    <x v="8"/>
    <s v="Male"/>
    <x v="55"/>
    <s v="No"/>
    <s v="Yes"/>
    <s v="No"/>
    <x v="1"/>
    <s v="Direct Debit"/>
    <s v="Competitor"/>
    <s v="Competitor had better devices"/>
    <n v="1"/>
    <n v="1"/>
    <n v="33"/>
    <n v="0"/>
    <n v="115"/>
    <n v="0"/>
    <n v="6"/>
    <x v="2"/>
    <x v="2"/>
  </r>
  <r>
    <x v="1"/>
    <x v="24"/>
    <s v="Yes"/>
    <x v="0"/>
    <x v="13"/>
    <s v="Female"/>
    <x v="56"/>
    <s v="No"/>
    <s v="No"/>
    <m/>
    <x v="0"/>
    <m/>
    <m/>
    <m/>
    <n v="1"/>
    <n v="1"/>
    <n v="42"/>
    <n v="2"/>
    <n v="94.2"/>
    <n v="0"/>
    <n v="4"/>
    <x v="1"/>
    <x v="0"/>
  </r>
  <r>
    <x v="1"/>
    <x v="24"/>
    <s v="Yes"/>
    <x v="0"/>
    <x v="13"/>
    <s v="Male"/>
    <x v="44"/>
    <s v="No"/>
    <s v="No"/>
    <m/>
    <x v="0"/>
    <m/>
    <m/>
    <m/>
    <n v="1"/>
    <m/>
    <n v="25"/>
    <n v="1"/>
    <n v="60"/>
    <n v="0"/>
    <n v="15"/>
    <x v="1"/>
    <x v="1"/>
  </r>
  <r>
    <x v="1"/>
    <x v="24"/>
    <s v="Yes"/>
    <x v="0"/>
    <x v="15"/>
    <s v="Female"/>
    <x v="0"/>
    <s v="Yes"/>
    <s v="No"/>
    <m/>
    <x v="0"/>
    <m/>
    <m/>
    <m/>
    <n v="1"/>
    <m/>
    <n v="56"/>
    <n v="2"/>
    <n v="47.5"/>
    <n v="0"/>
    <n v="30"/>
    <x v="0"/>
    <x v="1"/>
  </r>
  <r>
    <x v="1"/>
    <x v="24"/>
    <s v="Yes"/>
    <x v="0"/>
    <x v="20"/>
    <s v="Female"/>
    <x v="8"/>
    <s v="No"/>
    <s v="No"/>
    <m/>
    <x v="0"/>
    <m/>
    <m/>
    <m/>
    <n v="1"/>
    <m/>
    <n v="32"/>
    <n v="0"/>
    <n v="51.7"/>
    <n v="0"/>
    <n v="2"/>
    <x v="1"/>
    <x v="0"/>
  </r>
  <r>
    <x v="1"/>
    <x v="24"/>
    <s v="Yes"/>
    <x v="0"/>
    <x v="22"/>
    <s v="Male"/>
    <x v="62"/>
    <s v="No"/>
    <s v="Yes"/>
    <s v="No"/>
    <x v="1"/>
    <s v="Direct Debit"/>
    <s v="Competitor"/>
    <s v="Competitor had better devices"/>
    <n v="1"/>
    <n v="1"/>
    <n v="26"/>
    <n v="0"/>
    <n v="80"/>
    <n v="0"/>
    <n v="1"/>
    <x v="2"/>
    <x v="0"/>
  </r>
  <r>
    <x v="1"/>
    <x v="24"/>
    <s v="Yes"/>
    <x v="0"/>
    <x v="23"/>
    <s v="Female"/>
    <x v="15"/>
    <s v="Yes"/>
    <s v="No"/>
    <m/>
    <x v="0"/>
    <m/>
    <m/>
    <m/>
    <n v="1"/>
    <m/>
    <n v="40"/>
    <n v="0"/>
    <n v="81.3"/>
    <n v="0"/>
    <n v="12"/>
    <x v="0"/>
    <x v="1"/>
  </r>
  <r>
    <x v="1"/>
    <x v="24"/>
    <s v="Yes"/>
    <x v="0"/>
    <x v="25"/>
    <s v="Male"/>
    <x v="40"/>
    <s v="No"/>
    <s v="Yes"/>
    <s v="No"/>
    <x v="1"/>
    <s v="Credit Card"/>
    <s v="Price"/>
    <s v="Price too high"/>
    <n v="1"/>
    <n v="1"/>
    <n v="61"/>
    <n v="0"/>
    <n v="75.599999999999994"/>
    <n v="0"/>
    <n v="4"/>
    <x v="2"/>
    <x v="0"/>
  </r>
  <r>
    <x v="1"/>
    <x v="24"/>
    <s v="Yes"/>
    <x v="0"/>
    <x v="26"/>
    <s v="Female"/>
    <x v="52"/>
    <s v="No"/>
    <s v="Yes"/>
    <s v="No"/>
    <x v="2"/>
    <s v="Direct Debit"/>
    <s v="(blank)"/>
    <s v="(blank)"/>
    <n v="1"/>
    <m/>
    <n v="52"/>
    <n v="0"/>
    <n v="77.5"/>
    <n v="0"/>
    <n v="1"/>
    <x v="2"/>
    <x v="0"/>
  </r>
  <r>
    <x v="1"/>
    <x v="24"/>
    <s v="Yes"/>
    <x v="0"/>
    <x v="28"/>
    <s v="Male"/>
    <x v="49"/>
    <s v="No"/>
    <s v="No"/>
    <m/>
    <x v="0"/>
    <m/>
    <m/>
    <m/>
    <n v="1"/>
    <n v="1"/>
    <n v="48"/>
    <n v="0"/>
    <n v="34.5"/>
    <n v="0"/>
    <n v="4"/>
    <x v="1"/>
    <x v="0"/>
  </r>
  <r>
    <x v="1"/>
    <x v="24"/>
    <s v="Yes"/>
    <x v="0"/>
    <x v="30"/>
    <s v="Female"/>
    <x v="11"/>
    <s v="No"/>
    <s v="No"/>
    <m/>
    <x v="0"/>
    <m/>
    <m/>
    <m/>
    <n v="1"/>
    <m/>
    <n v="21"/>
    <n v="0"/>
    <n v="86"/>
    <n v="0"/>
    <n v="6"/>
    <x v="1"/>
    <x v="2"/>
  </r>
  <r>
    <x v="1"/>
    <x v="24"/>
    <s v="Yes"/>
    <x v="0"/>
    <x v="43"/>
    <s v="Male"/>
    <x v="0"/>
    <s v="Yes"/>
    <s v="No"/>
    <m/>
    <x v="0"/>
    <m/>
    <m/>
    <m/>
    <n v="1"/>
    <m/>
    <n v="38"/>
    <n v="2"/>
    <n v="80"/>
    <n v="0"/>
    <n v="8"/>
    <x v="0"/>
    <x v="2"/>
  </r>
  <r>
    <x v="1"/>
    <x v="24"/>
    <s v="Yes"/>
    <x v="1"/>
    <x v="11"/>
    <s v="Female"/>
    <x v="12"/>
    <s v="No"/>
    <s v="No"/>
    <m/>
    <x v="0"/>
    <m/>
    <m/>
    <m/>
    <n v="1"/>
    <m/>
    <n v="52"/>
    <n v="2"/>
    <n v="0"/>
    <n v="0"/>
    <n v="2"/>
    <x v="1"/>
    <x v="0"/>
  </r>
  <r>
    <x v="1"/>
    <x v="24"/>
    <s v="Yes"/>
    <x v="1"/>
    <x v="17"/>
    <s v="Male"/>
    <x v="29"/>
    <s v="No"/>
    <s v="No"/>
    <m/>
    <x v="0"/>
    <m/>
    <m/>
    <m/>
    <n v="1"/>
    <m/>
    <n v="51"/>
    <n v="2"/>
    <n v="0"/>
    <n v="0"/>
    <n v="3"/>
    <x v="1"/>
    <x v="0"/>
  </r>
  <r>
    <x v="1"/>
    <x v="24"/>
    <s v="Yes"/>
    <x v="1"/>
    <x v="43"/>
    <s v="Male"/>
    <x v="11"/>
    <s v="No"/>
    <s v="No"/>
    <m/>
    <x v="0"/>
    <m/>
    <m/>
    <m/>
    <n v="1"/>
    <m/>
    <n v="36"/>
    <n v="1"/>
    <n v="0"/>
    <n v="0"/>
    <n v="19"/>
    <x v="1"/>
    <x v="1"/>
  </r>
  <r>
    <x v="1"/>
    <x v="25"/>
    <s v="No"/>
    <x v="0"/>
    <x v="0"/>
    <s v="Female"/>
    <x v="42"/>
    <s v="No"/>
    <s v="No"/>
    <m/>
    <x v="0"/>
    <m/>
    <m/>
    <m/>
    <n v="1"/>
    <m/>
    <n v="67"/>
    <n v="1"/>
    <n v="0"/>
    <n v="0"/>
    <n v="1"/>
    <x v="1"/>
    <x v="0"/>
  </r>
  <r>
    <x v="1"/>
    <x v="25"/>
    <s v="No"/>
    <x v="0"/>
    <x v="3"/>
    <s v="Female"/>
    <x v="13"/>
    <s v="Yes"/>
    <s v="No"/>
    <m/>
    <x v="0"/>
    <m/>
    <m/>
    <m/>
    <n v="1"/>
    <m/>
    <n v="43"/>
    <n v="1"/>
    <n v="0"/>
    <n v="0"/>
    <n v="37"/>
    <x v="0"/>
    <x v="1"/>
  </r>
  <r>
    <x v="1"/>
    <x v="25"/>
    <s v="No"/>
    <x v="0"/>
    <x v="3"/>
    <s v="Male"/>
    <x v="11"/>
    <s v="No"/>
    <s v="No"/>
    <m/>
    <x v="0"/>
    <m/>
    <m/>
    <m/>
    <n v="1"/>
    <m/>
    <n v="40"/>
    <n v="0"/>
    <n v="0"/>
    <n v="0"/>
    <n v="3"/>
    <x v="1"/>
    <x v="0"/>
  </r>
  <r>
    <x v="1"/>
    <x v="25"/>
    <s v="No"/>
    <x v="0"/>
    <x v="48"/>
    <s v="Female"/>
    <x v="17"/>
    <s v="Yes"/>
    <s v="No"/>
    <m/>
    <x v="0"/>
    <m/>
    <m/>
    <m/>
    <n v="1"/>
    <n v="1"/>
    <n v="29"/>
    <n v="1"/>
    <n v="426.2"/>
    <n v="0"/>
    <n v="24"/>
    <x v="0"/>
    <x v="1"/>
  </r>
  <r>
    <x v="1"/>
    <x v="25"/>
    <s v="No"/>
    <x v="0"/>
    <x v="48"/>
    <s v="Male"/>
    <x v="0"/>
    <s v="Yes"/>
    <s v="No"/>
    <m/>
    <x v="0"/>
    <m/>
    <m/>
    <m/>
    <n v="1"/>
    <n v="1"/>
    <n v="26"/>
    <n v="0"/>
    <n v="0"/>
    <n v="0"/>
    <n v="18"/>
    <x v="0"/>
    <x v="1"/>
  </r>
  <r>
    <x v="1"/>
    <x v="25"/>
    <s v="No"/>
    <x v="0"/>
    <x v="7"/>
    <s v="Female"/>
    <x v="48"/>
    <s v="No"/>
    <s v="No"/>
    <m/>
    <x v="0"/>
    <m/>
    <m/>
    <m/>
    <n v="1"/>
    <m/>
    <n v="33"/>
    <n v="0"/>
    <n v="0"/>
    <n v="0"/>
    <n v="5"/>
    <x v="1"/>
    <x v="2"/>
  </r>
  <r>
    <x v="1"/>
    <x v="25"/>
    <s v="No"/>
    <x v="0"/>
    <x v="11"/>
    <s v="Female"/>
    <x v="30"/>
    <s v="No"/>
    <s v="Yes"/>
    <s v="Yes"/>
    <x v="2"/>
    <s v="Direct Debit"/>
    <s v="(blank)"/>
    <s v="(blank)"/>
    <n v="1"/>
    <m/>
    <n v="36"/>
    <n v="2"/>
    <n v="0"/>
    <n v="0"/>
    <n v="6"/>
    <x v="2"/>
    <x v="2"/>
  </r>
  <r>
    <x v="1"/>
    <x v="25"/>
    <s v="No"/>
    <x v="0"/>
    <x v="12"/>
    <s v="Male"/>
    <x v="37"/>
    <s v="No"/>
    <s v="No"/>
    <m/>
    <x v="0"/>
    <m/>
    <m/>
    <m/>
    <n v="1"/>
    <m/>
    <n v="14"/>
    <n v="0"/>
    <n v="0"/>
    <n v="0"/>
    <n v="10"/>
    <x v="1"/>
    <x v="1"/>
  </r>
  <r>
    <x v="1"/>
    <x v="25"/>
    <s v="No"/>
    <x v="0"/>
    <x v="12"/>
    <s v="Male"/>
    <x v="27"/>
    <s v="No"/>
    <s v="No"/>
    <m/>
    <x v="0"/>
    <m/>
    <m/>
    <m/>
    <n v="1"/>
    <n v="1"/>
    <n v="37"/>
    <n v="4"/>
    <n v="0"/>
    <n v="0"/>
    <n v="5"/>
    <x v="1"/>
    <x v="2"/>
  </r>
  <r>
    <x v="1"/>
    <x v="25"/>
    <s v="No"/>
    <x v="0"/>
    <x v="13"/>
    <s v="Male"/>
    <x v="20"/>
    <s v="No"/>
    <s v="No"/>
    <m/>
    <x v="0"/>
    <m/>
    <m/>
    <m/>
    <n v="1"/>
    <m/>
    <n v="18"/>
    <n v="1"/>
    <n v="0"/>
    <n v="0"/>
    <n v="19"/>
    <x v="1"/>
    <x v="1"/>
  </r>
  <r>
    <x v="1"/>
    <x v="25"/>
    <s v="No"/>
    <x v="0"/>
    <x v="16"/>
    <s v="Female"/>
    <x v="60"/>
    <s v="No"/>
    <s v="Yes"/>
    <s v="No"/>
    <x v="2"/>
    <s v="Direct Debit"/>
    <s v="(blank)"/>
    <s v="(blank)"/>
    <n v="1"/>
    <m/>
    <n v="34"/>
    <n v="0"/>
    <n v="0"/>
    <n v="0"/>
    <n v="2"/>
    <x v="2"/>
    <x v="0"/>
  </r>
  <r>
    <x v="1"/>
    <x v="25"/>
    <s v="No"/>
    <x v="0"/>
    <x v="17"/>
    <s v="Female"/>
    <x v="25"/>
    <s v="No"/>
    <s v="No"/>
    <m/>
    <x v="0"/>
    <m/>
    <m/>
    <m/>
    <n v="1"/>
    <m/>
    <n v="40"/>
    <n v="0"/>
    <n v="0"/>
    <n v="0"/>
    <n v="15"/>
    <x v="1"/>
    <x v="1"/>
  </r>
  <r>
    <x v="1"/>
    <x v="25"/>
    <s v="No"/>
    <x v="0"/>
    <x v="17"/>
    <s v="Female"/>
    <x v="58"/>
    <s v="No"/>
    <s v="Yes"/>
    <s v="No"/>
    <x v="3"/>
    <s v="Credit Card"/>
    <s v="(blank)"/>
    <s v="(blank)"/>
    <n v="1"/>
    <m/>
    <n v="21"/>
    <n v="0"/>
    <n v="0"/>
    <n v="0"/>
    <n v="9"/>
    <x v="2"/>
    <x v="2"/>
  </r>
  <r>
    <x v="1"/>
    <x v="25"/>
    <s v="No"/>
    <x v="0"/>
    <x v="18"/>
    <s v="Male"/>
    <x v="15"/>
    <s v="Yes"/>
    <s v="No"/>
    <m/>
    <x v="0"/>
    <m/>
    <m/>
    <m/>
    <n v="1"/>
    <m/>
    <n v="25"/>
    <n v="0"/>
    <n v="0"/>
    <n v="0"/>
    <n v="30"/>
    <x v="0"/>
    <x v="1"/>
  </r>
  <r>
    <x v="1"/>
    <x v="25"/>
    <s v="No"/>
    <x v="0"/>
    <x v="19"/>
    <s v="Female"/>
    <x v="62"/>
    <s v="No"/>
    <s v="Yes"/>
    <s v="No"/>
    <x v="2"/>
    <s v="Direct Debit"/>
    <s v="(blank)"/>
    <s v="(blank)"/>
    <n v="1"/>
    <m/>
    <n v="45"/>
    <n v="1"/>
    <n v="0"/>
    <n v="0"/>
    <n v="5"/>
    <x v="2"/>
    <x v="2"/>
  </r>
  <r>
    <x v="1"/>
    <x v="25"/>
    <s v="No"/>
    <x v="0"/>
    <x v="20"/>
    <s v="Female"/>
    <x v="60"/>
    <s v="No"/>
    <s v="Yes"/>
    <s v="No"/>
    <x v="1"/>
    <s v="Credit Card"/>
    <s v="(blank)"/>
    <s v="(blank)"/>
    <n v="1"/>
    <m/>
    <n v="29"/>
    <n v="0"/>
    <n v="0"/>
    <n v="0"/>
    <n v="2"/>
    <x v="2"/>
    <x v="0"/>
  </r>
  <r>
    <x v="1"/>
    <x v="25"/>
    <s v="No"/>
    <x v="0"/>
    <x v="20"/>
    <s v="Male"/>
    <x v="9"/>
    <s v="No"/>
    <s v="No"/>
    <m/>
    <x v="0"/>
    <m/>
    <m/>
    <m/>
    <n v="1"/>
    <m/>
    <n v="32"/>
    <n v="0"/>
    <n v="0"/>
    <n v="0"/>
    <n v="7"/>
    <x v="1"/>
    <x v="2"/>
  </r>
  <r>
    <x v="1"/>
    <x v="25"/>
    <s v="No"/>
    <x v="0"/>
    <x v="21"/>
    <s v="Female"/>
    <x v="3"/>
    <s v="No"/>
    <s v="No"/>
    <m/>
    <x v="0"/>
    <m/>
    <m/>
    <m/>
    <n v="1"/>
    <m/>
    <n v="52"/>
    <n v="0"/>
    <n v="0"/>
    <n v="0"/>
    <n v="9"/>
    <x v="1"/>
    <x v="2"/>
  </r>
  <r>
    <x v="1"/>
    <x v="25"/>
    <s v="No"/>
    <x v="0"/>
    <x v="21"/>
    <s v="Female"/>
    <x v="41"/>
    <s v="No"/>
    <s v="No"/>
    <m/>
    <x v="0"/>
    <m/>
    <m/>
    <m/>
    <n v="1"/>
    <m/>
    <n v="35"/>
    <n v="0"/>
    <n v="0"/>
    <n v="0"/>
    <n v="1"/>
    <x v="1"/>
    <x v="0"/>
  </r>
  <r>
    <x v="1"/>
    <x v="25"/>
    <s v="No"/>
    <x v="0"/>
    <x v="22"/>
    <s v="Female"/>
    <x v="19"/>
    <s v="Yes"/>
    <s v="No"/>
    <m/>
    <x v="0"/>
    <m/>
    <m/>
    <m/>
    <n v="1"/>
    <m/>
    <n v="38"/>
    <n v="2"/>
    <n v="0"/>
    <n v="0"/>
    <n v="13"/>
    <x v="0"/>
    <x v="1"/>
  </r>
  <r>
    <x v="1"/>
    <x v="25"/>
    <s v="No"/>
    <x v="0"/>
    <x v="23"/>
    <s v="Male"/>
    <x v="3"/>
    <s v="No"/>
    <s v="No"/>
    <m/>
    <x v="0"/>
    <m/>
    <m/>
    <m/>
    <n v="1"/>
    <n v="1"/>
    <n v="46"/>
    <n v="2"/>
    <n v="0"/>
    <n v="0"/>
    <n v="14"/>
    <x v="1"/>
    <x v="1"/>
  </r>
  <r>
    <x v="1"/>
    <x v="25"/>
    <s v="No"/>
    <x v="0"/>
    <x v="26"/>
    <s v="Male"/>
    <x v="47"/>
    <s v="No"/>
    <s v="No"/>
    <m/>
    <x v="0"/>
    <m/>
    <m/>
    <m/>
    <n v="1"/>
    <m/>
    <n v="22"/>
    <n v="2"/>
    <n v="0"/>
    <n v="0"/>
    <n v="2"/>
    <x v="1"/>
    <x v="0"/>
  </r>
  <r>
    <x v="1"/>
    <x v="25"/>
    <s v="No"/>
    <x v="0"/>
    <x v="26"/>
    <s v="Male"/>
    <x v="63"/>
    <s v="No"/>
    <s v="Yes"/>
    <s v="No"/>
    <x v="3"/>
    <s v="Direct Debit"/>
    <s v="(blank)"/>
    <s v="(blank)"/>
    <n v="1"/>
    <m/>
    <n v="41"/>
    <n v="0"/>
    <n v="0"/>
    <n v="0"/>
    <n v="3"/>
    <x v="2"/>
    <x v="0"/>
  </r>
  <r>
    <x v="1"/>
    <x v="25"/>
    <s v="No"/>
    <x v="0"/>
    <x v="27"/>
    <s v="Female"/>
    <x v="7"/>
    <s v="No"/>
    <s v="No"/>
    <m/>
    <x v="0"/>
    <m/>
    <m/>
    <m/>
    <n v="1"/>
    <m/>
    <n v="33"/>
    <n v="0"/>
    <n v="0"/>
    <n v="0"/>
    <n v="11"/>
    <x v="1"/>
    <x v="1"/>
  </r>
  <r>
    <x v="1"/>
    <x v="25"/>
    <s v="No"/>
    <x v="0"/>
    <x v="28"/>
    <s v="Male"/>
    <x v="32"/>
    <s v="No"/>
    <s v="No"/>
    <m/>
    <x v="0"/>
    <m/>
    <m/>
    <m/>
    <n v="1"/>
    <m/>
    <n v="40"/>
    <n v="0"/>
    <n v="0"/>
    <n v="0"/>
    <n v="15"/>
    <x v="1"/>
    <x v="1"/>
  </r>
  <r>
    <x v="1"/>
    <x v="25"/>
    <s v="No"/>
    <x v="0"/>
    <x v="29"/>
    <s v="Female"/>
    <x v="32"/>
    <s v="No"/>
    <s v="No"/>
    <m/>
    <x v="0"/>
    <m/>
    <m/>
    <m/>
    <n v="1"/>
    <m/>
    <n v="41"/>
    <n v="2"/>
    <n v="0"/>
    <n v="0"/>
    <n v="1"/>
    <x v="1"/>
    <x v="0"/>
  </r>
  <r>
    <x v="1"/>
    <x v="25"/>
    <s v="No"/>
    <x v="0"/>
    <x v="29"/>
    <s v="Female"/>
    <x v="59"/>
    <s v="No"/>
    <s v="Yes"/>
    <s v="No"/>
    <x v="1"/>
    <s v="Direct Debit"/>
    <s v="Attitude"/>
    <s v="Attitude of support person"/>
    <n v="1"/>
    <n v="1"/>
    <n v="27"/>
    <n v="5"/>
    <n v="0"/>
    <n v="0"/>
    <n v="6"/>
    <x v="2"/>
    <x v="2"/>
  </r>
  <r>
    <x v="1"/>
    <x v="25"/>
    <s v="No"/>
    <x v="0"/>
    <x v="30"/>
    <s v="Female"/>
    <x v="57"/>
    <s v="Yes"/>
    <s v="No"/>
    <m/>
    <x v="0"/>
    <m/>
    <m/>
    <m/>
    <n v="1"/>
    <m/>
    <n v="14"/>
    <n v="0"/>
    <n v="0"/>
    <n v="0"/>
    <n v="5"/>
    <x v="0"/>
    <x v="2"/>
  </r>
  <r>
    <x v="1"/>
    <x v="25"/>
    <s v="No"/>
    <x v="0"/>
    <x v="32"/>
    <s v="Female"/>
    <x v="11"/>
    <s v="No"/>
    <s v="No"/>
    <m/>
    <x v="0"/>
    <m/>
    <m/>
    <m/>
    <n v="1"/>
    <m/>
    <n v="37"/>
    <n v="0"/>
    <n v="0"/>
    <n v="0"/>
    <n v="5"/>
    <x v="1"/>
    <x v="2"/>
  </r>
  <r>
    <x v="1"/>
    <x v="25"/>
    <s v="No"/>
    <x v="0"/>
    <x v="37"/>
    <s v="Female"/>
    <x v="48"/>
    <s v="No"/>
    <s v="No"/>
    <m/>
    <x v="0"/>
    <m/>
    <m/>
    <m/>
    <n v="1"/>
    <m/>
    <n v="22"/>
    <n v="0"/>
    <n v="0"/>
    <n v="0"/>
    <n v="6"/>
    <x v="1"/>
    <x v="2"/>
  </r>
  <r>
    <x v="1"/>
    <x v="25"/>
    <s v="No"/>
    <x v="0"/>
    <x v="37"/>
    <s v="Male"/>
    <x v="55"/>
    <s v="No"/>
    <s v="Yes"/>
    <s v="No"/>
    <x v="1"/>
    <s v="Direct Debit"/>
    <s v="Competitor"/>
    <s v="Competitor made better offer"/>
    <n v="1"/>
    <n v="1"/>
    <n v="57"/>
    <n v="5"/>
    <n v="0"/>
    <n v="0"/>
    <n v="6"/>
    <x v="2"/>
    <x v="2"/>
  </r>
  <r>
    <x v="1"/>
    <x v="25"/>
    <s v="No"/>
    <x v="0"/>
    <x v="40"/>
    <s v="Female"/>
    <x v="39"/>
    <s v="No"/>
    <s v="No"/>
    <m/>
    <x v="0"/>
    <m/>
    <m/>
    <m/>
    <n v="1"/>
    <n v="1"/>
    <n v="56"/>
    <n v="3"/>
    <n v="0"/>
    <n v="0"/>
    <n v="3"/>
    <x v="1"/>
    <x v="0"/>
  </r>
  <r>
    <x v="1"/>
    <x v="25"/>
    <s v="No"/>
    <x v="0"/>
    <x v="40"/>
    <s v="Male"/>
    <x v="23"/>
    <s v="No"/>
    <s v="No"/>
    <m/>
    <x v="0"/>
    <m/>
    <m/>
    <m/>
    <n v="1"/>
    <m/>
    <n v="49"/>
    <n v="0"/>
    <n v="0"/>
    <n v="0"/>
    <n v="5"/>
    <x v="1"/>
    <x v="2"/>
  </r>
  <r>
    <x v="1"/>
    <x v="25"/>
    <s v="No"/>
    <x v="0"/>
    <x v="42"/>
    <s v="Male"/>
    <x v="2"/>
    <s v="No"/>
    <s v="No"/>
    <m/>
    <x v="0"/>
    <m/>
    <m/>
    <m/>
    <n v="1"/>
    <m/>
    <n v="30"/>
    <n v="0"/>
    <n v="0"/>
    <n v="0"/>
    <n v="5"/>
    <x v="1"/>
    <x v="2"/>
  </r>
  <r>
    <x v="1"/>
    <x v="25"/>
    <s v="No"/>
    <x v="0"/>
    <x v="43"/>
    <s v="Female"/>
    <x v="63"/>
    <s v="No"/>
    <s v="Yes"/>
    <s v="No"/>
    <x v="1"/>
    <s v="Direct Debit"/>
    <s v="Price"/>
    <s v="Price too high"/>
    <n v="1"/>
    <n v="1"/>
    <n v="44"/>
    <n v="3"/>
    <n v="0"/>
    <n v="0"/>
    <n v="1"/>
    <x v="2"/>
    <x v="0"/>
  </r>
  <r>
    <x v="1"/>
    <x v="25"/>
    <s v="No"/>
    <x v="0"/>
    <x v="46"/>
    <s v="Female"/>
    <x v="32"/>
    <s v="No"/>
    <s v="No"/>
    <m/>
    <x v="0"/>
    <m/>
    <m/>
    <m/>
    <n v="1"/>
    <m/>
    <n v="24"/>
    <n v="0"/>
    <n v="0"/>
    <n v="0"/>
    <n v="2"/>
    <x v="1"/>
    <x v="0"/>
  </r>
  <r>
    <x v="1"/>
    <x v="25"/>
    <s v="No"/>
    <x v="0"/>
    <x v="46"/>
    <s v="Male"/>
    <x v="65"/>
    <s v="No"/>
    <s v="Yes"/>
    <s v="No"/>
    <x v="2"/>
    <s v="Direct Debit"/>
    <s v="(blank)"/>
    <s v="(blank)"/>
    <n v="1"/>
    <m/>
    <n v="51"/>
    <n v="0"/>
    <n v="0"/>
    <n v="0"/>
    <n v="6"/>
    <x v="2"/>
    <x v="2"/>
  </r>
  <r>
    <x v="1"/>
    <x v="25"/>
    <s v="No"/>
    <x v="1"/>
    <x v="27"/>
    <s v="Female"/>
    <x v="62"/>
    <s v="No"/>
    <s v="Yes"/>
    <s v="No"/>
    <x v="1"/>
    <s v="Direct Debit"/>
    <s v="Other"/>
    <s v="Don't know"/>
    <n v="1"/>
    <n v="1"/>
    <n v="51"/>
    <n v="2"/>
    <n v="0"/>
    <n v="0"/>
    <n v="6"/>
    <x v="2"/>
    <x v="2"/>
  </r>
  <r>
    <x v="1"/>
    <x v="25"/>
    <s v="Yes"/>
    <x v="0"/>
    <x v="1"/>
    <s v="Male"/>
    <x v="22"/>
    <s v="No"/>
    <s v="Yes"/>
    <s v="No"/>
    <x v="1"/>
    <s v="Direct Debit"/>
    <s v="Dissatisfaction"/>
    <s v="Service dissatisfaction"/>
    <n v="1"/>
    <n v="1"/>
    <n v="33"/>
    <n v="2"/>
    <n v="110.9"/>
    <n v="0"/>
    <n v="2"/>
    <x v="2"/>
    <x v="0"/>
  </r>
  <r>
    <x v="1"/>
    <x v="25"/>
    <s v="Yes"/>
    <x v="0"/>
    <x v="9"/>
    <s v="Female"/>
    <x v="62"/>
    <s v="No"/>
    <s v="Yes"/>
    <s v="No"/>
    <x v="1"/>
    <s v="Credit Card"/>
    <s v="Price"/>
    <s v="Price too high"/>
    <n v="1"/>
    <n v="1"/>
    <n v="63"/>
    <n v="0"/>
    <n v="204.1"/>
    <n v="0"/>
    <n v="6"/>
    <x v="2"/>
    <x v="2"/>
  </r>
  <r>
    <x v="1"/>
    <x v="25"/>
    <s v="Yes"/>
    <x v="0"/>
    <x v="10"/>
    <s v="Female"/>
    <x v="30"/>
    <s v="No"/>
    <s v="Yes"/>
    <s v="No"/>
    <x v="3"/>
    <s v="Direct Debit"/>
    <s v="(blank)"/>
    <s v="(blank)"/>
    <n v="1"/>
    <m/>
    <n v="56"/>
    <n v="1"/>
    <n v="49.4"/>
    <n v="0"/>
    <n v="2"/>
    <x v="2"/>
    <x v="0"/>
  </r>
  <r>
    <x v="1"/>
    <x v="25"/>
    <s v="Yes"/>
    <x v="0"/>
    <x v="11"/>
    <s v="Female"/>
    <x v="51"/>
    <s v="No"/>
    <s v="Yes"/>
    <s v="Yes"/>
    <x v="1"/>
    <s v="Direct Debit"/>
    <s v="Dissatisfaction"/>
    <s v="Limited range of services"/>
    <n v="1"/>
    <n v="1"/>
    <n v="44"/>
    <n v="4"/>
    <n v="2"/>
    <n v="0"/>
    <n v="6"/>
    <x v="2"/>
    <x v="2"/>
  </r>
  <r>
    <x v="1"/>
    <x v="25"/>
    <s v="Yes"/>
    <x v="0"/>
    <x v="17"/>
    <s v="Female"/>
    <x v="10"/>
    <s v="Yes"/>
    <s v="No"/>
    <m/>
    <x v="0"/>
    <m/>
    <m/>
    <m/>
    <n v="1"/>
    <m/>
    <n v="38"/>
    <n v="0"/>
    <n v="105.7"/>
    <n v="0"/>
    <n v="24"/>
    <x v="0"/>
    <x v="1"/>
  </r>
  <r>
    <x v="1"/>
    <x v="25"/>
    <s v="Yes"/>
    <x v="0"/>
    <x v="18"/>
    <s v="Male"/>
    <x v="7"/>
    <s v="No"/>
    <s v="No"/>
    <m/>
    <x v="0"/>
    <m/>
    <m/>
    <m/>
    <n v="1"/>
    <m/>
    <n v="16"/>
    <n v="0"/>
    <n v="69.3"/>
    <n v="0"/>
    <n v="18"/>
    <x v="1"/>
    <x v="1"/>
  </r>
  <r>
    <x v="1"/>
    <x v="25"/>
    <s v="Yes"/>
    <x v="0"/>
    <x v="19"/>
    <s v="Male"/>
    <x v="10"/>
    <s v="Yes"/>
    <s v="No"/>
    <m/>
    <x v="0"/>
    <m/>
    <m/>
    <m/>
    <n v="1"/>
    <m/>
    <n v="65"/>
    <n v="0"/>
    <n v="62.9"/>
    <n v="0"/>
    <n v="38"/>
    <x v="0"/>
    <x v="1"/>
  </r>
  <r>
    <x v="1"/>
    <x v="25"/>
    <s v="Yes"/>
    <x v="0"/>
    <x v="21"/>
    <s v="Female"/>
    <x v="5"/>
    <s v="Yes"/>
    <s v="No"/>
    <m/>
    <x v="0"/>
    <m/>
    <m/>
    <m/>
    <n v="1"/>
    <m/>
    <n v="61"/>
    <n v="0"/>
    <n v="59.8"/>
    <n v="0"/>
    <n v="10"/>
    <x v="0"/>
    <x v="1"/>
  </r>
  <r>
    <x v="1"/>
    <x v="25"/>
    <s v="Yes"/>
    <x v="0"/>
    <x v="30"/>
    <s v="Male"/>
    <x v="37"/>
    <s v="No"/>
    <s v="No"/>
    <m/>
    <x v="0"/>
    <m/>
    <m/>
    <m/>
    <n v="1"/>
    <m/>
    <n v="32"/>
    <n v="0"/>
    <n v="132.6"/>
    <n v="0"/>
    <n v="4"/>
    <x v="1"/>
    <x v="0"/>
  </r>
  <r>
    <x v="1"/>
    <x v="25"/>
    <s v="Yes"/>
    <x v="0"/>
    <x v="32"/>
    <s v="Male"/>
    <x v="52"/>
    <s v="No"/>
    <s v="Yes"/>
    <s v="No"/>
    <x v="1"/>
    <s v="Direct Debit"/>
    <s v="Competitor"/>
    <s v="Competitor offered more data"/>
    <n v="1"/>
    <n v="1"/>
    <n v="46"/>
    <n v="1"/>
    <n v="53.6"/>
    <n v="0"/>
    <n v="1"/>
    <x v="2"/>
    <x v="0"/>
  </r>
  <r>
    <x v="1"/>
    <x v="25"/>
    <s v="Yes"/>
    <x v="0"/>
    <x v="42"/>
    <s v="Male"/>
    <x v="34"/>
    <s v="No"/>
    <s v="No"/>
    <m/>
    <x v="0"/>
    <m/>
    <m/>
    <m/>
    <n v="1"/>
    <n v="1"/>
    <n v="29"/>
    <n v="0"/>
    <n v="93"/>
    <n v="0"/>
    <n v="7"/>
    <x v="1"/>
    <x v="2"/>
  </r>
  <r>
    <x v="1"/>
    <x v="25"/>
    <s v="Yes"/>
    <x v="0"/>
    <x v="44"/>
    <s v="Female"/>
    <x v="17"/>
    <s v="Yes"/>
    <s v="No"/>
    <m/>
    <x v="0"/>
    <m/>
    <m/>
    <m/>
    <n v="1"/>
    <m/>
    <n v="21"/>
    <n v="0"/>
    <n v="134.30000000000001"/>
    <n v="0"/>
    <n v="8"/>
    <x v="0"/>
    <x v="2"/>
  </r>
  <r>
    <x v="1"/>
    <x v="25"/>
    <s v="Yes"/>
    <x v="0"/>
    <x v="44"/>
    <s v="Female"/>
    <x v="64"/>
    <s v="No"/>
    <s v="Yes"/>
    <s v="No"/>
    <x v="1"/>
    <s v="Direct Debit"/>
    <s v="Attitude"/>
    <s v="Attitude of support person"/>
    <n v="1"/>
    <n v="1"/>
    <n v="37"/>
    <n v="3"/>
    <n v="156"/>
    <n v="0"/>
    <n v="5"/>
    <x v="2"/>
    <x v="2"/>
  </r>
  <r>
    <x v="1"/>
    <x v="25"/>
    <s v="Yes"/>
    <x v="0"/>
    <x v="47"/>
    <s v="Male"/>
    <x v="27"/>
    <s v="No"/>
    <s v="No"/>
    <m/>
    <x v="0"/>
    <m/>
    <m/>
    <m/>
    <n v="1"/>
    <n v="1"/>
    <n v="42"/>
    <n v="5"/>
    <n v="106.6"/>
    <n v="0"/>
    <n v="1"/>
    <x v="1"/>
    <x v="0"/>
  </r>
  <r>
    <x v="1"/>
    <x v="25"/>
    <s v="Yes"/>
    <x v="1"/>
    <x v="45"/>
    <s v="Male"/>
    <x v="14"/>
    <s v="No"/>
    <s v="Yes"/>
    <s v="No"/>
    <x v="1"/>
    <s v="Paper Check"/>
    <s v="(blank)"/>
    <s v="(blank)"/>
    <n v="1"/>
    <m/>
    <n v="25"/>
    <n v="0"/>
    <n v="0"/>
    <n v="0"/>
    <n v="3"/>
    <x v="2"/>
    <x v="0"/>
  </r>
  <r>
    <x v="1"/>
    <x v="26"/>
    <s v="No"/>
    <x v="0"/>
    <x v="5"/>
    <s v="Female"/>
    <x v="8"/>
    <s v="No"/>
    <s v="No"/>
    <m/>
    <x v="0"/>
    <m/>
    <m/>
    <m/>
    <n v="1"/>
    <n v="1"/>
    <n v="26"/>
    <n v="4"/>
    <n v="0"/>
    <n v="0"/>
    <n v="3"/>
    <x v="1"/>
    <x v="0"/>
  </r>
  <r>
    <x v="1"/>
    <x v="26"/>
    <s v="No"/>
    <x v="0"/>
    <x v="5"/>
    <s v="Male"/>
    <x v="46"/>
    <s v="No"/>
    <s v="No"/>
    <m/>
    <x v="0"/>
    <m/>
    <m/>
    <m/>
    <n v="1"/>
    <m/>
    <n v="39"/>
    <n v="1"/>
    <n v="0"/>
    <n v="0"/>
    <n v="3"/>
    <x v="1"/>
    <x v="0"/>
  </r>
  <r>
    <x v="1"/>
    <x v="26"/>
    <s v="No"/>
    <x v="0"/>
    <x v="13"/>
    <s v="Male"/>
    <x v="39"/>
    <s v="No"/>
    <s v="No"/>
    <m/>
    <x v="0"/>
    <m/>
    <m/>
    <m/>
    <n v="1"/>
    <m/>
    <n v="42"/>
    <n v="0"/>
    <n v="0"/>
    <n v="0"/>
    <n v="27"/>
    <x v="1"/>
    <x v="1"/>
  </r>
  <r>
    <x v="1"/>
    <x v="26"/>
    <s v="No"/>
    <x v="0"/>
    <x v="13"/>
    <s v="Male"/>
    <x v="32"/>
    <s v="No"/>
    <s v="No"/>
    <m/>
    <x v="0"/>
    <m/>
    <m/>
    <m/>
    <n v="1"/>
    <m/>
    <n v="44"/>
    <n v="0"/>
    <n v="0"/>
    <n v="0"/>
    <n v="2"/>
    <x v="1"/>
    <x v="0"/>
  </r>
  <r>
    <x v="1"/>
    <x v="26"/>
    <s v="No"/>
    <x v="0"/>
    <x v="16"/>
    <s v="Female"/>
    <x v="26"/>
    <s v="No"/>
    <s v="No"/>
    <m/>
    <x v="0"/>
    <m/>
    <m/>
    <m/>
    <n v="1"/>
    <n v="1"/>
    <n v="29"/>
    <n v="3"/>
    <n v="0"/>
    <n v="0"/>
    <n v="3"/>
    <x v="1"/>
    <x v="0"/>
  </r>
  <r>
    <x v="1"/>
    <x v="26"/>
    <s v="No"/>
    <x v="0"/>
    <x v="17"/>
    <s v="Male"/>
    <x v="66"/>
    <s v="No"/>
    <s v="Yes"/>
    <s v="No"/>
    <x v="3"/>
    <s v="Direct Debit"/>
    <s v="(blank)"/>
    <s v="(blank)"/>
    <n v="1"/>
    <m/>
    <n v="44"/>
    <n v="0"/>
    <n v="0"/>
    <n v="0"/>
    <n v="7"/>
    <x v="2"/>
    <x v="2"/>
  </r>
  <r>
    <x v="1"/>
    <x v="26"/>
    <s v="No"/>
    <x v="0"/>
    <x v="18"/>
    <s v="Male"/>
    <x v="46"/>
    <s v="No"/>
    <s v="No"/>
    <m/>
    <x v="0"/>
    <m/>
    <m/>
    <m/>
    <n v="1"/>
    <m/>
    <n v="40"/>
    <n v="0"/>
    <n v="0"/>
    <n v="0"/>
    <n v="1"/>
    <x v="1"/>
    <x v="0"/>
  </r>
  <r>
    <x v="1"/>
    <x v="26"/>
    <s v="No"/>
    <x v="0"/>
    <x v="20"/>
    <s v="Female"/>
    <x v="4"/>
    <s v="Yes"/>
    <s v="No"/>
    <m/>
    <x v="0"/>
    <m/>
    <m/>
    <m/>
    <n v="1"/>
    <m/>
    <n v="46"/>
    <n v="1"/>
    <n v="0"/>
    <n v="0"/>
    <n v="20"/>
    <x v="0"/>
    <x v="1"/>
  </r>
  <r>
    <x v="1"/>
    <x v="26"/>
    <s v="No"/>
    <x v="0"/>
    <x v="20"/>
    <s v="Male"/>
    <x v="34"/>
    <s v="No"/>
    <s v="No"/>
    <m/>
    <x v="0"/>
    <m/>
    <m/>
    <m/>
    <n v="1"/>
    <m/>
    <n v="28"/>
    <n v="0"/>
    <n v="0"/>
    <n v="0"/>
    <n v="13"/>
    <x v="1"/>
    <x v="1"/>
  </r>
  <r>
    <x v="1"/>
    <x v="26"/>
    <s v="No"/>
    <x v="0"/>
    <x v="23"/>
    <s v="Female"/>
    <x v="11"/>
    <s v="No"/>
    <s v="No"/>
    <m/>
    <x v="0"/>
    <m/>
    <m/>
    <m/>
    <n v="1"/>
    <m/>
    <n v="18"/>
    <n v="0"/>
    <n v="0"/>
    <n v="0"/>
    <n v="15"/>
    <x v="1"/>
    <x v="1"/>
  </r>
  <r>
    <x v="1"/>
    <x v="26"/>
    <s v="No"/>
    <x v="0"/>
    <x v="26"/>
    <s v="Male"/>
    <x v="56"/>
    <s v="No"/>
    <s v="No"/>
    <m/>
    <x v="0"/>
    <m/>
    <m/>
    <m/>
    <n v="1"/>
    <m/>
    <n v="25"/>
    <n v="0"/>
    <n v="0"/>
    <n v="0"/>
    <n v="7"/>
    <x v="1"/>
    <x v="2"/>
  </r>
  <r>
    <x v="1"/>
    <x v="26"/>
    <s v="No"/>
    <x v="0"/>
    <x v="30"/>
    <s v="Male"/>
    <x v="9"/>
    <s v="No"/>
    <s v="No"/>
    <m/>
    <x v="0"/>
    <m/>
    <m/>
    <m/>
    <n v="1"/>
    <m/>
    <n v="32"/>
    <n v="0"/>
    <n v="0"/>
    <n v="0"/>
    <n v="10"/>
    <x v="1"/>
    <x v="1"/>
  </r>
  <r>
    <x v="1"/>
    <x v="26"/>
    <s v="No"/>
    <x v="0"/>
    <x v="31"/>
    <s v="Male"/>
    <x v="31"/>
    <s v="No"/>
    <s v="Yes"/>
    <s v="No"/>
    <x v="1"/>
    <s v="Credit Card"/>
    <s v="(blank)"/>
    <s v="(blank)"/>
    <n v="1"/>
    <m/>
    <n v="55"/>
    <n v="0"/>
    <n v="0"/>
    <n v="0"/>
    <n v="15"/>
    <x v="2"/>
    <x v="1"/>
  </r>
  <r>
    <x v="1"/>
    <x v="26"/>
    <s v="No"/>
    <x v="0"/>
    <x v="32"/>
    <s v="Male"/>
    <x v="36"/>
    <s v="No"/>
    <s v="No"/>
    <m/>
    <x v="0"/>
    <m/>
    <m/>
    <m/>
    <n v="1"/>
    <m/>
    <n v="24"/>
    <n v="0"/>
    <n v="0"/>
    <n v="0"/>
    <n v="13"/>
    <x v="1"/>
    <x v="1"/>
  </r>
  <r>
    <x v="1"/>
    <x v="26"/>
    <s v="No"/>
    <x v="0"/>
    <x v="33"/>
    <s v="Female"/>
    <x v="29"/>
    <s v="No"/>
    <s v="No"/>
    <m/>
    <x v="0"/>
    <m/>
    <m/>
    <m/>
    <n v="1"/>
    <m/>
    <n v="42"/>
    <n v="0"/>
    <n v="0"/>
    <n v="0"/>
    <n v="0"/>
    <x v="1"/>
    <x v="0"/>
  </r>
  <r>
    <x v="1"/>
    <x v="26"/>
    <s v="No"/>
    <x v="0"/>
    <x v="33"/>
    <s v="Male"/>
    <x v="1"/>
    <s v="No"/>
    <s v="No"/>
    <m/>
    <x v="0"/>
    <m/>
    <m/>
    <m/>
    <n v="1"/>
    <m/>
    <n v="17"/>
    <n v="0"/>
    <n v="0"/>
    <n v="0"/>
    <n v="10"/>
    <x v="1"/>
    <x v="1"/>
  </r>
  <r>
    <x v="1"/>
    <x v="26"/>
    <s v="No"/>
    <x v="0"/>
    <x v="34"/>
    <s v="Female"/>
    <x v="48"/>
    <s v="No"/>
    <s v="No"/>
    <m/>
    <x v="0"/>
    <m/>
    <m/>
    <m/>
    <n v="1"/>
    <m/>
    <n v="28"/>
    <n v="2"/>
    <n v="0"/>
    <n v="0"/>
    <n v="3"/>
    <x v="1"/>
    <x v="0"/>
  </r>
  <r>
    <x v="1"/>
    <x v="26"/>
    <s v="No"/>
    <x v="0"/>
    <x v="37"/>
    <s v="Female"/>
    <x v="45"/>
    <s v="No"/>
    <s v="Yes"/>
    <s v="No"/>
    <x v="1"/>
    <s v="Direct Debit"/>
    <s v="Competitor"/>
    <s v="Competitor made better offer"/>
    <n v="1"/>
    <n v="1"/>
    <n v="51"/>
    <n v="5"/>
    <n v="0"/>
    <n v="0"/>
    <n v="14"/>
    <x v="2"/>
    <x v="1"/>
  </r>
  <r>
    <x v="1"/>
    <x v="26"/>
    <s v="No"/>
    <x v="0"/>
    <x v="37"/>
    <s v="Male"/>
    <x v="1"/>
    <s v="No"/>
    <s v="No"/>
    <m/>
    <x v="0"/>
    <m/>
    <m/>
    <m/>
    <n v="1"/>
    <m/>
    <n v="36"/>
    <n v="1"/>
    <n v="0"/>
    <n v="0"/>
    <n v="3"/>
    <x v="1"/>
    <x v="0"/>
  </r>
  <r>
    <x v="1"/>
    <x v="26"/>
    <s v="No"/>
    <x v="0"/>
    <x v="40"/>
    <s v="Male"/>
    <x v="37"/>
    <s v="No"/>
    <s v="No"/>
    <m/>
    <x v="0"/>
    <m/>
    <m/>
    <m/>
    <n v="1"/>
    <n v="1"/>
    <n v="37"/>
    <n v="4"/>
    <n v="0"/>
    <n v="0"/>
    <n v="7"/>
    <x v="1"/>
    <x v="2"/>
  </r>
  <r>
    <x v="1"/>
    <x v="26"/>
    <s v="No"/>
    <x v="0"/>
    <x v="41"/>
    <s v="Female"/>
    <x v="30"/>
    <s v="No"/>
    <s v="Yes"/>
    <s v="No"/>
    <x v="3"/>
    <s v="Direct Debit"/>
    <s v="(blank)"/>
    <s v="(blank)"/>
    <n v="1"/>
    <m/>
    <n v="25"/>
    <n v="0"/>
    <n v="0"/>
    <n v="0"/>
    <n v="5"/>
    <x v="2"/>
    <x v="2"/>
  </r>
  <r>
    <x v="1"/>
    <x v="26"/>
    <s v="No"/>
    <x v="0"/>
    <x v="43"/>
    <s v="Male"/>
    <x v="25"/>
    <s v="No"/>
    <s v="No"/>
    <m/>
    <x v="0"/>
    <m/>
    <m/>
    <m/>
    <n v="1"/>
    <m/>
    <n v="53"/>
    <n v="0"/>
    <n v="0"/>
    <n v="0"/>
    <n v="4"/>
    <x v="1"/>
    <x v="0"/>
  </r>
  <r>
    <x v="1"/>
    <x v="26"/>
    <s v="No"/>
    <x v="0"/>
    <x v="44"/>
    <s v="Male"/>
    <x v="21"/>
    <s v="No"/>
    <s v="No"/>
    <m/>
    <x v="0"/>
    <m/>
    <m/>
    <m/>
    <n v="1"/>
    <m/>
    <n v="33"/>
    <n v="0"/>
    <n v="0"/>
    <n v="0"/>
    <n v="1"/>
    <x v="1"/>
    <x v="0"/>
  </r>
  <r>
    <x v="1"/>
    <x v="26"/>
    <s v="No"/>
    <x v="0"/>
    <x v="46"/>
    <s v="Female"/>
    <x v="27"/>
    <s v="No"/>
    <s v="No"/>
    <m/>
    <x v="0"/>
    <m/>
    <m/>
    <m/>
    <n v="1"/>
    <m/>
    <n v="55"/>
    <n v="0"/>
    <n v="0"/>
    <n v="0"/>
    <n v="5"/>
    <x v="1"/>
    <x v="2"/>
  </r>
  <r>
    <x v="1"/>
    <x v="26"/>
    <s v="No"/>
    <x v="0"/>
    <x v="47"/>
    <s v="Female"/>
    <x v="41"/>
    <s v="No"/>
    <s v="No"/>
    <m/>
    <x v="0"/>
    <m/>
    <m/>
    <m/>
    <n v="1"/>
    <m/>
    <n v="33"/>
    <n v="0"/>
    <n v="0"/>
    <n v="0"/>
    <n v="5"/>
    <x v="1"/>
    <x v="2"/>
  </r>
  <r>
    <x v="1"/>
    <x v="26"/>
    <s v="No"/>
    <x v="1"/>
    <x v="49"/>
    <s v="Female"/>
    <x v="8"/>
    <s v="No"/>
    <s v="No"/>
    <m/>
    <x v="0"/>
    <m/>
    <m/>
    <m/>
    <n v="1"/>
    <m/>
    <n v="11"/>
    <n v="0"/>
    <n v="0"/>
    <n v="0"/>
    <n v="4"/>
    <x v="1"/>
    <x v="0"/>
  </r>
  <r>
    <x v="1"/>
    <x v="26"/>
    <s v="No"/>
    <x v="1"/>
    <x v="28"/>
    <s v="Female"/>
    <x v="17"/>
    <s v="Yes"/>
    <s v="No"/>
    <m/>
    <x v="0"/>
    <m/>
    <m/>
    <m/>
    <n v="1"/>
    <m/>
    <n v="34"/>
    <n v="0"/>
    <n v="0"/>
    <n v="0"/>
    <n v="15"/>
    <x v="0"/>
    <x v="1"/>
  </r>
  <r>
    <x v="1"/>
    <x v="26"/>
    <s v="Yes"/>
    <x v="0"/>
    <x v="5"/>
    <s v="Male"/>
    <x v="46"/>
    <s v="No"/>
    <s v="No"/>
    <m/>
    <x v="0"/>
    <m/>
    <m/>
    <m/>
    <n v="1"/>
    <m/>
    <n v="18"/>
    <n v="0"/>
    <n v="75.599999999999994"/>
    <n v="0"/>
    <n v="14"/>
    <x v="1"/>
    <x v="1"/>
  </r>
  <r>
    <x v="1"/>
    <x v="26"/>
    <s v="Yes"/>
    <x v="0"/>
    <x v="49"/>
    <s v="Female"/>
    <x v="49"/>
    <s v="No"/>
    <s v="No"/>
    <m/>
    <x v="0"/>
    <m/>
    <m/>
    <m/>
    <n v="1"/>
    <m/>
    <n v="20"/>
    <n v="0"/>
    <n v="38.5"/>
    <n v="0"/>
    <n v="6"/>
    <x v="1"/>
    <x v="2"/>
  </r>
  <r>
    <x v="1"/>
    <x v="26"/>
    <s v="Yes"/>
    <x v="0"/>
    <x v="49"/>
    <s v="Female"/>
    <x v="41"/>
    <s v="No"/>
    <s v="No"/>
    <m/>
    <x v="0"/>
    <m/>
    <m/>
    <m/>
    <n v="1"/>
    <m/>
    <n v="39"/>
    <n v="0"/>
    <n v="62.6"/>
    <n v="0"/>
    <n v="7"/>
    <x v="1"/>
    <x v="2"/>
  </r>
  <r>
    <x v="1"/>
    <x v="26"/>
    <s v="Yes"/>
    <x v="0"/>
    <x v="15"/>
    <s v="Male"/>
    <x v="7"/>
    <s v="No"/>
    <s v="No"/>
    <m/>
    <x v="0"/>
    <m/>
    <m/>
    <m/>
    <n v="1"/>
    <m/>
    <n v="17"/>
    <n v="0"/>
    <n v="76.099999999999994"/>
    <n v="0"/>
    <n v="16"/>
    <x v="1"/>
    <x v="1"/>
  </r>
  <r>
    <x v="1"/>
    <x v="26"/>
    <s v="Yes"/>
    <x v="0"/>
    <x v="24"/>
    <s v="Male"/>
    <x v="26"/>
    <s v="No"/>
    <s v="No"/>
    <m/>
    <x v="0"/>
    <m/>
    <m/>
    <m/>
    <n v="1"/>
    <n v="1"/>
    <n v="62"/>
    <n v="5"/>
    <n v="1.8"/>
    <n v="0"/>
    <n v="12"/>
    <x v="1"/>
    <x v="1"/>
  </r>
  <r>
    <x v="1"/>
    <x v="26"/>
    <s v="Yes"/>
    <x v="0"/>
    <x v="35"/>
    <s v="Female"/>
    <x v="48"/>
    <s v="No"/>
    <s v="No"/>
    <m/>
    <x v="0"/>
    <m/>
    <m/>
    <m/>
    <n v="1"/>
    <m/>
    <n v="51"/>
    <n v="1"/>
    <n v="35.1"/>
    <n v="0"/>
    <n v="7"/>
    <x v="1"/>
    <x v="2"/>
  </r>
  <r>
    <x v="1"/>
    <x v="26"/>
    <s v="Yes"/>
    <x v="0"/>
    <x v="41"/>
    <s v="Female"/>
    <x v="61"/>
    <s v="No"/>
    <s v="Yes"/>
    <s v="No"/>
    <x v="1"/>
    <s v="Direct Debit"/>
    <s v="Competitor"/>
    <s v="Competitor had better devices"/>
    <n v="1"/>
    <n v="1"/>
    <n v="52"/>
    <n v="3"/>
    <n v="167.4"/>
    <n v="0"/>
    <n v="13"/>
    <x v="2"/>
    <x v="1"/>
  </r>
  <r>
    <x v="1"/>
    <x v="26"/>
    <s v="Yes"/>
    <x v="0"/>
    <x v="42"/>
    <s v="Female"/>
    <x v="46"/>
    <s v="No"/>
    <s v="No"/>
    <m/>
    <x v="0"/>
    <m/>
    <m/>
    <m/>
    <n v="1"/>
    <m/>
    <n v="31"/>
    <n v="2"/>
    <n v="99.9"/>
    <n v="0"/>
    <n v="1"/>
    <x v="1"/>
    <x v="0"/>
  </r>
  <r>
    <x v="1"/>
    <x v="26"/>
    <s v="Yes"/>
    <x v="0"/>
    <x v="42"/>
    <s v="Female"/>
    <x v="35"/>
    <s v="No"/>
    <s v="No"/>
    <m/>
    <x v="0"/>
    <m/>
    <m/>
    <m/>
    <n v="1"/>
    <m/>
    <n v="22"/>
    <n v="0"/>
    <n v="147.19999999999999"/>
    <n v="0"/>
    <n v="14"/>
    <x v="1"/>
    <x v="1"/>
  </r>
  <r>
    <x v="1"/>
    <x v="26"/>
    <s v="Yes"/>
    <x v="0"/>
    <x v="46"/>
    <s v="Male"/>
    <x v="47"/>
    <s v="No"/>
    <s v="No"/>
    <m/>
    <x v="0"/>
    <m/>
    <m/>
    <m/>
    <n v="1"/>
    <n v="1"/>
    <n v="33"/>
    <n v="2"/>
    <n v="50.8"/>
    <n v="0"/>
    <n v="10"/>
    <x v="1"/>
    <x v="1"/>
  </r>
  <r>
    <x v="1"/>
    <x v="26"/>
    <s v="Yes"/>
    <x v="0"/>
    <x v="47"/>
    <s v="Female"/>
    <x v="13"/>
    <s v="Yes"/>
    <s v="No"/>
    <m/>
    <x v="0"/>
    <m/>
    <m/>
    <m/>
    <n v="1"/>
    <m/>
    <n v="41"/>
    <n v="0"/>
    <n v="107.1"/>
    <n v="0"/>
    <n v="21"/>
    <x v="0"/>
    <x v="1"/>
  </r>
  <r>
    <x v="1"/>
    <x v="26"/>
    <s v="Yes"/>
    <x v="1"/>
    <x v="0"/>
    <s v="Male"/>
    <x v="25"/>
    <s v="No"/>
    <s v="No"/>
    <m/>
    <x v="0"/>
    <m/>
    <m/>
    <m/>
    <n v="1"/>
    <m/>
    <n v="30"/>
    <n v="1"/>
    <n v="0"/>
    <n v="0"/>
    <n v="4"/>
    <x v="1"/>
    <x v="0"/>
  </r>
  <r>
    <x v="1"/>
    <x v="26"/>
    <s v="Yes"/>
    <x v="1"/>
    <x v="11"/>
    <s v="Male"/>
    <x v="3"/>
    <s v="No"/>
    <s v="No"/>
    <m/>
    <x v="0"/>
    <m/>
    <m/>
    <m/>
    <n v="1"/>
    <m/>
    <n v="21"/>
    <n v="0"/>
    <n v="0"/>
    <n v="0"/>
    <n v="13"/>
    <x v="1"/>
    <x v="1"/>
  </r>
  <r>
    <x v="1"/>
    <x v="27"/>
    <s v="No"/>
    <x v="0"/>
    <x v="0"/>
    <s v="Female"/>
    <x v="8"/>
    <s v="No"/>
    <s v="No"/>
    <m/>
    <x v="0"/>
    <m/>
    <m/>
    <m/>
    <n v="1"/>
    <m/>
    <n v="34"/>
    <n v="1"/>
    <n v="0"/>
    <n v="0"/>
    <n v="1"/>
    <x v="1"/>
    <x v="0"/>
  </r>
  <r>
    <x v="1"/>
    <x v="27"/>
    <s v="No"/>
    <x v="0"/>
    <x v="2"/>
    <s v="Female"/>
    <x v="12"/>
    <s v="No"/>
    <s v="No"/>
    <m/>
    <x v="0"/>
    <m/>
    <m/>
    <m/>
    <n v="1"/>
    <m/>
    <n v="33"/>
    <n v="0"/>
    <n v="0"/>
    <n v="0"/>
    <n v="5"/>
    <x v="1"/>
    <x v="2"/>
  </r>
  <r>
    <x v="1"/>
    <x v="27"/>
    <s v="No"/>
    <x v="0"/>
    <x v="8"/>
    <s v="Male"/>
    <x v="16"/>
    <s v="Yes"/>
    <s v="No"/>
    <m/>
    <x v="0"/>
    <m/>
    <m/>
    <m/>
    <n v="1"/>
    <m/>
    <n v="33"/>
    <n v="0"/>
    <n v="0"/>
    <n v="0"/>
    <n v="13"/>
    <x v="0"/>
    <x v="1"/>
  </r>
  <r>
    <x v="1"/>
    <x v="27"/>
    <s v="No"/>
    <x v="0"/>
    <x v="13"/>
    <s v="Male"/>
    <x v="49"/>
    <s v="No"/>
    <s v="No"/>
    <m/>
    <x v="0"/>
    <m/>
    <m/>
    <m/>
    <n v="1"/>
    <m/>
    <n v="32"/>
    <n v="0"/>
    <n v="0"/>
    <n v="0"/>
    <n v="6"/>
    <x v="1"/>
    <x v="2"/>
  </r>
  <r>
    <x v="1"/>
    <x v="27"/>
    <s v="No"/>
    <x v="0"/>
    <x v="14"/>
    <s v="Female"/>
    <x v="58"/>
    <s v="No"/>
    <s v="Yes"/>
    <s v="No"/>
    <x v="1"/>
    <s v="Direct Debit"/>
    <s v="(blank)"/>
    <s v="(blank)"/>
    <n v="1"/>
    <m/>
    <n v="39"/>
    <n v="0"/>
    <n v="0"/>
    <n v="0"/>
    <n v="11"/>
    <x v="2"/>
    <x v="1"/>
  </r>
  <r>
    <x v="1"/>
    <x v="27"/>
    <s v="No"/>
    <x v="0"/>
    <x v="16"/>
    <s v="Female"/>
    <x v="11"/>
    <s v="No"/>
    <s v="No"/>
    <m/>
    <x v="0"/>
    <m/>
    <m/>
    <m/>
    <n v="1"/>
    <m/>
    <n v="40"/>
    <n v="0"/>
    <n v="0"/>
    <n v="0"/>
    <n v="4"/>
    <x v="1"/>
    <x v="0"/>
  </r>
  <r>
    <x v="1"/>
    <x v="27"/>
    <s v="No"/>
    <x v="0"/>
    <x v="16"/>
    <s v="Female"/>
    <x v="44"/>
    <s v="No"/>
    <s v="No"/>
    <m/>
    <x v="0"/>
    <m/>
    <m/>
    <m/>
    <n v="1"/>
    <m/>
    <n v="36"/>
    <n v="0"/>
    <n v="0"/>
    <n v="0"/>
    <n v="2"/>
    <x v="1"/>
    <x v="0"/>
  </r>
  <r>
    <x v="1"/>
    <x v="27"/>
    <s v="No"/>
    <x v="0"/>
    <x v="20"/>
    <s v="Female"/>
    <x v="31"/>
    <s v="No"/>
    <s v="Yes"/>
    <s v="No"/>
    <x v="1"/>
    <s v="Direct Debit"/>
    <s v="(blank)"/>
    <s v="(blank)"/>
    <n v="1"/>
    <m/>
    <n v="51"/>
    <n v="0"/>
    <n v="0"/>
    <n v="0"/>
    <n v="1"/>
    <x v="2"/>
    <x v="0"/>
  </r>
  <r>
    <x v="1"/>
    <x v="27"/>
    <s v="No"/>
    <x v="0"/>
    <x v="21"/>
    <s v="Male"/>
    <x v="59"/>
    <s v="No"/>
    <s v="Yes"/>
    <s v="No"/>
    <x v="3"/>
    <s v="Direct Debit"/>
    <s v="(blank)"/>
    <s v="(blank)"/>
    <n v="1"/>
    <m/>
    <n v="28"/>
    <n v="0"/>
    <n v="0"/>
    <n v="0"/>
    <n v="1"/>
    <x v="2"/>
    <x v="0"/>
  </r>
  <r>
    <x v="1"/>
    <x v="27"/>
    <s v="No"/>
    <x v="0"/>
    <x v="26"/>
    <s v="Female"/>
    <x v="17"/>
    <s v="Yes"/>
    <s v="No"/>
    <m/>
    <x v="0"/>
    <m/>
    <m/>
    <m/>
    <n v="1"/>
    <m/>
    <n v="22"/>
    <n v="0"/>
    <n v="0"/>
    <n v="0"/>
    <n v="7"/>
    <x v="0"/>
    <x v="2"/>
  </r>
  <r>
    <x v="1"/>
    <x v="27"/>
    <s v="No"/>
    <x v="0"/>
    <x v="26"/>
    <s v="Female"/>
    <x v="48"/>
    <s v="No"/>
    <s v="No"/>
    <m/>
    <x v="0"/>
    <m/>
    <m/>
    <m/>
    <n v="1"/>
    <m/>
    <n v="18"/>
    <n v="1"/>
    <n v="0"/>
    <n v="0"/>
    <n v="6"/>
    <x v="1"/>
    <x v="2"/>
  </r>
  <r>
    <x v="1"/>
    <x v="27"/>
    <s v="No"/>
    <x v="0"/>
    <x v="26"/>
    <s v="Female"/>
    <x v="14"/>
    <s v="No"/>
    <s v="No"/>
    <m/>
    <x v="0"/>
    <m/>
    <m/>
    <m/>
    <n v="1"/>
    <n v="1"/>
    <n v="59"/>
    <n v="4"/>
    <n v="0"/>
    <n v="0"/>
    <n v="10"/>
    <x v="1"/>
    <x v="1"/>
  </r>
  <r>
    <x v="1"/>
    <x v="27"/>
    <s v="No"/>
    <x v="0"/>
    <x v="27"/>
    <s v="Male"/>
    <x v="40"/>
    <s v="No"/>
    <s v="Yes"/>
    <s v="No"/>
    <x v="1"/>
    <s v="Direct Debit"/>
    <s v="Competitor"/>
    <s v="Competitor had better devices"/>
    <n v="1"/>
    <n v="1"/>
    <n v="56"/>
    <n v="1"/>
    <n v="0"/>
    <n v="0"/>
    <n v="7"/>
    <x v="2"/>
    <x v="2"/>
  </r>
  <r>
    <x v="1"/>
    <x v="27"/>
    <s v="No"/>
    <x v="0"/>
    <x v="31"/>
    <s v="Male"/>
    <x v="43"/>
    <s v="No"/>
    <s v="No"/>
    <m/>
    <x v="0"/>
    <m/>
    <m/>
    <m/>
    <n v="1"/>
    <m/>
    <n v="49"/>
    <n v="1"/>
    <n v="0"/>
    <n v="0"/>
    <n v="4"/>
    <x v="1"/>
    <x v="0"/>
  </r>
  <r>
    <x v="1"/>
    <x v="27"/>
    <s v="No"/>
    <x v="0"/>
    <x v="35"/>
    <s v="Male"/>
    <x v="60"/>
    <s v="No"/>
    <s v="Yes"/>
    <s v="No"/>
    <x v="2"/>
    <s v="Direct Debit"/>
    <s v="(blank)"/>
    <s v="(blank)"/>
    <n v="1"/>
    <m/>
    <n v="28"/>
    <n v="0"/>
    <n v="0"/>
    <n v="0"/>
    <n v="5"/>
    <x v="2"/>
    <x v="2"/>
  </r>
  <r>
    <x v="1"/>
    <x v="27"/>
    <s v="No"/>
    <x v="0"/>
    <x v="36"/>
    <s v="Female"/>
    <x v="27"/>
    <s v="No"/>
    <s v="No"/>
    <m/>
    <x v="0"/>
    <m/>
    <m/>
    <m/>
    <n v="1"/>
    <m/>
    <n v="23"/>
    <n v="1"/>
    <n v="0"/>
    <n v="0"/>
    <n v="1"/>
    <x v="1"/>
    <x v="0"/>
  </r>
  <r>
    <x v="1"/>
    <x v="27"/>
    <s v="No"/>
    <x v="0"/>
    <x v="38"/>
    <s v="Male"/>
    <x v="3"/>
    <s v="No"/>
    <s v="No"/>
    <m/>
    <x v="0"/>
    <m/>
    <m/>
    <m/>
    <n v="1"/>
    <m/>
    <n v="27"/>
    <n v="1"/>
    <n v="0"/>
    <n v="0"/>
    <n v="11"/>
    <x v="1"/>
    <x v="1"/>
  </r>
  <r>
    <x v="1"/>
    <x v="27"/>
    <s v="No"/>
    <x v="0"/>
    <x v="40"/>
    <s v="Male"/>
    <x v="45"/>
    <s v="No"/>
    <s v="Yes"/>
    <s v="No"/>
    <x v="2"/>
    <s v="Direct Debit"/>
    <s v="(blank)"/>
    <s v="(blank)"/>
    <n v="1"/>
    <m/>
    <n v="52"/>
    <n v="0"/>
    <n v="0"/>
    <n v="0"/>
    <n v="6"/>
    <x v="2"/>
    <x v="2"/>
  </r>
  <r>
    <x v="1"/>
    <x v="27"/>
    <s v="No"/>
    <x v="0"/>
    <x v="41"/>
    <s v="Male"/>
    <x v="41"/>
    <s v="No"/>
    <s v="No"/>
    <m/>
    <x v="0"/>
    <m/>
    <m/>
    <m/>
    <n v="1"/>
    <m/>
    <n v="62"/>
    <n v="0"/>
    <n v="0"/>
    <n v="0"/>
    <n v="10"/>
    <x v="1"/>
    <x v="1"/>
  </r>
  <r>
    <x v="1"/>
    <x v="27"/>
    <s v="No"/>
    <x v="0"/>
    <x v="42"/>
    <s v="Male"/>
    <x v="13"/>
    <s v="Yes"/>
    <s v="No"/>
    <m/>
    <x v="0"/>
    <m/>
    <m/>
    <m/>
    <n v="1"/>
    <m/>
    <n v="47"/>
    <n v="0"/>
    <n v="0"/>
    <n v="0"/>
    <n v="17"/>
    <x v="0"/>
    <x v="1"/>
  </r>
  <r>
    <x v="1"/>
    <x v="27"/>
    <s v="No"/>
    <x v="0"/>
    <x v="43"/>
    <s v="Male"/>
    <x v="18"/>
    <s v="Yes"/>
    <s v="No"/>
    <m/>
    <x v="0"/>
    <m/>
    <m/>
    <m/>
    <n v="1"/>
    <n v="1"/>
    <n v="47"/>
    <n v="5"/>
    <n v="0"/>
    <n v="0"/>
    <n v="24"/>
    <x v="0"/>
    <x v="1"/>
  </r>
  <r>
    <x v="1"/>
    <x v="27"/>
    <s v="No"/>
    <x v="0"/>
    <x v="46"/>
    <s v="Female"/>
    <x v="56"/>
    <s v="No"/>
    <s v="No"/>
    <m/>
    <x v="0"/>
    <m/>
    <m/>
    <m/>
    <n v="1"/>
    <n v="1"/>
    <n v="11"/>
    <n v="5"/>
    <n v="0"/>
    <n v="0"/>
    <n v="11"/>
    <x v="1"/>
    <x v="1"/>
  </r>
  <r>
    <x v="1"/>
    <x v="27"/>
    <s v="Yes"/>
    <x v="0"/>
    <x v="0"/>
    <s v="Female"/>
    <x v="33"/>
    <s v="No"/>
    <s v="Yes"/>
    <s v="No"/>
    <x v="2"/>
    <s v="Direct Debit"/>
    <s v="(blank)"/>
    <s v="(blank)"/>
    <n v="1"/>
    <m/>
    <n v="45"/>
    <n v="0"/>
    <n v="61.6"/>
    <n v="0"/>
    <n v="1"/>
    <x v="2"/>
    <x v="0"/>
  </r>
  <r>
    <x v="1"/>
    <x v="27"/>
    <s v="Yes"/>
    <x v="0"/>
    <x v="5"/>
    <s v="Male"/>
    <x v="58"/>
    <s v="No"/>
    <s v="Yes"/>
    <s v="No"/>
    <x v="3"/>
    <s v="Direct Debit"/>
    <s v="(blank)"/>
    <s v="(blank)"/>
    <n v="1"/>
    <m/>
    <n v="49"/>
    <n v="0"/>
    <n v="70.900000000000006"/>
    <n v="0"/>
    <n v="6"/>
    <x v="2"/>
    <x v="2"/>
  </r>
  <r>
    <x v="1"/>
    <x v="27"/>
    <s v="Yes"/>
    <x v="0"/>
    <x v="6"/>
    <s v="Male"/>
    <x v="32"/>
    <s v="No"/>
    <s v="No"/>
    <m/>
    <x v="0"/>
    <m/>
    <m/>
    <m/>
    <n v="1"/>
    <m/>
    <n v="39"/>
    <n v="0"/>
    <n v="67.900000000000006"/>
    <n v="0"/>
    <n v="7"/>
    <x v="1"/>
    <x v="2"/>
  </r>
  <r>
    <x v="1"/>
    <x v="27"/>
    <s v="Yes"/>
    <x v="0"/>
    <x v="7"/>
    <s v="Male"/>
    <x v="26"/>
    <s v="No"/>
    <s v="No"/>
    <m/>
    <x v="0"/>
    <m/>
    <m/>
    <m/>
    <n v="1"/>
    <m/>
    <n v="26"/>
    <n v="0"/>
    <n v="121.8"/>
    <n v="0"/>
    <n v="13"/>
    <x v="1"/>
    <x v="1"/>
  </r>
  <r>
    <x v="1"/>
    <x v="27"/>
    <s v="Yes"/>
    <x v="0"/>
    <x v="49"/>
    <s v="Female"/>
    <x v="36"/>
    <s v="No"/>
    <s v="No"/>
    <m/>
    <x v="0"/>
    <m/>
    <m/>
    <m/>
    <n v="1"/>
    <m/>
    <n v="25"/>
    <n v="0"/>
    <n v="65.3"/>
    <n v="0"/>
    <n v="14"/>
    <x v="1"/>
    <x v="1"/>
  </r>
  <r>
    <x v="1"/>
    <x v="27"/>
    <s v="Yes"/>
    <x v="0"/>
    <x v="10"/>
    <s v="Female"/>
    <x v="64"/>
    <s v="No"/>
    <s v="Yes"/>
    <s v="No"/>
    <x v="1"/>
    <s v="Direct Debit"/>
    <s v="Competitor"/>
    <s v="Competitor made better offer"/>
    <n v="1"/>
    <n v="1"/>
    <n v="40"/>
    <n v="3"/>
    <n v="100.8"/>
    <n v="0"/>
    <n v="3"/>
    <x v="2"/>
    <x v="0"/>
  </r>
  <r>
    <x v="1"/>
    <x v="27"/>
    <s v="Yes"/>
    <x v="0"/>
    <x v="11"/>
    <s v="Male"/>
    <x v="6"/>
    <s v="No"/>
    <s v="No"/>
    <m/>
    <x v="0"/>
    <m/>
    <m/>
    <m/>
    <n v="1"/>
    <n v="1"/>
    <n v="39"/>
    <n v="3"/>
    <n v="154"/>
    <n v="0"/>
    <n v="8"/>
    <x v="1"/>
    <x v="2"/>
  </r>
  <r>
    <x v="1"/>
    <x v="27"/>
    <s v="Yes"/>
    <x v="0"/>
    <x v="13"/>
    <s v="Male"/>
    <x v="39"/>
    <s v="No"/>
    <s v="No"/>
    <m/>
    <x v="0"/>
    <m/>
    <m/>
    <m/>
    <n v="1"/>
    <m/>
    <n v="18"/>
    <n v="0"/>
    <n v="148.4"/>
    <n v="0"/>
    <n v="6"/>
    <x v="1"/>
    <x v="2"/>
  </r>
  <r>
    <x v="1"/>
    <x v="27"/>
    <s v="Yes"/>
    <x v="0"/>
    <x v="15"/>
    <s v="Female"/>
    <x v="52"/>
    <s v="No"/>
    <s v="Yes"/>
    <s v="No"/>
    <x v="1"/>
    <s v="Credit Card"/>
    <s v="Other"/>
    <s v="Don't know"/>
    <n v="1"/>
    <n v="1"/>
    <n v="53"/>
    <n v="0"/>
    <n v="46.2"/>
    <n v="0"/>
    <n v="4"/>
    <x v="2"/>
    <x v="0"/>
  </r>
  <r>
    <x v="1"/>
    <x v="27"/>
    <s v="Yes"/>
    <x v="0"/>
    <x v="18"/>
    <s v="Male"/>
    <x v="9"/>
    <s v="No"/>
    <s v="No"/>
    <m/>
    <x v="0"/>
    <m/>
    <m/>
    <m/>
    <n v="1"/>
    <m/>
    <n v="34"/>
    <n v="0"/>
    <n v="119"/>
    <n v="0"/>
    <n v="9"/>
    <x v="1"/>
    <x v="2"/>
  </r>
  <r>
    <x v="1"/>
    <x v="27"/>
    <s v="Yes"/>
    <x v="0"/>
    <x v="22"/>
    <s v="Female"/>
    <x v="50"/>
    <s v="No"/>
    <s v="No"/>
    <m/>
    <x v="0"/>
    <m/>
    <m/>
    <m/>
    <n v="1"/>
    <m/>
    <n v="29"/>
    <n v="0"/>
    <n v="75.599999999999994"/>
    <n v="0"/>
    <n v="10"/>
    <x v="1"/>
    <x v="1"/>
  </r>
  <r>
    <x v="1"/>
    <x v="27"/>
    <s v="Yes"/>
    <x v="0"/>
    <x v="23"/>
    <s v="Female"/>
    <x v="9"/>
    <s v="No"/>
    <s v="No"/>
    <m/>
    <x v="0"/>
    <m/>
    <m/>
    <m/>
    <n v="1"/>
    <n v="1"/>
    <n v="11"/>
    <n v="0"/>
    <n v="65.5"/>
    <n v="0"/>
    <n v="1"/>
    <x v="1"/>
    <x v="0"/>
  </r>
  <r>
    <x v="1"/>
    <x v="27"/>
    <s v="Yes"/>
    <x v="0"/>
    <x v="23"/>
    <s v="Female"/>
    <x v="65"/>
    <s v="No"/>
    <s v="Yes"/>
    <s v="Yes"/>
    <x v="3"/>
    <s v="Direct Debit"/>
    <s v="(blank)"/>
    <s v="(blank)"/>
    <n v="1"/>
    <m/>
    <n v="17"/>
    <n v="1"/>
    <n v="74.7"/>
    <n v="0"/>
    <n v="11"/>
    <x v="2"/>
    <x v="1"/>
  </r>
  <r>
    <x v="1"/>
    <x v="27"/>
    <s v="Yes"/>
    <x v="0"/>
    <x v="25"/>
    <s v="Female"/>
    <x v="24"/>
    <s v="No"/>
    <s v="No"/>
    <m/>
    <x v="0"/>
    <m/>
    <m/>
    <m/>
    <n v="1"/>
    <m/>
    <n v="30"/>
    <n v="0"/>
    <n v="158.19999999999999"/>
    <n v="0"/>
    <n v="6"/>
    <x v="1"/>
    <x v="2"/>
  </r>
  <r>
    <x v="1"/>
    <x v="27"/>
    <s v="Yes"/>
    <x v="0"/>
    <x v="26"/>
    <s v="Male"/>
    <x v="42"/>
    <s v="No"/>
    <s v="No"/>
    <m/>
    <x v="0"/>
    <m/>
    <m/>
    <m/>
    <n v="1"/>
    <n v="1"/>
    <n v="47"/>
    <n v="1"/>
    <n v="124.1"/>
    <n v="0"/>
    <n v="1"/>
    <x v="1"/>
    <x v="0"/>
  </r>
  <r>
    <x v="1"/>
    <x v="27"/>
    <s v="Yes"/>
    <x v="0"/>
    <x v="29"/>
    <s v="Female"/>
    <x v="52"/>
    <s v="No"/>
    <s v="Yes"/>
    <s v="No"/>
    <x v="2"/>
    <s v="Credit Card"/>
    <s v="(blank)"/>
    <s v="(blank)"/>
    <n v="1"/>
    <m/>
    <n v="45"/>
    <n v="0"/>
    <n v="74.5"/>
    <n v="0"/>
    <n v="4"/>
    <x v="2"/>
    <x v="0"/>
  </r>
  <r>
    <x v="1"/>
    <x v="27"/>
    <s v="Yes"/>
    <x v="0"/>
    <x v="32"/>
    <s v="Female"/>
    <x v="36"/>
    <s v="No"/>
    <s v="No"/>
    <m/>
    <x v="0"/>
    <m/>
    <m/>
    <m/>
    <n v="1"/>
    <m/>
    <n v="34"/>
    <n v="0"/>
    <n v="70.7"/>
    <n v="0"/>
    <n v="35"/>
    <x v="1"/>
    <x v="1"/>
  </r>
  <r>
    <x v="1"/>
    <x v="27"/>
    <s v="Yes"/>
    <x v="0"/>
    <x v="32"/>
    <s v="Female"/>
    <x v="35"/>
    <s v="No"/>
    <s v="No"/>
    <m/>
    <x v="0"/>
    <m/>
    <m/>
    <m/>
    <n v="1"/>
    <n v="1"/>
    <n v="37"/>
    <n v="4"/>
    <n v="95.2"/>
    <n v="0"/>
    <n v="7"/>
    <x v="1"/>
    <x v="2"/>
  </r>
  <r>
    <x v="1"/>
    <x v="27"/>
    <s v="Yes"/>
    <x v="0"/>
    <x v="32"/>
    <s v="Female"/>
    <x v="21"/>
    <s v="No"/>
    <s v="No"/>
    <m/>
    <x v="0"/>
    <m/>
    <m/>
    <m/>
    <n v="1"/>
    <m/>
    <n v="40"/>
    <n v="0"/>
    <n v="137.19999999999999"/>
    <n v="0"/>
    <n v="5"/>
    <x v="1"/>
    <x v="2"/>
  </r>
  <r>
    <x v="1"/>
    <x v="27"/>
    <s v="Yes"/>
    <x v="0"/>
    <x v="33"/>
    <s v="Female"/>
    <x v="15"/>
    <s v="Yes"/>
    <s v="No"/>
    <m/>
    <x v="0"/>
    <m/>
    <m/>
    <m/>
    <n v="1"/>
    <m/>
    <n v="13"/>
    <n v="0"/>
    <n v="201.6"/>
    <n v="0"/>
    <n v="26"/>
    <x v="0"/>
    <x v="1"/>
  </r>
  <r>
    <x v="1"/>
    <x v="27"/>
    <s v="Yes"/>
    <x v="0"/>
    <x v="37"/>
    <s v="Female"/>
    <x v="50"/>
    <s v="No"/>
    <s v="No"/>
    <m/>
    <x v="0"/>
    <m/>
    <m/>
    <m/>
    <n v="1"/>
    <m/>
    <n v="31"/>
    <n v="1"/>
    <n v="92.4"/>
    <n v="0"/>
    <n v="7"/>
    <x v="1"/>
    <x v="2"/>
  </r>
  <r>
    <x v="1"/>
    <x v="27"/>
    <s v="Yes"/>
    <x v="0"/>
    <x v="37"/>
    <s v="Male"/>
    <x v="33"/>
    <s v="No"/>
    <s v="Yes"/>
    <s v="No"/>
    <x v="3"/>
    <s v="Direct Debit"/>
    <s v="(blank)"/>
    <s v="(blank)"/>
    <n v="1"/>
    <m/>
    <n v="27"/>
    <n v="0"/>
    <n v="114.8"/>
    <n v="0"/>
    <n v="2"/>
    <x v="2"/>
    <x v="0"/>
  </r>
  <r>
    <x v="1"/>
    <x v="27"/>
    <s v="Yes"/>
    <x v="0"/>
    <x v="41"/>
    <s v="Male"/>
    <x v="26"/>
    <s v="No"/>
    <s v="No"/>
    <m/>
    <x v="0"/>
    <m/>
    <m/>
    <m/>
    <n v="1"/>
    <n v="1"/>
    <n v="46"/>
    <n v="5"/>
    <n v="65.3"/>
    <n v="0"/>
    <n v="9"/>
    <x v="1"/>
    <x v="2"/>
  </r>
  <r>
    <x v="1"/>
    <x v="27"/>
    <s v="Yes"/>
    <x v="0"/>
    <x v="45"/>
    <s v="Male"/>
    <x v="13"/>
    <s v="Yes"/>
    <s v="No"/>
    <m/>
    <x v="0"/>
    <m/>
    <m/>
    <m/>
    <n v="1"/>
    <m/>
    <n v="41"/>
    <n v="0"/>
    <n v="93.1"/>
    <n v="0"/>
    <n v="12"/>
    <x v="0"/>
    <x v="1"/>
  </r>
  <r>
    <x v="1"/>
    <x v="27"/>
    <s v="Yes"/>
    <x v="0"/>
    <x v="45"/>
    <s v="Male"/>
    <x v="28"/>
    <s v="No"/>
    <s v="No"/>
    <m/>
    <x v="0"/>
    <m/>
    <m/>
    <m/>
    <n v="1"/>
    <m/>
    <n v="21"/>
    <n v="0"/>
    <n v="52.6"/>
    <n v="0"/>
    <n v="11"/>
    <x v="1"/>
    <x v="1"/>
  </r>
  <r>
    <x v="1"/>
    <x v="27"/>
    <s v="Yes"/>
    <x v="1"/>
    <x v="5"/>
    <s v="Male"/>
    <x v="54"/>
    <s v="No"/>
    <s v="Yes"/>
    <s v="No"/>
    <x v="1"/>
    <s v="Direct Debit"/>
    <s v="(blank)"/>
    <s v="(blank)"/>
    <n v="1"/>
    <m/>
    <n v="49"/>
    <n v="0"/>
    <n v="0"/>
    <n v="0"/>
    <n v="5"/>
    <x v="2"/>
    <x v="2"/>
  </r>
  <r>
    <x v="1"/>
    <x v="27"/>
    <s v="Yes"/>
    <x v="1"/>
    <x v="29"/>
    <s v="Male"/>
    <x v="35"/>
    <s v="No"/>
    <s v="No"/>
    <m/>
    <x v="0"/>
    <m/>
    <m/>
    <m/>
    <n v="1"/>
    <n v="1"/>
    <n v="49"/>
    <n v="1"/>
    <n v="0"/>
    <n v="0"/>
    <n v="5"/>
    <x v="1"/>
    <x v="2"/>
  </r>
  <r>
    <x v="1"/>
    <x v="28"/>
    <s v="No"/>
    <x v="0"/>
    <x v="4"/>
    <s v="Female"/>
    <x v="13"/>
    <s v="Yes"/>
    <s v="No"/>
    <m/>
    <x v="0"/>
    <m/>
    <m/>
    <m/>
    <n v="1"/>
    <m/>
    <n v="20"/>
    <n v="0"/>
    <n v="0"/>
    <n v="0"/>
    <n v="8"/>
    <x v="0"/>
    <x v="2"/>
  </r>
  <r>
    <x v="1"/>
    <x v="28"/>
    <s v="No"/>
    <x v="0"/>
    <x v="5"/>
    <s v="Male"/>
    <x v="12"/>
    <s v="No"/>
    <s v="No"/>
    <m/>
    <x v="0"/>
    <m/>
    <m/>
    <m/>
    <n v="1"/>
    <m/>
    <n v="26"/>
    <n v="0"/>
    <n v="0"/>
    <n v="0"/>
    <n v="4"/>
    <x v="1"/>
    <x v="0"/>
  </r>
  <r>
    <x v="1"/>
    <x v="28"/>
    <s v="No"/>
    <x v="0"/>
    <x v="13"/>
    <s v="Male"/>
    <x v="39"/>
    <s v="No"/>
    <s v="No"/>
    <m/>
    <x v="0"/>
    <m/>
    <m/>
    <m/>
    <n v="1"/>
    <m/>
    <n v="29"/>
    <n v="0"/>
    <n v="0"/>
    <n v="0"/>
    <n v="11"/>
    <x v="1"/>
    <x v="1"/>
  </r>
  <r>
    <x v="1"/>
    <x v="28"/>
    <s v="No"/>
    <x v="0"/>
    <x v="14"/>
    <s v="Male"/>
    <x v="25"/>
    <s v="No"/>
    <s v="No"/>
    <m/>
    <x v="0"/>
    <m/>
    <m/>
    <m/>
    <n v="1"/>
    <m/>
    <n v="41"/>
    <n v="0"/>
    <n v="0"/>
    <n v="0"/>
    <n v="6"/>
    <x v="1"/>
    <x v="2"/>
  </r>
  <r>
    <x v="1"/>
    <x v="28"/>
    <s v="No"/>
    <x v="0"/>
    <x v="16"/>
    <s v="Female"/>
    <x v="13"/>
    <s v="Yes"/>
    <s v="No"/>
    <m/>
    <x v="0"/>
    <m/>
    <m/>
    <m/>
    <n v="1"/>
    <n v="1"/>
    <n v="49"/>
    <n v="0"/>
    <n v="0"/>
    <n v="0"/>
    <n v="9"/>
    <x v="0"/>
    <x v="2"/>
  </r>
  <r>
    <x v="1"/>
    <x v="28"/>
    <s v="No"/>
    <x v="0"/>
    <x v="17"/>
    <s v="Male"/>
    <x v="66"/>
    <s v="No"/>
    <s v="Yes"/>
    <s v="No"/>
    <x v="2"/>
    <s v="Direct Debit"/>
    <s v="(blank)"/>
    <s v="(blank)"/>
    <n v="1"/>
    <m/>
    <n v="27"/>
    <n v="0"/>
    <n v="0"/>
    <n v="0"/>
    <n v="4"/>
    <x v="2"/>
    <x v="0"/>
  </r>
  <r>
    <x v="1"/>
    <x v="28"/>
    <s v="No"/>
    <x v="0"/>
    <x v="20"/>
    <s v="Male"/>
    <x v="50"/>
    <s v="No"/>
    <s v="No"/>
    <m/>
    <x v="0"/>
    <m/>
    <m/>
    <m/>
    <n v="1"/>
    <m/>
    <n v="13"/>
    <n v="2"/>
    <n v="0"/>
    <n v="0"/>
    <n v="9"/>
    <x v="1"/>
    <x v="2"/>
  </r>
  <r>
    <x v="1"/>
    <x v="28"/>
    <s v="No"/>
    <x v="0"/>
    <x v="22"/>
    <s v="Male"/>
    <x v="9"/>
    <s v="No"/>
    <s v="No"/>
    <m/>
    <x v="0"/>
    <m/>
    <m/>
    <m/>
    <n v="1"/>
    <m/>
    <n v="27"/>
    <n v="0"/>
    <n v="0"/>
    <n v="0"/>
    <n v="3"/>
    <x v="1"/>
    <x v="0"/>
  </r>
  <r>
    <x v="1"/>
    <x v="28"/>
    <s v="No"/>
    <x v="0"/>
    <x v="23"/>
    <s v="Female"/>
    <x v="54"/>
    <s v="No"/>
    <s v="Yes"/>
    <s v="No"/>
    <x v="2"/>
    <s v="Direct Debit"/>
    <s v="(blank)"/>
    <s v="(blank)"/>
    <n v="1"/>
    <m/>
    <n v="24"/>
    <n v="1"/>
    <n v="0"/>
    <n v="0"/>
    <n v="12"/>
    <x v="2"/>
    <x v="1"/>
  </r>
  <r>
    <x v="1"/>
    <x v="28"/>
    <s v="No"/>
    <x v="0"/>
    <x v="24"/>
    <s v="Female"/>
    <x v="15"/>
    <s v="Yes"/>
    <s v="No"/>
    <m/>
    <x v="0"/>
    <m/>
    <m/>
    <m/>
    <n v="1"/>
    <m/>
    <n v="48"/>
    <n v="0"/>
    <n v="0"/>
    <n v="0"/>
    <n v="8"/>
    <x v="0"/>
    <x v="2"/>
  </r>
  <r>
    <x v="1"/>
    <x v="28"/>
    <s v="No"/>
    <x v="0"/>
    <x v="26"/>
    <s v="Female"/>
    <x v="41"/>
    <s v="No"/>
    <s v="No"/>
    <m/>
    <x v="0"/>
    <m/>
    <m/>
    <m/>
    <n v="1"/>
    <m/>
    <n v="45"/>
    <n v="0"/>
    <n v="0"/>
    <n v="0"/>
    <n v="9"/>
    <x v="1"/>
    <x v="2"/>
  </r>
  <r>
    <x v="1"/>
    <x v="28"/>
    <s v="No"/>
    <x v="0"/>
    <x v="28"/>
    <s v="Female"/>
    <x v="62"/>
    <s v="No"/>
    <s v="Yes"/>
    <s v="No"/>
    <x v="2"/>
    <s v="Direct Debit"/>
    <s v="(blank)"/>
    <s v="(blank)"/>
    <n v="1"/>
    <m/>
    <n v="36"/>
    <n v="0"/>
    <n v="0"/>
    <n v="0"/>
    <n v="4"/>
    <x v="2"/>
    <x v="0"/>
  </r>
  <r>
    <x v="1"/>
    <x v="28"/>
    <s v="No"/>
    <x v="0"/>
    <x v="33"/>
    <s v="Male"/>
    <x v="21"/>
    <s v="No"/>
    <s v="No"/>
    <m/>
    <x v="0"/>
    <m/>
    <m/>
    <m/>
    <n v="1"/>
    <m/>
    <n v="39"/>
    <n v="0"/>
    <n v="0"/>
    <n v="0"/>
    <n v="5"/>
    <x v="1"/>
    <x v="2"/>
  </r>
  <r>
    <x v="1"/>
    <x v="28"/>
    <s v="No"/>
    <x v="0"/>
    <x v="37"/>
    <s v="Female"/>
    <x v="46"/>
    <s v="No"/>
    <s v="No"/>
    <m/>
    <x v="0"/>
    <m/>
    <m/>
    <m/>
    <n v="1"/>
    <m/>
    <n v="22"/>
    <n v="1"/>
    <n v="0"/>
    <n v="0"/>
    <n v="14"/>
    <x v="1"/>
    <x v="1"/>
  </r>
  <r>
    <x v="1"/>
    <x v="28"/>
    <s v="No"/>
    <x v="0"/>
    <x v="40"/>
    <s v="Female"/>
    <x v="54"/>
    <s v="No"/>
    <s v="Yes"/>
    <s v="Yes"/>
    <x v="2"/>
    <s v="Credit Card"/>
    <s v="(blank)"/>
    <s v="(blank)"/>
    <n v="1"/>
    <m/>
    <n v="16"/>
    <n v="0"/>
    <n v="0"/>
    <n v="0"/>
    <n v="4"/>
    <x v="2"/>
    <x v="0"/>
  </r>
  <r>
    <x v="1"/>
    <x v="28"/>
    <s v="No"/>
    <x v="0"/>
    <x v="41"/>
    <s v="Female"/>
    <x v="56"/>
    <s v="No"/>
    <s v="No"/>
    <m/>
    <x v="0"/>
    <m/>
    <m/>
    <m/>
    <n v="1"/>
    <n v="1"/>
    <n v="39"/>
    <n v="0"/>
    <n v="0"/>
    <n v="0"/>
    <n v="1"/>
    <x v="1"/>
    <x v="0"/>
  </r>
  <r>
    <x v="1"/>
    <x v="28"/>
    <s v="No"/>
    <x v="0"/>
    <x v="45"/>
    <s v="Female"/>
    <x v="35"/>
    <s v="No"/>
    <s v="No"/>
    <m/>
    <x v="0"/>
    <m/>
    <m/>
    <m/>
    <n v="1"/>
    <m/>
    <n v="21"/>
    <n v="0"/>
    <n v="0"/>
    <n v="0"/>
    <n v="6"/>
    <x v="1"/>
    <x v="2"/>
  </r>
  <r>
    <x v="1"/>
    <x v="28"/>
    <s v="No"/>
    <x v="0"/>
    <x v="47"/>
    <s v="Female"/>
    <x v="31"/>
    <s v="No"/>
    <s v="Yes"/>
    <s v="No"/>
    <x v="2"/>
    <s v="Direct Debit"/>
    <s v="(blank)"/>
    <s v="(blank)"/>
    <n v="1"/>
    <m/>
    <n v="53"/>
    <n v="0"/>
    <n v="0"/>
    <n v="0"/>
    <n v="14"/>
    <x v="2"/>
    <x v="1"/>
  </r>
  <r>
    <x v="1"/>
    <x v="28"/>
    <s v="No"/>
    <x v="1"/>
    <x v="18"/>
    <s v="Male"/>
    <x v="30"/>
    <s v="No"/>
    <s v="Yes"/>
    <s v="No"/>
    <x v="2"/>
    <s v="Credit Card"/>
    <s v="(blank)"/>
    <s v="(blank)"/>
    <n v="1"/>
    <m/>
    <n v="57"/>
    <n v="0"/>
    <n v="0"/>
    <n v="0"/>
    <n v="7"/>
    <x v="2"/>
    <x v="2"/>
  </r>
  <r>
    <x v="1"/>
    <x v="28"/>
    <s v="Yes"/>
    <x v="0"/>
    <x v="1"/>
    <s v="Female"/>
    <x v="8"/>
    <s v="No"/>
    <s v="No"/>
    <m/>
    <x v="0"/>
    <m/>
    <m/>
    <m/>
    <n v="1"/>
    <m/>
    <n v="37"/>
    <n v="2"/>
    <n v="59.5"/>
    <n v="0"/>
    <n v="3"/>
    <x v="1"/>
    <x v="0"/>
  </r>
  <r>
    <x v="1"/>
    <x v="28"/>
    <s v="Yes"/>
    <x v="0"/>
    <x v="48"/>
    <s v="Male"/>
    <x v="20"/>
    <s v="No"/>
    <s v="No"/>
    <m/>
    <x v="0"/>
    <m/>
    <m/>
    <m/>
    <n v="1"/>
    <n v="1"/>
    <n v="30"/>
    <n v="0"/>
    <n v="116"/>
    <n v="0"/>
    <n v="8"/>
    <x v="1"/>
    <x v="2"/>
  </r>
  <r>
    <x v="1"/>
    <x v="28"/>
    <s v="Yes"/>
    <x v="0"/>
    <x v="5"/>
    <s v="Female"/>
    <x v="37"/>
    <s v="No"/>
    <s v="No"/>
    <m/>
    <x v="0"/>
    <m/>
    <m/>
    <m/>
    <n v="1"/>
    <m/>
    <n v="27"/>
    <n v="0"/>
    <n v="86"/>
    <n v="0"/>
    <n v="9"/>
    <x v="1"/>
    <x v="2"/>
  </r>
  <r>
    <x v="1"/>
    <x v="28"/>
    <s v="Yes"/>
    <x v="0"/>
    <x v="49"/>
    <s v="Female"/>
    <x v="18"/>
    <s v="Yes"/>
    <s v="No"/>
    <m/>
    <x v="0"/>
    <m/>
    <m/>
    <m/>
    <n v="1"/>
    <m/>
    <n v="41"/>
    <n v="0"/>
    <n v="155.19999999999999"/>
    <n v="0"/>
    <n v="30"/>
    <x v="0"/>
    <x v="1"/>
  </r>
  <r>
    <x v="1"/>
    <x v="28"/>
    <s v="Yes"/>
    <x v="0"/>
    <x v="49"/>
    <s v="Female"/>
    <x v="22"/>
    <s v="No"/>
    <s v="Yes"/>
    <s v="No"/>
    <x v="1"/>
    <s v="Direct Debit"/>
    <s v="Other"/>
    <s v="Don't know"/>
    <n v="1"/>
    <n v="1"/>
    <n v="40"/>
    <n v="5"/>
    <n v="171.1"/>
    <n v="0"/>
    <n v="11"/>
    <x v="2"/>
    <x v="1"/>
  </r>
  <r>
    <x v="1"/>
    <x v="28"/>
    <s v="Yes"/>
    <x v="0"/>
    <x v="49"/>
    <s v="Female"/>
    <x v="52"/>
    <s v="No"/>
    <s v="Yes"/>
    <s v="Yes"/>
    <x v="2"/>
    <s v="Direct Debit"/>
    <s v="(blank)"/>
    <s v="(blank)"/>
    <n v="1"/>
    <m/>
    <n v="36"/>
    <n v="0"/>
    <n v="49.9"/>
    <n v="0"/>
    <n v="6"/>
    <x v="2"/>
    <x v="2"/>
  </r>
  <r>
    <x v="1"/>
    <x v="28"/>
    <s v="Yes"/>
    <x v="0"/>
    <x v="9"/>
    <s v="Female"/>
    <x v="9"/>
    <s v="No"/>
    <s v="No"/>
    <m/>
    <x v="0"/>
    <m/>
    <m/>
    <m/>
    <n v="1"/>
    <m/>
    <n v="44"/>
    <n v="2"/>
    <n v="47.9"/>
    <n v="0"/>
    <n v="19"/>
    <x v="1"/>
    <x v="1"/>
  </r>
  <r>
    <x v="1"/>
    <x v="28"/>
    <s v="Yes"/>
    <x v="0"/>
    <x v="11"/>
    <s v="Female"/>
    <x v="12"/>
    <s v="No"/>
    <s v="No"/>
    <m/>
    <x v="0"/>
    <m/>
    <m/>
    <m/>
    <n v="1"/>
    <n v="1"/>
    <n v="50"/>
    <n v="5"/>
    <n v="120"/>
    <n v="0"/>
    <n v="6"/>
    <x v="1"/>
    <x v="2"/>
  </r>
  <r>
    <x v="1"/>
    <x v="28"/>
    <s v="Yes"/>
    <x v="0"/>
    <x v="12"/>
    <s v="Female"/>
    <x v="65"/>
    <s v="No"/>
    <s v="Yes"/>
    <s v="No"/>
    <x v="1"/>
    <s v="Direct Debit"/>
    <s v="Attitude"/>
    <s v="Attitude of support person"/>
    <n v="1"/>
    <n v="1"/>
    <n v="52"/>
    <n v="5"/>
    <n v="98.6"/>
    <n v="0"/>
    <n v="4"/>
    <x v="2"/>
    <x v="0"/>
  </r>
  <r>
    <x v="1"/>
    <x v="28"/>
    <s v="Yes"/>
    <x v="0"/>
    <x v="15"/>
    <s v="Female"/>
    <x v="57"/>
    <s v="Yes"/>
    <s v="No"/>
    <m/>
    <x v="0"/>
    <m/>
    <m/>
    <m/>
    <n v="1"/>
    <m/>
    <n v="40"/>
    <n v="0"/>
    <n v="70.3"/>
    <n v="0"/>
    <n v="11"/>
    <x v="0"/>
    <x v="1"/>
  </r>
  <r>
    <x v="1"/>
    <x v="28"/>
    <s v="Yes"/>
    <x v="0"/>
    <x v="18"/>
    <s v="Female"/>
    <x v="48"/>
    <s v="No"/>
    <s v="No"/>
    <m/>
    <x v="0"/>
    <m/>
    <m/>
    <m/>
    <n v="1"/>
    <m/>
    <n v="56"/>
    <n v="0"/>
    <n v="153.69999999999999"/>
    <n v="0"/>
    <n v="2"/>
    <x v="1"/>
    <x v="0"/>
  </r>
  <r>
    <x v="1"/>
    <x v="28"/>
    <s v="Yes"/>
    <x v="0"/>
    <x v="25"/>
    <s v="Female"/>
    <x v="38"/>
    <s v="No"/>
    <s v="No"/>
    <m/>
    <x v="0"/>
    <m/>
    <m/>
    <m/>
    <n v="1"/>
    <n v="1"/>
    <n v="35"/>
    <n v="4"/>
    <n v="159.30000000000001"/>
    <n v="0"/>
    <n v="10"/>
    <x v="1"/>
    <x v="1"/>
  </r>
  <r>
    <x v="1"/>
    <x v="28"/>
    <s v="Yes"/>
    <x v="0"/>
    <x v="26"/>
    <s v="Female"/>
    <x v="49"/>
    <s v="No"/>
    <s v="No"/>
    <m/>
    <x v="0"/>
    <m/>
    <m/>
    <m/>
    <n v="1"/>
    <n v="1"/>
    <n v="30"/>
    <n v="1"/>
    <n v="58"/>
    <n v="0"/>
    <n v="7"/>
    <x v="1"/>
    <x v="2"/>
  </r>
  <r>
    <x v="1"/>
    <x v="28"/>
    <s v="Yes"/>
    <x v="0"/>
    <x v="29"/>
    <s v="Male"/>
    <x v="30"/>
    <s v="No"/>
    <s v="Yes"/>
    <s v="Yes"/>
    <x v="1"/>
    <s v="Direct Debit"/>
    <s v="(blank)"/>
    <s v="(blank)"/>
    <n v="1"/>
    <m/>
    <n v="51"/>
    <n v="0"/>
    <n v="190"/>
    <n v="0"/>
    <n v="10"/>
    <x v="2"/>
    <x v="1"/>
  </r>
  <r>
    <x v="1"/>
    <x v="28"/>
    <s v="Yes"/>
    <x v="0"/>
    <x v="32"/>
    <s v="Male"/>
    <x v="40"/>
    <s v="No"/>
    <s v="Yes"/>
    <s v="No"/>
    <x v="3"/>
    <s v="Direct Debit"/>
    <s v="(blank)"/>
    <s v="(blank)"/>
    <n v="1"/>
    <m/>
    <n v="48"/>
    <n v="0"/>
    <n v="69.599999999999994"/>
    <n v="0"/>
    <n v="8"/>
    <x v="2"/>
    <x v="2"/>
  </r>
  <r>
    <x v="1"/>
    <x v="28"/>
    <s v="Yes"/>
    <x v="0"/>
    <x v="36"/>
    <s v="Male"/>
    <x v="49"/>
    <s v="No"/>
    <s v="No"/>
    <m/>
    <x v="0"/>
    <m/>
    <m/>
    <m/>
    <n v="1"/>
    <n v="1"/>
    <n v="35"/>
    <n v="1"/>
    <n v="31.3"/>
    <n v="0"/>
    <n v="4"/>
    <x v="1"/>
    <x v="0"/>
  </r>
  <r>
    <x v="1"/>
    <x v="28"/>
    <s v="Yes"/>
    <x v="0"/>
    <x v="45"/>
    <s v="Male"/>
    <x v="60"/>
    <s v="No"/>
    <s v="Yes"/>
    <s v="No"/>
    <x v="1"/>
    <s v="Direct Debit"/>
    <s v="(blank)"/>
    <s v="(blank)"/>
    <n v="1"/>
    <m/>
    <n v="37"/>
    <n v="0"/>
    <n v="69"/>
    <n v="0"/>
    <n v="5"/>
    <x v="2"/>
    <x v="2"/>
  </r>
  <r>
    <x v="1"/>
    <x v="28"/>
    <s v="Yes"/>
    <x v="0"/>
    <x v="46"/>
    <s v="Female"/>
    <x v="35"/>
    <s v="No"/>
    <s v="No"/>
    <m/>
    <x v="0"/>
    <m/>
    <m/>
    <m/>
    <n v="1"/>
    <m/>
    <n v="27"/>
    <n v="1"/>
    <n v="50.3"/>
    <n v="0"/>
    <n v="1"/>
    <x v="1"/>
    <x v="0"/>
  </r>
  <r>
    <x v="1"/>
    <x v="28"/>
    <s v="Yes"/>
    <x v="0"/>
    <x v="46"/>
    <s v="Female"/>
    <x v="65"/>
    <s v="No"/>
    <s v="Yes"/>
    <s v="No"/>
    <x v="3"/>
    <s v="Direct Debit"/>
    <s v="(blank)"/>
    <s v="(blank)"/>
    <n v="1"/>
    <m/>
    <n v="38"/>
    <n v="0"/>
    <n v="71.8"/>
    <n v="0"/>
    <n v="2"/>
    <x v="2"/>
    <x v="0"/>
  </r>
  <r>
    <x v="1"/>
    <x v="28"/>
    <s v="Yes"/>
    <x v="1"/>
    <x v="21"/>
    <s v="Male"/>
    <x v="15"/>
    <s v="Yes"/>
    <s v="No"/>
    <m/>
    <x v="0"/>
    <m/>
    <m/>
    <m/>
    <n v="1"/>
    <m/>
    <n v="31"/>
    <n v="0"/>
    <n v="0"/>
    <n v="0"/>
    <n v="30"/>
    <x v="0"/>
    <x v="1"/>
  </r>
  <r>
    <x v="1"/>
    <x v="28"/>
    <s v="Yes"/>
    <x v="1"/>
    <x v="31"/>
    <s v="Male"/>
    <x v="7"/>
    <s v="No"/>
    <s v="No"/>
    <m/>
    <x v="0"/>
    <m/>
    <m/>
    <m/>
    <n v="1"/>
    <m/>
    <n v="29"/>
    <n v="0"/>
    <n v="0"/>
    <n v="0"/>
    <n v="3"/>
    <x v="1"/>
    <x v="0"/>
  </r>
  <r>
    <x v="1"/>
    <x v="29"/>
    <s v="No"/>
    <x v="0"/>
    <x v="3"/>
    <s v="Male"/>
    <x v="12"/>
    <s v="No"/>
    <s v="No"/>
    <m/>
    <x v="0"/>
    <m/>
    <m/>
    <m/>
    <n v="1"/>
    <m/>
    <n v="24"/>
    <n v="0"/>
    <n v="0"/>
    <n v="0"/>
    <n v="6"/>
    <x v="1"/>
    <x v="2"/>
  </r>
  <r>
    <x v="1"/>
    <x v="29"/>
    <s v="No"/>
    <x v="0"/>
    <x v="7"/>
    <s v="Male"/>
    <x v="55"/>
    <s v="No"/>
    <s v="Yes"/>
    <s v="Yes"/>
    <x v="3"/>
    <s v="Paper Check"/>
    <s v="(blank)"/>
    <s v="(blank)"/>
    <n v="1"/>
    <m/>
    <n v="31"/>
    <n v="0"/>
    <n v="0"/>
    <n v="0"/>
    <n v="8"/>
    <x v="2"/>
    <x v="2"/>
  </r>
  <r>
    <x v="1"/>
    <x v="29"/>
    <s v="No"/>
    <x v="0"/>
    <x v="8"/>
    <s v="Female"/>
    <x v="25"/>
    <s v="No"/>
    <s v="No"/>
    <m/>
    <x v="0"/>
    <m/>
    <m/>
    <m/>
    <n v="1"/>
    <n v="1"/>
    <n v="44"/>
    <n v="4"/>
    <n v="0"/>
    <n v="0"/>
    <n v="1"/>
    <x v="1"/>
    <x v="0"/>
  </r>
  <r>
    <x v="1"/>
    <x v="29"/>
    <s v="No"/>
    <x v="0"/>
    <x v="15"/>
    <s v="Female"/>
    <x v="25"/>
    <s v="No"/>
    <s v="No"/>
    <m/>
    <x v="0"/>
    <m/>
    <m/>
    <m/>
    <n v="1"/>
    <m/>
    <n v="29"/>
    <n v="0"/>
    <n v="0"/>
    <n v="0"/>
    <n v="6"/>
    <x v="1"/>
    <x v="2"/>
  </r>
  <r>
    <x v="1"/>
    <x v="29"/>
    <s v="No"/>
    <x v="0"/>
    <x v="15"/>
    <s v="Female"/>
    <x v="23"/>
    <s v="No"/>
    <s v="No"/>
    <m/>
    <x v="0"/>
    <m/>
    <m/>
    <m/>
    <n v="1"/>
    <n v="1"/>
    <n v="54"/>
    <n v="2"/>
    <n v="0"/>
    <n v="0"/>
    <n v="1"/>
    <x v="1"/>
    <x v="0"/>
  </r>
  <r>
    <x v="1"/>
    <x v="29"/>
    <s v="No"/>
    <x v="0"/>
    <x v="15"/>
    <s v="Male"/>
    <x v="13"/>
    <s v="Yes"/>
    <s v="No"/>
    <m/>
    <x v="0"/>
    <m/>
    <m/>
    <m/>
    <n v="1"/>
    <n v="1"/>
    <n v="54"/>
    <n v="4"/>
    <n v="0"/>
    <n v="0"/>
    <n v="24"/>
    <x v="0"/>
    <x v="1"/>
  </r>
  <r>
    <x v="1"/>
    <x v="29"/>
    <s v="No"/>
    <x v="0"/>
    <x v="19"/>
    <s v="Male"/>
    <x v="36"/>
    <s v="No"/>
    <s v="No"/>
    <m/>
    <x v="0"/>
    <m/>
    <m/>
    <m/>
    <n v="1"/>
    <m/>
    <n v="43"/>
    <n v="2"/>
    <n v="0"/>
    <n v="0"/>
    <n v="7"/>
    <x v="1"/>
    <x v="2"/>
  </r>
  <r>
    <x v="1"/>
    <x v="29"/>
    <s v="No"/>
    <x v="0"/>
    <x v="22"/>
    <s v="Female"/>
    <x v="66"/>
    <s v="No"/>
    <s v="Yes"/>
    <s v="No"/>
    <x v="1"/>
    <s v="Credit Card"/>
    <s v="Competitor"/>
    <s v="Competitor made better offer"/>
    <n v="1"/>
    <n v="1"/>
    <n v="60"/>
    <n v="4"/>
    <n v="0"/>
    <n v="0"/>
    <n v="10"/>
    <x v="2"/>
    <x v="1"/>
  </r>
  <r>
    <x v="1"/>
    <x v="29"/>
    <s v="No"/>
    <x v="0"/>
    <x v="28"/>
    <s v="Male"/>
    <x v="35"/>
    <s v="No"/>
    <s v="No"/>
    <m/>
    <x v="0"/>
    <m/>
    <m/>
    <m/>
    <n v="1"/>
    <m/>
    <n v="19"/>
    <n v="0"/>
    <n v="0"/>
    <n v="0"/>
    <n v="4"/>
    <x v="1"/>
    <x v="0"/>
  </r>
  <r>
    <x v="1"/>
    <x v="29"/>
    <s v="No"/>
    <x v="0"/>
    <x v="30"/>
    <s v="Male"/>
    <x v="30"/>
    <s v="No"/>
    <s v="Yes"/>
    <s v="No"/>
    <x v="2"/>
    <s v="Credit Card"/>
    <s v="(blank)"/>
    <s v="(blank)"/>
    <n v="1"/>
    <m/>
    <n v="35"/>
    <n v="0"/>
    <n v="0"/>
    <n v="0"/>
    <n v="8"/>
    <x v="2"/>
    <x v="2"/>
  </r>
  <r>
    <x v="1"/>
    <x v="29"/>
    <s v="No"/>
    <x v="0"/>
    <x v="31"/>
    <s v="Female"/>
    <x v="3"/>
    <s v="No"/>
    <s v="No"/>
    <m/>
    <x v="0"/>
    <m/>
    <m/>
    <m/>
    <n v="1"/>
    <m/>
    <n v="30"/>
    <n v="0"/>
    <n v="0"/>
    <n v="0"/>
    <n v="3"/>
    <x v="1"/>
    <x v="0"/>
  </r>
  <r>
    <x v="1"/>
    <x v="29"/>
    <s v="No"/>
    <x v="0"/>
    <x v="32"/>
    <s v="Female"/>
    <x v="41"/>
    <s v="No"/>
    <s v="No"/>
    <m/>
    <x v="0"/>
    <m/>
    <m/>
    <m/>
    <n v="1"/>
    <m/>
    <n v="51"/>
    <n v="0"/>
    <n v="0"/>
    <n v="0"/>
    <n v="9"/>
    <x v="1"/>
    <x v="2"/>
  </r>
  <r>
    <x v="1"/>
    <x v="29"/>
    <s v="No"/>
    <x v="0"/>
    <x v="32"/>
    <s v="Male"/>
    <x v="43"/>
    <s v="No"/>
    <s v="No"/>
    <m/>
    <x v="0"/>
    <m/>
    <m/>
    <m/>
    <n v="1"/>
    <m/>
    <n v="30"/>
    <n v="3"/>
    <n v="0"/>
    <n v="0"/>
    <n v="6"/>
    <x v="1"/>
    <x v="2"/>
  </r>
  <r>
    <x v="1"/>
    <x v="29"/>
    <s v="No"/>
    <x v="0"/>
    <x v="32"/>
    <s v="Male"/>
    <x v="2"/>
    <s v="No"/>
    <s v="No"/>
    <m/>
    <x v="0"/>
    <m/>
    <m/>
    <m/>
    <n v="1"/>
    <m/>
    <n v="41"/>
    <n v="0"/>
    <n v="0"/>
    <n v="0"/>
    <n v="2"/>
    <x v="1"/>
    <x v="0"/>
  </r>
  <r>
    <x v="1"/>
    <x v="29"/>
    <s v="No"/>
    <x v="0"/>
    <x v="32"/>
    <s v="Male"/>
    <x v="60"/>
    <s v="No"/>
    <s v="Yes"/>
    <s v="No"/>
    <x v="1"/>
    <s v="Direct Debit"/>
    <s v="Attitude"/>
    <s v="Attitude of support person"/>
    <n v="1"/>
    <n v="1"/>
    <n v="20"/>
    <n v="1"/>
    <n v="0"/>
    <n v="0"/>
    <n v="6"/>
    <x v="2"/>
    <x v="2"/>
  </r>
  <r>
    <x v="1"/>
    <x v="29"/>
    <s v="No"/>
    <x v="0"/>
    <x v="33"/>
    <s v="Female"/>
    <x v="25"/>
    <s v="No"/>
    <s v="No"/>
    <m/>
    <x v="0"/>
    <m/>
    <m/>
    <m/>
    <n v="1"/>
    <n v="1"/>
    <n v="30"/>
    <n v="1"/>
    <n v="0"/>
    <n v="0"/>
    <n v="4"/>
    <x v="1"/>
    <x v="0"/>
  </r>
  <r>
    <x v="1"/>
    <x v="29"/>
    <s v="No"/>
    <x v="0"/>
    <x v="36"/>
    <s v="Male"/>
    <x v="31"/>
    <s v="No"/>
    <s v="Yes"/>
    <s v="Yes"/>
    <x v="3"/>
    <s v="Credit Card"/>
    <s v="(blank)"/>
    <s v="(blank)"/>
    <n v="1"/>
    <m/>
    <n v="29"/>
    <n v="0"/>
    <n v="0"/>
    <n v="0"/>
    <n v="29"/>
    <x v="2"/>
    <x v="1"/>
  </r>
  <r>
    <x v="1"/>
    <x v="29"/>
    <s v="No"/>
    <x v="0"/>
    <x v="37"/>
    <s v="Female"/>
    <x v="8"/>
    <s v="No"/>
    <s v="No"/>
    <m/>
    <x v="0"/>
    <m/>
    <m/>
    <m/>
    <n v="1"/>
    <m/>
    <n v="32"/>
    <n v="0"/>
    <n v="0"/>
    <n v="0"/>
    <n v="3"/>
    <x v="1"/>
    <x v="0"/>
  </r>
  <r>
    <x v="1"/>
    <x v="29"/>
    <s v="No"/>
    <x v="0"/>
    <x v="38"/>
    <s v="Female"/>
    <x v="52"/>
    <s v="No"/>
    <s v="Yes"/>
    <s v="No"/>
    <x v="2"/>
    <s v="Direct Debit"/>
    <s v="(blank)"/>
    <s v="(blank)"/>
    <n v="1"/>
    <m/>
    <n v="41"/>
    <n v="0"/>
    <n v="0"/>
    <n v="0"/>
    <n v="7"/>
    <x v="2"/>
    <x v="2"/>
  </r>
  <r>
    <x v="1"/>
    <x v="29"/>
    <s v="No"/>
    <x v="0"/>
    <x v="41"/>
    <s v="Female"/>
    <x v="18"/>
    <s v="Yes"/>
    <s v="No"/>
    <m/>
    <x v="0"/>
    <m/>
    <m/>
    <m/>
    <n v="1"/>
    <m/>
    <n v="11"/>
    <n v="0"/>
    <n v="0"/>
    <n v="0"/>
    <n v="30"/>
    <x v="0"/>
    <x v="1"/>
  </r>
  <r>
    <x v="1"/>
    <x v="29"/>
    <s v="No"/>
    <x v="0"/>
    <x v="42"/>
    <s v="Male"/>
    <x v="31"/>
    <s v="No"/>
    <s v="Yes"/>
    <s v="No"/>
    <x v="1"/>
    <s v="Credit Card"/>
    <s v="(blank)"/>
    <s v="(blank)"/>
    <n v="1"/>
    <m/>
    <n v="41"/>
    <n v="0"/>
    <n v="0"/>
    <n v="0"/>
    <n v="1"/>
    <x v="2"/>
    <x v="0"/>
  </r>
  <r>
    <x v="1"/>
    <x v="29"/>
    <s v="No"/>
    <x v="0"/>
    <x v="43"/>
    <s v="Male"/>
    <x v="31"/>
    <s v="No"/>
    <s v="Yes"/>
    <s v="No"/>
    <x v="2"/>
    <s v="Direct Debit"/>
    <s v="(blank)"/>
    <s v="(blank)"/>
    <n v="1"/>
    <m/>
    <n v="60"/>
    <n v="1"/>
    <n v="0"/>
    <n v="0"/>
    <n v="5"/>
    <x v="2"/>
    <x v="2"/>
  </r>
  <r>
    <x v="1"/>
    <x v="29"/>
    <s v="No"/>
    <x v="0"/>
    <x v="44"/>
    <s v="Male"/>
    <x v="2"/>
    <s v="No"/>
    <s v="No"/>
    <m/>
    <x v="0"/>
    <m/>
    <m/>
    <m/>
    <n v="1"/>
    <m/>
    <n v="21"/>
    <n v="0"/>
    <n v="0"/>
    <n v="0"/>
    <n v="3"/>
    <x v="1"/>
    <x v="0"/>
  </r>
  <r>
    <x v="1"/>
    <x v="29"/>
    <s v="No"/>
    <x v="0"/>
    <x v="46"/>
    <s v="Female"/>
    <x v="37"/>
    <s v="No"/>
    <s v="No"/>
    <m/>
    <x v="0"/>
    <m/>
    <m/>
    <m/>
    <n v="1"/>
    <m/>
    <n v="30"/>
    <n v="0"/>
    <n v="0"/>
    <n v="0"/>
    <n v="3"/>
    <x v="1"/>
    <x v="0"/>
  </r>
  <r>
    <x v="1"/>
    <x v="29"/>
    <s v="No"/>
    <x v="0"/>
    <x v="46"/>
    <s v="Female"/>
    <x v="49"/>
    <s v="No"/>
    <s v="No"/>
    <m/>
    <x v="0"/>
    <m/>
    <m/>
    <m/>
    <n v="1"/>
    <n v="1"/>
    <n v="47"/>
    <n v="2"/>
    <n v="0"/>
    <n v="0"/>
    <n v="4"/>
    <x v="1"/>
    <x v="0"/>
  </r>
  <r>
    <x v="1"/>
    <x v="29"/>
    <s v="No"/>
    <x v="0"/>
    <x v="46"/>
    <s v="Male"/>
    <x v="5"/>
    <s v="Yes"/>
    <s v="No"/>
    <m/>
    <x v="0"/>
    <m/>
    <m/>
    <m/>
    <n v="1"/>
    <m/>
    <n v="16"/>
    <n v="0"/>
    <n v="0"/>
    <n v="0"/>
    <n v="24"/>
    <x v="0"/>
    <x v="1"/>
  </r>
  <r>
    <x v="1"/>
    <x v="29"/>
    <s v="No"/>
    <x v="0"/>
    <x v="46"/>
    <s v="Male"/>
    <x v="47"/>
    <s v="No"/>
    <s v="No"/>
    <m/>
    <x v="0"/>
    <m/>
    <m/>
    <m/>
    <n v="1"/>
    <m/>
    <n v="20"/>
    <n v="0"/>
    <n v="0"/>
    <n v="0"/>
    <n v="1"/>
    <x v="1"/>
    <x v="0"/>
  </r>
  <r>
    <x v="1"/>
    <x v="29"/>
    <s v="No"/>
    <x v="1"/>
    <x v="11"/>
    <s v="Male"/>
    <x v="10"/>
    <s v="Yes"/>
    <s v="No"/>
    <m/>
    <x v="0"/>
    <m/>
    <m/>
    <m/>
    <n v="1"/>
    <m/>
    <n v="34"/>
    <n v="2"/>
    <n v="0"/>
    <n v="0"/>
    <n v="12"/>
    <x v="0"/>
    <x v="1"/>
  </r>
  <r>
    <x v="1"/>
    <x v="29"/>
    <s v="No"/>
    <x v="1"/>
    <x v="16"/>
    <s v="Male"/>
    <x v="56"/>
    <s v="No"/>
    <s v="No"/>
    <m/>
    <x v="0"/>
    <m/>
    <m/>
    <m/>
    <n v="1"/>
    <n v="1"/>
    <n v="42"/>
    <n v="5"/>
    <n v="0"/>
    <n v="0"/>
    <n v="6"/>
    <x v="1"/>
    <x v="2"/>
  </r>
  <r>
    <x v="1"/>
    <x v="29"/>
    <s v="Yes"/>
    <x v="0"/>
    <x v="0"/>
    <s v="Male"/>
    <x v="49"/>
    <s v="No"/>
    <s v="No"/>
    <m/>
    <x v="0"/>
    <m/>
    <m/>
    <m/>
    <n v="1"/>
    <n v="1"/>
    <n v="18"/>
    <n v="5"/>
    <n v="60.8"/>
    <n v="0"/>
    <n v="5"/>
    <x v="1"/>
    <x v="2"/>
  </r>
  <r>
    <x v="1"/>
    <x v="29"/>
    <s v="Yes"/>
    <x v="0"/>
    <x v="0"/>
    <s v="Male"/>
    <x v="66"/>
    <s v="No"/>
    <s v="Yes"/>
    <s v="No"/>
    <x v="1"/>
    <s v="Direct Debit"/>
    <s v="(blank)"/>
    <s v="(blank)"/>
    <n v="1"/>
    <m/>
    <n v="49"/>
    <n v="0"/>
    <n v="57"/>
    <n v="0"/>
    <n v="1"/>
    <x v="2"/>
    <x v="0"/>
  </r>
  <r>
    <x v="1"/>
    <x v="29"/>
    <s v="Yes"/>
    <x v="0"/>
    <x v="1"/>
    <s v="Female"/>
    <x v="19"/>
    <s v="Yes"/>
    <s v="No"/>
    <m/>
    <x v="0"/>
    <m/>
    <m/>
    <m/>
    <n v="1"/>
    <n v="1"/>
    <n v="39"/>
    <n v="5"/>
    <n v="46.2"/>
    <n v="0"/>
    <n v="27"/>
    <x v="0"/>
    <x v="1"/>
  </r>
  <r>
    <x v="1"/>
    <x v="29"/>
    <s v="Yes"/>
    <x v="0"/>
    <x v="2"/>
    <s v="Female"/>
    <x v="24"/>
    <s v="No"/>
    <s v="No"/>
    <m/>
    <x v="0"/>
    <m/>
    <m/>
    <m/>
    <n v="1"/>
    <n v="1"/>
    <n v="18"/>
    <n v="4"/>
    <n v="232.5"/>
    <n v="0"/>
    <n v="4"/>
    <x v="1"/>
    <x v="0"/>
  </r>
  <r>
    <x v="1"/>
    <x v="29"/>
    <s v="Yes"/>
    <x v="0"/>
    <x v="3"/>
    <s v="Male"/>
    <x v="47"/>
    <s v="No"/>
    <s v="No"/>
    <m/>
    <x v="0"/>
    <m/>
    <m/>
    <m/>
    <n v="1"/>
    <m/>
    <n v="61"/>
    <n v="0"/>
    <n v="69.8"/>
    <n v="0"/>
    <n v="8"/>
    <x v="1"/>
    <x v="2"/>
  </r>
  <r>
    <x v="1"/>
    <x v="29"/>
    <s v="Yes"/>
    <x v="0"/>
    <x v="7"/>
    <s v="Female"/>
    <x v="26"/>
    <s v="No"/>
    <s v="No"/>
    <m/>
    <x v="0"/>
    <m/>
    <m/>
    <m/>
    <n v="1"/>
    <n v="1"/>
    <n v="47"/>
    <n v="2"/>
    <n v="99"/>
    <n v="0"/>
    <n v="2"/>
    <x v="1"/>
    <x v="0"/>
  </r>
  <r>
    <x v="1"/>
    <x v="29"/>
    <s v="Yes"/>
    <x v="0"/>
    <x v="49"/>
    <s v="Female"/>
    <x v="22"/>
    <s v="No"/>
    <s v="Yes"/>
    <s v="No"/>
    <x v="1"/>
    <s v="Direct Debit"/>
    <s v="Attitude"/>
    <s v="Attitude of support person"/>
    <n v="1"/>
    <n v="1"/>
    <n v="28"/>
    <n v="1"/>
    <n v="207"/>
    <n v="0"/>
    <n v="1"/>
    <x v="2"/>
    <x v="0"/>
  </r>
  <r>
    <x v="1"/>
    <x v="29"/>
    <s v="Yes"/>
    <x v="0"/>
    <x v="49"/>
    <s v="Male"/>
    <x v="66"/>
    <s v="No"/>
    <s v="Yes"/>
    <s v="No"/>
    <x v="1"/>
    <s v="Credit Card"/>
    <s v="Attitude"/>
    <s v="Attitude of support person"/>
    <n v="1"/>
    <n v="1"/>
    <n v="34"/>
    <n v="1"/>
    <n v="120"/>
    <n v="0"/>
    <n v="1"/>
    <x v="2"/>
    <x v="0"/>
  </r>
  <r>
    <x v="1"/>
    <x v="29"/>
    <s v="Yes"/>
    <x v="0"/>
    <x v="10"/>
    <s v="Male"/>
    <x v="48"/>
    <s v="No"/>
    <s v="No"/>
    <m/>
    <x v="0"/>
    <m/>
    <m/>
    <m/>
    <n v="1"/>
    <n v="1"/>
    <n v="34"/>
    <n v="2"/>
    <n v="51"/>
    <n v="0"/>
    <n v="6"/>
    <x v="1"/>
    <x v="2"/>
  </r>
  <r>
    <x v="1"/>
    <x v="29"/>
    <s v="Yes"/>
    <x v="0"/>
    <x v="11"/>
    <s v="Male"/>
    <x v="41"/>
    <s v="No"/>
    <s v="No"/>
    <m/>
    <x v="0"/>
    <m/>
    <m/>
    <m/>
    <n v="1"/>
    <m/>
    <n v="19"/>
    <n v="2"/>
    <n v="70.8"/>
    <n v="0"/>
    <n v="2"/>
    <x v="1"/>
    <x v="0"/>
  </r>
  <r>
    <x v="1"/>
    <x v="29"/>
    <s v="Yes"/>
    <x v="0"/>
    <x v="14"/>
    <s v="Male"/>
    <x v="12"/>
    <s v="No"/>
    <s v="No"/>
    <m/>
    <x v="0"/>
    <m/>
    <m/>
    <m/>
    <n v="1"/>
    <m/>
    <n v="50"/>
    <n v="0"/>
    <n v="211.5"/>
    <n v="0"/>
    <n v="5"/>
    <x v="1"/>
    <x v="2"/>
  </r>
  <r>
    <x v="1"/>
    <x v="29"/>
    <s v="Yes"/>
    <x v="0"/>
    <x v="17"/>
    <s v="Male"/>
    <x v="53"/>
    <s v="No"/>
    <s v="Yes"/>
    <s v="No"/>
    <x v="1"/>
    <s v="Direct Debit"/>
    <s v="(blank)"/>
    <s v="(blank)"/>
    <n v="1"/>
    <m/>
    <n v="67"/>
    <n v="2"/>
    <n v="110"/>
    <n v="0"/>
    <n v="6"/>
    <x v="2"/>
    <x v="2"/>
  </r>
  <r>
    <x v="1"/>
    <x v="29"/>
    <s v="Yes"/>
    <x v="0"/>
    <x v="18"/>
    <s v="Male"/>
    <x v="8"/>
    <s v="No"/>
    <s v="No"/>
    <m/>
    <x v="0"/>
    <m/>
    <m/>
    <m/>
    <n v="1"/>
    <m/>
    <n v="23"/>
    <n v="0"/>
    <n v="156"/>
    <n v="0"/>
    <n v="6"/>
    <x v="1"/>
    <x v="2"/>
  </r>
  <r>
    <x v="1"/>
    <x v="29"/>
    <s v="Yes"/>
    <x v="0"/>
    <x v="19"/>
    <s v="Male"/>
    <x v="63"/>
    <s v="No"/>
    <s v="Yes"/>
    <s v="No"/>
    <x v="1"/>
    <s v="Paper Check"/>
    <s v="(blank)"/>
    <s v="(blank)"/>
    <n v="1"/>
    <m/>
    <n v="35"/>
    <n v="0"/>
    <n v="81"/>
    <n v="0"/>
    <n v="10"/>
    <x v="2"/>
    <x v="1"/>
  </r>
  <r>
    <x v="1"/>
    <x v="29"/>
    <s v="Yes"/>
    <x v="0"/>
    <x v="50"/>
    <s v="Female"/>
    <x v="21"/>
    <s v="No"/>
    <s v="No"/>
    <m/>
    <x v="0"/>
    <m/>
    <m/>
    <m/>
    <n v="1"/>
    <n v="1"/>
    <n v="64"/>
    <n v="1"/>
    <n v="204"/>
    <n v="0"/>
    <n v="4"/>
    <x v="1"/>
    <x v="0"/>
  </r>
  <r>
    <x v="1"/>
    <x v="29"/>
    <s v="Yes"/>
    <x v="0"/>
    <x v="23"/>
    <s v="Female"/>
    <x v="62"/>
    <s v="No"/>
    <s v="Yes"/>
    <s v="No"/>
    <x v="1"/>
    <s v="Direct Debit"/>
    <s v="Competitor"/>
    <s v="Competitor offered more data"/>
    <n v="1"/>
    <n v="1"/>
    <n v="41"/>
    <n v="0"/>
    <n v="57"/>
    <n v="0"/>
    <n v="14"/>
    <x v="2"/>
    <x v="1"/>
  </r>
  <r>
    <x v="1"/>
    <x v="29"/>
    <s v="Yes"/>
    <x v="0"/>
    <x v="36"/>
    <s v="Male"/>
    <x v="46"/>
    <s v="No"/>
    <s v="No"/>
    <m/>
    <x v="0"/>
    <m/>
    <m/>
    <m/>
    <n v="1"/>
    <m/>
    <n v="34"/>
    <n v="0"/>
    <n v="223.5"/>
    <n v="0"/>
    <n v="6"/>
    <x v="1"/>
    <x v="2"/>
  </r>
  <r>
    <x v="1"/>
    <x v="29"/>
    <s v="Yes"/>
    <x v="0"/>
    <x v="41"/>
    <s v="Female"/>
    <x v="19"/>
    <s v="Yes"/>
    <s v="No"/>
    <m/>
    <x v="0"/>
    <m/>
    <m/>
    <m/>
    <n v="1"/>
    <m/>
    <n v="40"/>
    <n v="0"/>
    <n v="66"/>
    <n v="0"/>
    <n v="14"/>
    <x v="0"/>
    <x v="1"/>
  </r>
  <r>
    <x v="1"/>
    <x v="29"/>
    <s v="Yes"/>
    <x v="1"/>
    <x v="1"/>
    <s v="Male"/>
    <x v="37"/>
    <s v="No"/>
    <s v="No"/>
    <m/>
    <x v="0"/>
    <m/>
    <m/>
    <m/>
    <n v="1"/>
    <m/>
    <n v="48"/>
    <n v="0"/>
    <n v="0"/>
    <n v="0"/>
    <n v="7"/>
    <x v="1"/>
    <x v="2"/>
  </r>
  <r>
    <x v="1"/>
    <x v="29"/>
    <s v="Yes"/>
    <x v="1"/>
    <x v="9"/>
    <s v="Male"/>
    <x v="46"/>
    <s v="No"/>
    <s v="No"/>
    <m/>
    <x v="0"/>
    <m/>
    <m/>
    <m/>
    <n v="1"/>
    <m/>
    <n v="27"/>
    <n v="0"/>
    <n v="0"/>
    <n v="0"/>
    <n v="15"/>
    <x v="1"/>
    <x v="1"/>
  </r>
  <r>
    <x v="1"/>
    <x v="29"/>
    <s v="Yes"/>
    <x v="1"/>
    <x v="33"/>
    <s v="Female"/>
    <x v="1"/>
    <s v="No"/>
    <s v="No"/>
    <m/>
    <x v="0"/>
    <m/>
    <m/>
    <m/>
    <n v="1"/>
    <m/>
    <n v="37"/>
    <n v="0"/>
    <n v="0"/>
    <n v="0"/>
    <n v="8"/>
    <x v="1"/>
    <x v="2"/>
  </r>
  <r>
    <x v="1"/>
    <x v="29"/>
    <s v="Yes"/>
    <x v="1"/>
    <x v="47"/>
    <s v="Male"/>
    <x v="56"/>
    <s v="No"/>
    <s v="No"/>
    <m/>
    <x v="0"/>
    <m/>
    <m/>
    <m/>
    <n v="1"/>
    <m/>
    <n v="30"/>
    <n v="1"/>
    <n v="0"/>
    <n v="0"/>
    <n v="14"/>
    <x v="1"/>
    <x v="1"/>
  </r>
  <r>
    <x v="1"/>
    <x v="30"/>
    <s v="No"/>
    <x v="0"/>
    <x v="1"/>
    <s v="Female"/>
    <x v="17"/>
    <s v="Yes"/>
    <s v="No"/>
    <m/>
    <x v="0"/>
    <m/>
    <m/>
    <m/>
    <n v="1"/>
    <n v="1"/>
    <n v="35"/>
    <n v="0"/>
    <n v="0"/>
    <n v="0"/>
    <n v="10"/>
    <x v="0"/>
    <x v="1"/>
  </r>
  <r>
    <x v="1"/>
    <x v="30"/>
    <s v="No"/>
    <x v="0"/>
    <x v="3"/>
    <s v="Male"/>
    <x v="18"/>
    <s v="Yes"/>
    <s v="No"/>
    <m/>
    <x v="0"/>
    <m/>
    <m/>
    <m/>
    <n v="1"/>
    <m/>
    <n v="59"/>
    <n v="0"/>
    <n v="0"/>
    <n v="0"/>
    <n v="13"/>
    <x v="0"/>
    <x v="1"/>
  </r>
  <r>
    <x v="1"/>
    <x v="30"/>
    <s v="No"/>
    <x v="0"/>
    <x v="6"/>
    <s v="Male"/>
    <x v="19"/>
    <s v="Yes"/>
    <s v="No"/>
    <m/>
    <x v="0"/>
    <m/>
    <m/>
    <m/>
    <n v="1"/>
    <m/>
    <n v="26"/>
    <n v="0"/>
    <n v="0"/>
    <n v="0"/>
    <n v="30"/>
    <x v="0"/>
    <x v="1"/>
  </r>
  <r>
    <x v="1"/>
    <x v="30"/>
    <s v="No"/>
    <x v="0"/>
    <x v="7"/>
    <s v="Male"/>
    <x v="50"/>
    <s v="No"/>
    <s v="No"/>
    <m/>
    <x v="0"/>
    <m/>
    <m/>
    <m/>
    <n v="1"/>
    <m/>
    <n v="53"/>
    <n v="0"/>
    <n v="0"/>
    <n v="0"/>
    <n v="3"/>
    <x v="1"/>
    <x v="0"/>
  </r>
  <r>
    <x v="1"/>
    <x v="30"/>
    <s v="No"/>
    <x v="0"/>
    <x v="9"/>
    <s v="Female"/>
    <x v="62"/>
    <s v="No"/>
    <s v="Yes"/>
    <s v="No"/>
    <x v="2"/>
    <s v="Direct Debit"/>
    <s v="(blank)"/>
    <s v="(blank)"/>
    <n v="1"/>
    <m/>
    <n v="50"/>
    <n v="2"/>
    <n v="0"/>
    <n v="0"/>
    <n v="2"/>
    <x v="2"/>
    <x v="0"/>
  </r>
  <r>
    <x v="1"/>
    <x v="30"/>
    <s v="No"/>
    <x v="0"/>
    <x v="10"/>
    <s v="Female"/>
    <x v="30"/>
    <s v="No"/>
    <s v="Yes"/>
    <s v="No"/>
    <x v="1"/>
    <s v="Direct Debit"/>
    <s v="Competitor"/>
    <s v="Competitor made better offer"/>
    <n v="1"/>
    <n v="1"/>
    <n v="31"/>
    <n v="0"/>
    <n v="0"/>
    <n v="0"/>
    <n v="3"/>
    <x v="2"/>
    <x v="0"/>
  </r>
  <r>
    <x v="1"/>
    <x v="30"/>
    <s v="No"/>
    <x v="0"/>
    <x v="11"/>
    <s v="Female"/>
    <x v="0"/>
    <s v="Yes"/>
    <s v="No"/>
    <m/>
    <x v="0"/>
    <m/>
    <m/>
    <m/>
    <n v="1"/>
    <m/>
    <n v="49"/>
    <n v="0"/>
    <n v="0"/>
    <n v="0"/>
    <n v="12"/>
    <x v="0"/>
    <x v="1"/>
  </r>
  <r>
    <x v="1"/>
    <x v="30"/>
    <s v="No"/>
    <x v="0"/>
    <x v="11"/>
    <s v="Female"/>
    <x v="63"/>
    <s v="No"/>
    <s v="Yes"/>
    <s v="No"/>
    <x v="3"/>
    <s v="Credit Card"/>
    <s v="(blank)"/>
    <s v="(blank)"/>
    <n v="1"/>
    <m/>
    <n v="26"/>
    <n v="0"/>
    <n v="0"/>
    <n v="0"/>
    <n v="11"/>
    <x v="2"/>
    <x v="1"/>
  </r>
  <r>
    <x v="1"/>
    <x v="30"/>
    <s v="No"/>
    <x v="0"/>
    <x v="14"/>
    <s v="Male"/>
    <x v="35"/>
    <s v="No"/>
    <s v="No"/>
    <m/>
    <x v="0"/>
    <m/>
    <m/>
    <m/>
    <n v="1"/>
    <m/>
    <n v="31"/>
    <n v="2"/>
    <n v="0"/>
    <n v="0"/>
    <n v="3"/>
    <x v="1"/>
    <x v="0"/>
  </r>
  <r>
    <x v="1"/>
    <x v="30"/>
    <s v="No"/>
    <x v="0"/>
    <x v="16"/>
    <s v="Male"/>
    <x v="41"/>
    <s v="No"/>
    <s v="No"/>
    <m/>
    <x v="0"/>
    <m/>
    <m/>
    <m/>
    <n v="1"/>
    <m/>
    <n v="31"/>
    <n v="0"/>
    <n v="0"/>
    <n v="0"/>
    <n v="4"/>
    <x v="1"/>
    <x v="0"/>
  </r>
  <r>
    <x v="1"/>
    <x v="30"/>
    <s v="No"/>
    <x v="0"/>
    <x v="20"/>
    <s v="Male"/>
    <x v="5"/>
    <s v="Yes"/>
    <s v="No"/>
    <m/>
    <x v="0"/>
    <m/>
    <m/>
    <m/>
    <n v="1"/>
    <m/>
    <n v="35"/>
    <n v="2"/>
    <n v="0"/>
    <n v="0"/>
    <n v="19"/>
    <x v="0"/>
    <x v="1"/>
  </r>
  <r>
    <x v="1"/>
    <x v="30"/>
    <s v="No"/>
    <x v="0"/>
    <x v="20"/>
    <s v="Male"/>
    <x v="41"/>
    <s v="No"/>
    <s v="No"/>
    <m/>
    <x v="0"/>
    <m/>
    <m/>
    <m/>
    <n v="1"/>
    <m/>
    <n v="39"/>
    <n v="0"/>
    <n v="0"/>
    <n v="0"/>
    <n v="3"/>
    <x v="1"/>
    <x v="0"/>
  </r>
  <r>
    <x v="1"/>
    <x v="30"/>
    <s v="No"/>
    <x v="0"/>
    <x v="21"/>
    <s v="Female"/>
    <x v="49"/>
    <s v="No"/>
    <s v="No"/>
    <m/>
    <x v="0"/>
    <m/>
    <m/>
    <m/>
    <n v="1"/>
    <m/>
    <n v="32"/>
    <n v="0"/>
    <n v="0"/>
    <n v="0"/>
    <n v="3"/>
    <x v="1"/>
    <x v="0"/>
  </r>
  <r>
    <x v="1"/>
    <x v="30"/>
    <s v="No"/>
    <x v="0"/>
    <x v="21"/>
    <s v="Male"/>
    <x v="30"/>
    <s v="No"/>
    <s v="Yes"/>
    <s v="No"/>
    <x v="1"/>
    <s v="Direct Debit"/>
    <s v="Attitude"/>
    <s v="Attitude of support person"/>
    <n v="1"/>
    <n v="1"/>
    <n v="30"/>
    <n v="3"/>
    <n v="0"/>
    <n v="0"/>
    <n v="6"/>
    <x v="2"/>
    <x v="2"/>
  </r>
  <r>
    <x v="1"/>
    <x v="30"/>
    <s v="No"/>
    <x v="0"/>
    <x v="50"/>
    <s v="Female"/>
    <x v="15"/>
    <s v="Yes"/>
    <s v="No"/>
    <m/>
    <x v="0"/>
    <m/>
    <m/>
    <m/>
    <n v="1"/>
    <m/>
    <n v="32"/>
    <n v="0"/>
    <n v="0"/>
    <n v="0"/>
    <n v="14"/>
    <x v="0"/>
    <x v="1"/>
  </r>
  <r>
    <x v="1"/>
    <x v="30"/>
    <s v="No"/>
    <x v="0"/>
    <x v="22"/>
    <s v="Male"/>
    <x v="43"/>
    <s v="No"/>
    <s v="No"/>
    <m/>
    <x v="0"/>
    <m/>
    <m/>
    <m/>
    <n v="1"/>
    <m/>
    <n v="47"/>
    <n v="2"/>
    <n v="0"/>
    <n v="0"/>
    <n v="12"/>
    <x v="1"/>
    <x v="1"/>
  </r>
  <r>
    <x v="1"/>
    <x v="30"/>
    <s v="No"/>
    <x v="0"/>
    <x v="24"/>
    <s v="Female"/>
    <x v="56"/>
    <s v="No"/>
    <s v="No"/>
    <m/>
    <x v="0"/>
    <m/>
    <m/>
    <m/>
    <n v="1"/>
    <m/>
    <n v="38"/>
    <n v="0"/>
    <n v="0"/>
    <n v="0"/>
    <n v="3"/>
    <x v="1"/>
    <x v="0"/>
  </r>
  <r>
    <x v="1"/>
    <x v="30"/>
    <s v="No"/>
    <x v="0"/>
    <x v="29"/>
    <s v="Female"/>
    <x v="32"/>
    <s v="No"/>
    <s v="No"/>
    <m/>
    <x v="0"/>
    <m/>
    <m/>
    <m/>
    <n v="1"/>
    <m/>
    <n v="13"/>
    <n v="0"/>
    <n v="0"/>
    <n v="0"/>
    <n v="4"/>
    <x v="1"/>
    <x v="0"/>
  </r>
  <r>
    <x v="1"/>
    <x v="30"/>
    <s v="No"/>
    <x v="0"/>
    <x v="32"/>
    <s v="Female"/>
    <x v="50"/>
    <s v="No"/>
    <s v="No"/>
    <m/>
    <x v="0"/>
    <m/>
    <m/>
    <m/>
    <n v="1"/>
    <n v="1"/>
    <n v="47"/>
    <n v="5"/>
    <n v="0"/>
    <n v="0"/>
    <n v="9"/>
    <x v="1"/>
    <x v="2"/>
  </r>
  <r>
    <x v="1"/>
    <x v="30"/>
    <s v="No"/>
    <x v="0"/>
    <x v="32"/>
    <s v="Female"/>
    <x v="23"/>
    <s v="No"/>
    <s v="No"/>
    <m/>
    <x v="0"/>
    <m/>
    <m/>
    <m/>
    <n v="1"/>
    <m/>
    <n v="43"/>
    <n v="0"/>
    <n v="0"/>
    <n v="0"/>
    <n v="11"/>
    <x v="1"/>
    <x v="1"/>
  </r>
  <r>
    <x v="1"/>
    <x v="30"/>
    <s v="No"/>
    <x v="0"/>
    <x v="32"/>
    <s v="Male"/>
    <x v="31"/>
    <s v="No"/>
    <s v="Yes"/>
    <s v="No"/>
    <x v="1"/>
    <s v="Direct Debit"/>
    <s v="Competitor"/>
    <s v="Competitor made better offer"/>
    <n v="1"/>
    <n v="1"/>
    <n v="32"/>
    <n v="3"/>
    <n v="0"/>
    <n v="0"/>
    <n v="3"/>
    <x v="2"/>
    <x v="0"/>
  </r>
  <r>
    <x v="1"/>
    <x v="30"/>
    <s v="No"/>
    <x v="0"/>
    <x v="32"/>
    <s v="Male"/>
    <x v="65"/>
    <s v="No"/>
    <s v="Yes"/>
    <s v="No"/>
    <x v="1"/>
    <s v="Direct Debit"/>
    <s v="Competitor"/>
    <s v="Competitor had better devices"/>
    <n v="1"/>
    <n v="1"/>
    <n v="36"/>
    <n v="0"/>
    <n v="0"/>
    <n v="0"/>
    <n v="2"/>
    <x v="2"/>
    <x v="0"/>
  </r>
  <r>
    <x v="1"/>
    <x v="30"/>
    <s v="No"/>
    <x v="0"/>
    <x v="38"/>
    <s v="Female"/>
    <x v="21"/>
    <s v="No"/>
    <s v="No"/>
    <m/>
    <x v="0"/>
    <m/>
    <m/>
    <m/>
    <n v="1"/>
    <m/>
    <n v="32"/>
    <n v="0"/>
    <n v="0"/>
    <n v="0"/>
    <n v="1"/>
    <x v="1"/>
    <x v="0"/>
  </r>
  <r>
    <x v="1"/>
    <x v="30"/>
    <s v="No"/>
    <x v="0"/>
    <x v="41"/>
    <s v="Female"/>
    <x v="28"/>
    <s v="No"/>
    <s v="No"/>
    <m/>
    <x v="0"/>
    <m/>
    <m/>
    <m/>
    <n v="1"/>
    <n v="1"/>
    <n v="50"/>
    <n v="3"/>
    <n v="0"/>
    <n v="0"/>
    <n v="4"/>
    <x v="1"/>
    <x v="0"/>
  </r>
  <r>
    <x v="1"/>
    <x v="30"/>
    <s v="No"/>
    <x v="0"/>
    <x v="41"/>
    <s v="Female"/>
    <x v="52"/>
    <s v="No"/>
    <s v="Yes"/>
    <s v="No"/>
    <x v="2"/>
    <s v="Direct Debit"/>
    <s v="(blank)"/>
    <s v="(blank)"/>
    <n v="1"/>
    <m/>
    <n v="28"/>
    <n v="2"/>
    <n v="0"/>
    <n v="0"/>
    <n v="14"/>
    <x v="2"/>
    <x v="1"/>
  </r>
  <r>
    <x v="1"/>
    <x v="30"/>
    <s v="No"/>
    <x v="0"/>
    <x v="43"/>
    <s v="Male"/>
    <x v="58"/>
    <s v="No"/>
    <s v="Yes"/>
    <s v="No"/>
    <x v="1"/>
    <s v="Direct Debit"/>
    <s v="Attitude"/>
    <s v="Attitude of support person"/>
    <n v="1"/>
    <n v="1"/>
    <n v="48"/>
    <n v="4"/>
    <n v="13.5"/>
    <n v="0"/>
    <n v="5"/>
    <x v="2"/>
    <x v="2"/>
  </r>
  <r>
    <x v="1"/>
    <x v="30"/>
    <s v="No"/>
    <x v="0"/>
    <x v="46"/>
    <s v="Female"/>
    <x v="11"/>
    <s v="No"/>
    <s v="No"/>
    <m/>
    <x v="0"/>
    <m/>
    <m/>
    <m/>
    <n v="1"/>
    <n v="1"/>
    <n v="47"/>
    <n v="3"/>
    <n v="0"/>
    <n v="0"/>
    <n v="3"/>
    <x v="1"/>
    <x v="0"/>
  </r>
  <r>
    <x v="1"/>
    <x v="30"/>
    <s v="No"/>
    <x v="0"/>
    <x v="46"/>
    <s v="Male"/>
    <x v="39"/>
    <s v="No"/>
    <s v="No"/>
    <m/>
    <x v="0"/>
    <m/>
    <m/>
    <m/>
    <n v="1"/>
    <m/>
    <n v="38"/>
    <n v="1"/>
    <n v="0"/>
    <n v="0"/>
    <n v="2"/>
    <x v="1"/>
    <x v="0"/>
  </r>
  <r>
    <x v="1"/>
    <x v="30"/>
    <s v="No"/>
    <x v="1"/>
    <x v="49"/>
    <s v="Male"/>
    <x v="14"/>
    <s v="No"/>
    <s v="No"/>
    <m/>
    <x v="0"/>
    <m/>
    <m/>
    <m/>
    <n v="1"/>
    <n v="1"/>
    <n v="34"/>
    <n v="4"/>
    <n v="0"/>
    <n v="0"/>
    <n v="6"/>
    <x v="1"/>
    <x v="2"/>
  </r>
  <r>
    <x v="1"/>
    <x v="30"/>
    <s v="No"/>
    <x v="1"/>
    <x v="43"/>
    <s v="Male"/>
    <x v="7"/>
    <s v="No"/>
    <s v="No"/>
    <m/>
    <x v="0"/>
    <m/>
    <m/>
    <m/>
    <n v="1"/>
    <n v="1"/>
    <n v="35"/>
    <n v="5"/>
    <n v="0"/>
    <n v="0"/>
    <n v="6"/>
    <x v="1"/>
    <x v="2"/>
  </r>
  <r>
    <x v="1"/>
    <x v="30"/>
    <s v="Yes"/>
    <x v="0"/>
    <x v="2"/>
    <s v="Female"/>
    <x v="13"/>
    <s v="Yes"/>
    <s v="No"/>
    <m/>
    <x v="0"/>
    <m/>
    <m/>
    <m/>
    <n v="1"/>
    <m/>
    <n v="62"/>
    <n v="0"/>
    <n v="249.6"/>
    <n v="0"/>
    <n v="19"/>
    <x v="0"/>
    <x v="1"/>
  </r>
  <r>
    <x v="1"/>
    <x v="30"/>
    <s v="Yes"/>
    <x v="0"/>
    <x v="3"/>
    <s v="Female"/>
    <x v="9"/>
    <s v="No"/>
    <s v="No"/>
    <m/>
    <x v="0"/>
    <m/>
    <m/>
    <m/>
    <n v="1"/>
    <n v="1"/>
    <n v="40"/>
    <n v="2"/>
    <n v="198.4"/>
    <n v="0"/>
    <n v="3"/>
    <x v="1"/>
    <x v="0"/>
  </r>
  <r>
    <x v="1"/>
    <x v="30"/>
    <s v="Yes"/>
    <x v="0"/>
    <x v="3"/>
    <s v="Male"/>
    <x v="57"/>
    <s v="Yes"/>
    <s v="No"/>
    <m/>
    <x v="0"/>
    <m/>
    <m/>
    <m/>
    <n v="1"/>
    <m/>
    <n v="38"/>
    <n v="3"/>
    <n v="65.099999999999994"/>
    <n v="0"/>
    <n v="38"/>
    <x v="0"/>
    <x v="1"/>
  </r>
  <r>
    <x v="1"/>
    <x v="30"/>
    <s v="Yes"/>
    <x v="0"/>
    <x v="3"/>
    <s v="Male"/>
    <x v="44"/>
    <s v="No"/>
    <s v="No"/>
    <m/>
    <x v="0"/>
    <m/>
    <m/>
    <m/>
    <n v="1"/>
    <m/>
    <n v="30"/>
    <n v="1"/>
    <n v="111.6"/>
    <n v="0"/>
    <n v="14"/>
    <x v="1"/>
    <x v="1"/>
  </r>
  <r>
    <x v="1"/>
    <x v="30"/>
    <s v="Yes"/>
    <x v="0"/>
    <x v="4"/>
    <s v="Female"/>
    <x v="14"/>
    <s v="No"/>
    <s v="No"/>
    <m/>
    <x v="0"/>
    <m/>
    <m/>
    <m/>
    <n v="1"/>
    <m/>
    <n v="51"/>
    <n v="0"/>
    <n v="110.8"/>
    <n v="0"/>
    <n v="11"/>
    <x v="1"/>
    <x v="1"/>
  </r>
  <r>
    <x v="1"/>
    <x v="30"/>
    <s v="Yes"/>
    <x v="0"/>
    <x v="8"/>
    <s v="Male"/>
    <x v="18"/>
    <s v="Yes"/>
    <s v="No"/>
    <m/>
    <x v="0"/>
    <m/>
    <m/>
    <m/>
    <n v="1"/>
    <m/>
    <n v="40"/>
    <n v="0"/>
    <n v="212.4"/>
    <n v="0"/>
    <n v="30"/>
    <x v="0"/>
    <x v="1"/>
  </r>
  <r>
    <x v="1"/>
    <x v="30"/>
    <s v="Yes"/>
    <x v="0"/>
    <x v="14"/>
    <s v="Male"/>
    <x v="38"/>
    <s v="No"/>
    <s v="No"/>
    <m/>
    <x v="0"/>
    <m/>
    <m/>
    <m/>
    <n v="1"/>
    <m/>
    <n v="45"/>
    <n v="2"/>
    <n v="142.6"/>
    <n v="0"/>
    <n v="3"/>
    <x v="1"/>
    <x v="0"/>
  </r>
  <r>
    <x v="1"/>
    <x v="30"/>
    <s v="Yes"/>
    <x v="0"/>
    <x v="18"/>
    <s v="Female"/>
    <x v="30"/>
    <s v="No"/>
    <s v="Yes"/>
    <s v="No"/>
    <x v="1"/>
    <s v="Direct Debit"/>
    <s v="Competitor"/>
    <s v="Competitor had better devices"/>
    <n v="1"/>
    <n v="1"/>
    <n v="38"/>
    <n v="0"/>
    <n v="109.3"/>
    <n v="0"/>
    <n v="2"/>
    <x v="2"/>
    <x v="0"/>
  </r>
  <r>
    <x v="1"/>
    <x v="30"/>
    <s v="Yes"/>
    <x v="0"/>
    <x v="50"/>
    <s v="Female"/>
    <x v="51"/>
    <s v="No"/>
    <s v="Yes"/>
    <s v="No"/>
    <x v="1"/>
    <s v="Credit Card"/>
    <s v="Price"/>
    <s v="Extra data charges"/>
    <n v="1"/>
    <n v="1"/>
    <n v="40"/>
    <n v="3"/>
    <n v="88.4"/>
    <n v="0"/>
    <n v="3"/>
    <x v="2"/>
    <x v="0"/>
  </r>
  <r>
    <x v="1"/>
    <x v="30"/>
    <s v="Yes"/>
    <x v="0"/>
    <x v="22"/>
    <s v="Male"/>
    <x v="3"/>
    <s v="No"/>
    <s v="No"/>
    <m/>
    <x v="0"/>
    <m/>
    <m/>
    <m/>
    <n v="1"/>
    <m/>
    <n v="30"/>
    <n v="2"/>
    <n v="79.099999999999994"/>
    <n v="0"/>
    <n v="6"/>
    <x v="1"/>
    <x v="2"/>
  </r>
  <r>
    <x v="1"/>
    <x v="30"/>
    <s v="Yes"/>
    <x v="0"/>
    <x v="23"/>
    <s v="Female"/>
    <x v="15"/>
    <s v="Yes"/>
    <s v="No"/>
    <m/>
    <x v="0"/>
    <m/>
    <m/>
    <m/>
    <n v="1"/>
    <m/>
    <n v="33"/>
    <n v="0"/>
    <n v="142.6"/>
    <n v="0"/>
    <n v="20"/>
    <x v="0"/>
    <x v="1"/>
  </r>
  <r>
    <x v="1"/>
    <x v="30"/>
    <s v="Yes"/>
    <x v="0"/>
    <x v="23"/>
    <s v="Male"/>
    <x v="21"/>
    <s v="No"/>
    <s v="No"/>
    <m/>
    <x v="0"/>
    <m/>
    <m/>
    <m/>
    <n v="1"/>
    <m/>
    <n v="25"/>
    <n v="1"/>
    <n v="54.6"/>
    <n v="0"/>
    <n v="5"/>
    <x v="1"/>
    <x v="2"/>
  </r>
  <r>
    <x v="1"/>
    <x v="30"/>
    <s v="Yes"/>
    <x v="0"/>
    <x v="30"/>
    <s v="Female"/>
    <x v="18"/>
    <s v="Yes"/>
    <s v="No"/>
    <m/>
    <x v="0"/>
    <m/>
    <m/>
    <m/>
    <n v="1"/>
    <m/>
    <n v="41"/>
    <n v="0"/>
    <n v="124"/>
    <n v="0"/>
    <n v="12"/>
    <x v="0"/>
    <x v="1"/>
  </r>
  <r>
    <x v="1"/>
    <x v="30"/>
    <s v="Yes"/>
    <x v="0"/>
    <x v="45"/>
    <s v="Male"/>
    <x v="0"/>
    <s v="Yes"/>
    <s v="No"/>
    <m/>
    <x v="0"/>
    <m/>
    <m/>
    <m/>
    <n v="1"/>
    <m/>
    <n v="14"/>
    <n v="2"/>
    <n v="118.6"/>
    <n v="0"/>
    <n v="8"/>
    <x v="0"/>
    <x v="2"/>
  </r>
  <r>
    <x v="1"/>
    <x v="30"/>
    <s v="Yes"/>
    <x v="1"/>
    <x v="7"/>
    <s v="Female"/>
    <x v="25"/>
    <s v="No"/>
    <s v="No"/>
    <m/>
    <x v="0"/>
    <m/>
    <m/>
    <m/>
    <n v="1"/>
    <m/>
    <n v="39"/>
    <n v="0"/>
    <n v="0"/>
    <n v="0"/>
    <n v="1"/>
    <x v="1"/>
    <x v="0"/>
  </r>
  <r>
    <x v="1"/>
    <x v="30"/>
    <s v="Yes"/>
    <x v="1"/>
    <x v="22"/>
    <s v="Male"/>
    <x v="35"/>
    <s v="No"/>
    <s v="No"/>
    <m/>
    <x v="0"/>
    <m/>
    <m/>
    <m/>
    <n v="1"/>
    <m/>
    <n v="31"/>
    <n v="0"/>
    <n v="0"/>
    <n v="0"/>
    <n v="2"/>
    <x v="1"/>
    <x v="0"/>
  </r>
  <r>
    <x v="1"/>
    <x v="30"/>
    <s v="Yes"/>
    <x v="1"/>
    <x v="31"/>
    <s v="Female"/>
    <x v="12"/>
    <s v="No"/>
    <s v="No"/>
    <m/>
    <x v="0"/>
    <m/>
    <m/>
    <m/>
    <n v="1"/>
    <m/>
    <n v="24"/>
    <n v="0"/>
    <n v="0"/>
    <n v="0"/>
    <n v="5"/>
    <x v="1"/>
    <x v="2"/>
  </r>
  <r>
    <x v="1"/>
    <x v="30"/>
    <s v="Yes"/>
    <x v="1"/>
    <x v="41"/>
    <s v="Male"/>
    <x v="65"/>
    <s v="No"/>
    <s v="Yes"/>
    <s v="No"/>
    <x v="2"/>
    <s v="Direct Debit"/>
    <s v="(blank)"/>
    <s v="(blank)"/>
    <n v="1"/>
    <m/>
    <n v="35"/>
    <n v="0"/>
    <n v="0"/>
    <n v="0"/>
    <n v="5"/>
    <x v="2"/>
    <x v="2"/>
  </r>
  <r>
    <x v="1"/>
    <x v="31"/>
    <s v="No"/>
    <x v="0"/>
    <x v="48"/>
    <s v="Female"/>
    <x v="21"/>
    <s v="No"/>
    <s v="No"/>
    <m/>
    <x v="0"/>
    <m/>
    <m/>
    <m/>
    <n v="1"/>
    <n v="1"/>
    <n v="30"/>
    <n v="0"/>
    <n v="0"/>
    <n v="0"/>
    <n v="5"/>
    <x v="1"/>
    <x v="2"/>
  </r>
  <r>
    <x v="1"/>
    <x v="31"/>
    <s v="No"/>
    <x v="0"/>
    <x v="6"/>
    <s v="Female"/>
    <x v="3"/>
    <s v="No"/>
    <s v="No"/>
    <m/>
    <x v="0"/>
    <m/>
    <m/>
    <m/>
    <n v="1"/>
    <m/>
    <n v="28"/>
    <n v="0"/>
    <n v="0"/>
    <n v="0"/>
    <n v="2"/>
    <x v="1"/>
    <x v="0"/>
  </r>
  <r>
    <x v="1"/>
    <x v="31"/>
    <s v="No"/>
    <x v="0"/>
    <x v="17"/>
    <s v="Female"/>
    <x v="66"/>
    <s v="No"/>
    <s v="Yes"/>
    <s v="Yes"/>
    <x v="3"/>
    <s v="Direct Debit"/>
    <s v="(blank)"/>
    <s v="(blank)"/>
    <n v="1"/>
    <m/>
    <n v="34"/>
    <n v="0"/>
    <n v="0"/>
    <n v="0"/>
    <n v="10"/>
    <x v="2"/>
    <x v="1"/>
  </r>
  <r>
    <x v="1"/>
    <x v="31"/>
    <s v="No"/>
    <x v="0"/>
    <x v="20"/>
    <s v="Male"/>
    <x v="39"/>
    <s v="No"/>
    <s v="No"/>
    <m/>
    <x v="0"/>
    <m/>
    <m/>
    <m/>
    <n v="1"/>
    <m/>
    <n v="46"/>
    <n v="0"/>
    <n v="0"/>
    <n v="0"/>
    <n v="11"/>
    <x v="1"/>
    <x v="1"/>
  </r>
  <r>
    <x v="1"/>
    <x v="31"/>
    <s v="No"/>
    <x v="0"/>
    <x v="29"/>
    <s v="Male"/>
    <x v="46"/>
    <s v="No"/>
    <s v="No"/>
    <m/>
    <x v="0"/>
    <m/>
    <m/>
    <m/>
    <n v="1"/>
    <n v="1"/>
    <n v="45"/>
    <n v="0"/>
    <n v="0"/>
    <n v="0"/>
    <n v="11"/>
    <x v="1"/>
    <x v="1"/>
  </r>
  <r>
    <x v="1"/>
    <x v="31"/>
    <s v="No"/>
    <x v="0"/>
    <x v="30"/>
    <s v="Male"/>
    <x v="19"/>
    <s v="Yes"/>
    <s v="No"/>
    <m/>
    <x v="0"/>
    <m/>
    <m/>
    <m/>
    <n v="1"/>
    <m/>
    <n v="15"/>
    <n v="0"/>
    <n v="0"/>
    <n v="0"/>
    <n v="12"/>
    <x v="0"/>
    <x v="1"/>
  </r>
  <r>
    <x v="1"/>
    <x v="31"/>
    <s v="No"/>
    <x v="0"/>
    <x v="32"/>
    <s v="Male"/>
    <x v="48"/>
    <s v="No"/>
    <s v="No"/>
    <m/>
    <x v="0"/>
    <m/>
    <m/>
    <m/>
    <n v="1"/>
    <m/>
    <n v="35"/>
    <n v="1"/>
    <n v="0"/>
    <n v="0"/>
    <n v="5"/>
    <x v="1"/>
    <x v="2"/>
  </r>
  <r>
    <x v="1"/>
    <x v="31"/>
    <s v="No"/>
    <x v="0"/>
    <x v="33"/>
    <s v="Female"/>
    <x v="13"/>
    <s v="Yes"/>
    <s v="No"/>
    <m/>
    <x v="0"/>
    <m/>
    <m/>
    <m/>
    <n v="1"/>
    <m/>
    <n v="30"/>
    <n v="0"/>
    <n v="0"/>
    <n v="0"/>
    <n v="27"/>
    <x v="0"/>
    <x v="1"/>
  </r>
  <r>
    <x v="1"/>
    <x v="31"/>
    <s v="No"/>
    <x v="0"/>
    <x v="33"/>
    <s v="Female"/>
    <x v="52"/>
    <s v="No"/>
    <s v="Yes"/>
    <s v="No"/>
    <x v="2"/>
    <s v="Direct Debit"/>
    <s v="(blank)"/>
    <s v="(blank)"/>
    <n v="1"/>
    <m/>
    <n v="35"/>
    <n v="0"/>
    <n v="0"/>
    <n v="0"/>
    <n v="8"/>
    <x v="2"/>
    <x v="2"/>
  </r>
  <r>
    <x v="1"/>
    <x v="31"/>
    <s v="No"/>
    <x v="0"/>
    <x v="34"/>
    <s v="Male"/>
    <x v="50"/>
    <s v="No"/>
    <s v="No"/>
    <m/>
    <x v="0"/>
    <m/>
    <m/>
    <m/>
    <n v="1"/>
    <m/>
    <n v="30"/>
    <n v="0"/>
    <n v="0"/>
    <n v="0"/>
    <n v="15"/>
    <x v="1"/>
    <x v="1"/>
  </r>
  <r>
    <x v="1"/>
    <x v="31"/>
    <s v="No"/>
    <x v="0"/>
    <x v="39"/>
    <s v="Male"/>
    <x v="7"/>
    <s v="No"/>
    <s v="No"/>
    <m/>
    <x v="0"/>
    <m/>
    <m/>
    <m/>
    <n v="1"/>
    <m/>
    <n v="36"/>
    <n v="0"/>
    <n v="0"/>
    <n v="0"/>
    <n v="3"/>
    <x v="1"/>
    <x v="0"/>
  </r>
  <r>
    <x v="1"/>
    <x v="31"/>
    <s v="No"/>
    <x v="0"/>
    <x v="40"/>
    <s v="Female"/>
    <x v="2"/>
    <s v="No"/>
    <s v="No"/>
    <m/>
    <x v="0"/>
    <m/>
    <m/>
    <m/>
    <n v="1"/>
    <m/>
    <n v="35"/>
    <n v="0"/>
    <n v="0"/>
    <n v="0"/>
    <n v="1"/>
    <x v="1"/>
    <x v="0"/>
  </r>
  <r>
    <x v="1"/>
    <x v="31"/>
    <s v="No"/>
    <x v="0"/>
    <x v="41"/>
    <s v="Male"/>
    <x v="41"/>
    <s v="No"/>
    <s v="No"/>
    <m/>
    <x v="0"/>
    <m/>
    <m/>
    <m/>
    <n v="1"/>
    <m/>
    <n v="41"/>
    <n v="0"/>
    <n v="0"/>
    <n v="0"/>
    <n v="6"/>
    <x v="1"/>
    <x v="2"/>
  </r>
  <r>
    <x v="1"/>
    <x v="31"/>
    <s v="No"/>
    <x v="0"/>
    <x v="42"/>
    <s v="Male"/>
    <x v="57"/>
    <s v="Yes"/>
    <s v="No"/>
    <m/>
    <x v="0"/>
    <m/>
    <m/>
    <m/>
    <n v="1"/>
    <n v="1"/>
    <n v="44"/>
    <n v="1"/>
    <n v="0"/>
    <n v="0"/>
    <n v="24"/>
    <x v="0"/>
    <x v="1"/>
  </r>
  <r>
    <x v="1"/>
    <x v="31"/>
    <s v="No"/>
    <x v="0"/>
    <x v="43"/>
    <s v="Female"/>
    <x v="24"/>
    <s v="No"/>
    <s v="No"/>
    <m/>
    <x v="0"/>
    <m/>
    <m/>
    <m/>
    <n v="1"/>
    <n v="1"/>
    <n v="33"/>
    <n v="0"/>
    <n v="0"/>
    <n v="0"/>
    <n v="14"/>
    <x v="1"/>
    <x v="1"/>
  </r>
  <r>
    <x v="1"/>
    <x v="31"/>
    <s v="No"/>
    <x v="0"/>
    <x v="43"/>
    <s v="Female"/>
    <x v="52"/>
    <s v="No"/>
    <s v="Yes"/>
    <s v="No"/>
    <x v="2"/>
    <s v="Direct Debit"/>
    <s v="(blank)"/>
    <s v="(blank)"/>
    <n v="1"/>
    <m/>
    <n v="49"/>
    <n v="0"/>
    <n v="0"/>
    <n v="0"/>
    <n v="1"/>
    <x v="2"/>
    <x v="0"/>
  </r>
  <r>
    <x v="1"/>
    <x v="31"/>
    <s v="No"/>
    <x v="0"/>
    <x v="45"/>
    <s v="Male"/>
    <x v="6"/>
    <s v="No"/>
    <s v="No"/>
    <m/>
    <x v="0"/>
    <m/>
    <m/>
    <m/>
    <n v="1"/>
    <m/>
    <n v="39"/>
    <n v="0"/>
    <n v="0"/>
    <n v="0"/>
    <n v="6"/>
    <x v="1"/>
    <x v="2"/>
  </r>
  <r>
    <x v="1"/>
    <x v="31"/>
    <s v="No"/>
    <x v="0"/>
    <x v="47"/>
    <s v="Male"/>
    <x v="51"/>
    <s v="No"/>
    <s v="Yes"/>
    <s v="No"/>
    <x v="2"/>
    <s v="Direct Debit"/>
    <s v="(blank)"/>
    <s v="(blank)"/>
    <n v="1"/>
    <m/>
    <n v="52"/>
    <n v="0"/>
    <n v="0"/>
    <n v="0"/>
    <n v="1"/>
    <x v="2"/>
    <x v="0"/>
  </r>
  <r>
    <x v="1"/>
    <x v="31"/>
    <s v="No"/>
    <x v="1"/>
    <x v="12"/>
    <s v="Male"/>
    <x v="51"/>
    <s v="No"/>
    <s v="Yes"/>
    <s v="No"/>
    <x v="1"/>
    <s v="Credit Card"/>
    <s v="Competitor"/>
    <s v="Competitor made better offer"/>
    <n v="1"/>
    <n v="1"/>
    <n v="29"/>
    <n v="1"/>
    <n v="0"/>
    <n v="0"/>
    <n v="1"/>
    <x v="2"/>
    <x v="0"/>
  </r>
  <r>
    <x v="1"/>
    <x v="31"/>
    <s v="No"/>
    <x v="1"/>
    <x v="18"/>
    <s v="Male"/>
    <x v="4"/>
    <s v="Yes"/>
    <s v="No"/>
    <m/>
    <x v="0"/>
    <m/>
    <m/>
    <m/>
    <n v="1"/>
    <m/>
    <n v="44"/>
    <n v="0"/>
    <n v="0"/>
    <n v="0"/>
    <n v="17"/>
    <x v="0"/>
    <x v="1"/>
  </r>
  <r>
    <x v="1"/>
    <x v="31"/>
    <s v="Yes"/>
    <x v="0"/>
    <x v="13"/>
    <s v="Male"/>
    <x v="48"/>
    <s v="No"/>
    <s v="No"/>
    <m/>
    <x v="0"/>
    <m/>
    <m/>
    <m/>
    <n v="1"/>
    <n v="1"/>
    <n v="29"/>
    <n v="2"/>
    <n v="117.6"/>
    <n v="0"/>
    <n v="12"/>
    <x v="1"/>
    <x v="1"/>
  </r>
  <r>
    <x v="1"/>
    <x v="31"/>
    <s v="Yes"/>
    <x v="0"/>
    <x v="14"/>
    <s v="Female"/>
    <x v="9"/>
    <s v="No"/>
    <s v="No"/>
    <m/>
    <x v="0"/>
    <m/>
    <m/>
    <m/>
    <n v="1"/>
    <n v="1"/>
    <n v="26"/>
    <n v="0"/>
    <n v="161.9"/>
    <n v="0"/>
    <n v="1"/>
    <x v="1"/>
    <x v="0"/>
  </r>
  <r>
    <x v="1"/>
    <x v="31"/>
    <s v="Yes"/>
    <x v="0"/>
    <x v="16"/>
    <s v="Male"/>
    <x v="33"/>
    <s v="No"/>
    <s v="Yes"/>
    <s v="No"/>
    <x v="3"/>
    <s v="Credit Card"/>
    <s v="(blank)"/>
    <s v="(blank)"/>
    <n v="1"/>
    <m/>
    <n v="28"/>
    <n v="0"/>
    <n v="78.7"/>
    <n v="0"/>
    <n v="2"/>
    <x v="2"/>
    <x v="0"/>
  </r>
  <r>
    <x v="1"/>
    <x v="31"/>
    <s v="Yes"/>
    <x v="0"/>
    <x v="19"/>
    <s v="Male"/>
    <x v="47"/>
    <s v="No"/>
    <s v="No"/>
    <m/>
    <x v="0"/>
    <m/>
    <m/>
    <m/>
    <n v="1"/>
    <m/>
    <n v="13"/>
    <n v="1"/>
    <n v="63.4"/>
    <n v="0"/>
    <n v="38"/>
    <x v="1"/>
    <x v="1"/>
  </r>
  <r>
    <x v="1"/>
    <x v="31"/>
    <s v="Yes"/>
    <x v="0"/>
    <x v="21"/>
    <s v="Female"/>
    <x v="42"/>
    <s v="No"/>
    <s v="No"/>
    <m/>
    <x v="0"/>
    <m/>
    <m/>
    <m/>
    <n v="1"/>
    <m/>
    <n v="43"/>
    <n v="3"/>
    <n v="176"/>
    <n v="0"/>
    <n v="15"/>
    <x v="1"/>
    <x v="1"/>
  </r>
  <r>
    <x v="1"/>
    <x v="31"/>
    <s v="Yes"/>
    <x v="0"/>
    <x v="22"/>
    <s v="Male"/>
    <x v="65"/>
    <s v="No"/>
    <s v="Yes"/>
    <s v="No"/>
    <x v="1"/>
    <s v="Direct Debit"/>
    <s v="Attitude"/>
    <s v="Attitude of support person"/>
    <n v="1"/>
    <n v="1"/>
    <n v="49"/>
    <n v="2"/>
    <n v="230.4"/>
    <n v="0"/>
    <n v="7"/>
    <x v="2"/>
    <x v="2"/>
  </r>
  <r>
    <x v="1"/>
    <x v="31"/>
    <s v="Yes"/>
    <x v="0"/>
    <x v="24"/>
    <s v="Female"/>
    <x v="32"/>
    <s v="No"/>
    <s v="No"/>
    <m/>
    <x v="0"/>
    <m/>
    <m/>
    <m/>
    <n v="1"/>
    <m/>
    <n v="21"/>
    <n v="0"/>
    <n v="69.099999999999994"/>
    <n v="0"/>
    <n v="4"/>
    <x v="1"/>
    <x v="0"/>
  </r>
  <r>
    <x v="1"/>
    <x v="31"/>
    <s v="Yes"/>
    <x v="0"/>
    <x v="40"/>
    <s v="Female"/>
    <x v="61"/>
    <s v="No"/>
    <s v="Yes"/>
    <s v="No"/>
    <x v="1"/>
    <s v="Direct Debit"/>
    <s v="Competitor"/>
    <s v="Competitor made better offer"/>
    <n v="1"/>
    <n v="1"/>
    <n v="53"/>
    <n v="4"/>
    <n v="160.5"/>
    <n v="0"/>
    <n v="1"/>
    <x v="2"/>
    <x v="0"/>
  </r>
  <r>
    <x v="1"/>
    <x v="31"/>
    <s v="Yes"/>
    <x v="0"/>
    <x v="43"/>
    <s v="Male"/>
    <x v="48"/>
    <s v="No"/>
    <s v="No"/>
    <m/>
    <x v="0"/>
    <m/>
    <m/>
    <m/>
    <n v="1"/>
    <m/>
    <n v="37"/>
    <n v="0"/>
    <n v="192"/>
    <n v="0"/>
    <n v="19"/>
    <x v="1"/>
    <x v="1"/>
  </r>
  <r>
    <x v="1"/>
    <x v="31"/>
    <s v="Yes"/>
    <x v="1"/>
    <x v="5"/>
    <s v="Female"/>
    <x v="62"/>
    <s v="No"/>
    <s v="Yes"/>
    <s v="No"/>
    <x v="2"/>
    <s v="Paper Check"/>
    <s v="(blank)"/>
    <s v="(blank)"/>
    <n v="1"/>
    <m/>
    <n v="50"/>
    <n v="0"/>
    <n v="0"/>
    <n v="0"/>
    <n v="2"/>
    <x v="2"/>
    <x v="0"/>
  </r>
  <r>
    <x v="1"/>
    <x v="31"/>
    <s v="Yes"/>
    <x v="1"/>
    <x v="12"/>
    <s v="Male"/>
    <x v="15"/>
    <s v="Yes"/>
    <s v="No"/>
    <m/>
    <x v="0"/>
    <m/>
    <m/>
    <m/>
    <n v="1"/>
    <m/>
    <n v="40"/>
    <n v="2"/>
    <n v="0"/>
    <n v="0"/>
    <n v="23"/>
    <x v="0"/>
    <x v="1"/>
  </r>
  <r>
    <x v="1"/>
    <x v="31"/>
    <s v="Yes"/>
    <x v="1"/>
    <x v="13"/>
    <s v="Male"/>
    <x v="49"/>
    <s v="No"/>
    <s v="No"/>
    <m/>
    <x v="0"/>
    <m/>
    <m/>
    <m/>
    <n v="1"/>
    <m/>
    <n v="33"/>
    <n v="0"/>
    <n v="0"/>
    <n v="0"/>
    <n v="4"/>
    <x v="1"/>
    <x v="0"/>
  </r>
  <r>
    <x v="1"/>
    <x v="31"/>
    <s v="Yes"/>
    <x v="1"/>
    <x v="46"/>
    <s v="Male"/>
    <x v="42"/>
    <s v="No"/>
    <s v="No"/>
    <m/>
    <x v="0"/>
    <m/>
    <m/>
    <m/>
    <n v="1"/>
    <m/>
    <n v="33"/>
    <n v="2"/>
    <n v="0"/>
    <n v="0"/>
    <n v="5"/>
    <x v="1"/>
    <x v="2"/>
  </r>
  <r>
    <x v="1"/>
    <x v="32"/>
    <s v="No"/>
    <x v="0"/>
    <x v="0"/>
    <s v="Female"/>
    <x v="20"/>
    <s v="No"/>
    <s v="No"/>
    <m/>
    <x v="0"/>
    <m/>
    <m/>
    <m/>
    <n v="1"/>
    <m/>
    <n v="24"/>
    <n v="0"/>
    <n v="0"/>
    <n v="0"/>
    <n v="14"/>
    <x v="1"/>
    <x v="1"/>
  </r>
  <r>
    <x v="1"/>
    <x v="32"/>
    <s v="No"/>
    <x v="0"/>
    <x v="7"/>
    <s v="Male"/>
    <x v="60"/>
    <s v="No"/>
    <s v="Yes"/>
    <s v="No"/>
    <x v="1"/>
    <s v="Direct Debit"/>
    <s v="(blank)"/>
    <s v="(blank)"/>
    <n v="1"/>
    <m/>
    <n v="53"/>
    <n v="0"/>
    <n v="0"/>
    <n v="0"/>
    <n v="6"/>
    <x v="2"/>
    <x v="2"/>
  </r>
  <r>
    <x v="1"/>
    <x v="32"/>
    <s v="No"/>
    <x v="0"/>
    <x v="49"/>
    <s v="Female"/>
    <x v="7"/>
    <s v="No"/>
    <s v="No"/>
    <m/>
    <x v="0"/>
    <m/>
    <m/>
    <m/>
    <n v="1"/>
    <m/>
    <n v="65"/>
    <n v="0"/>
    <n v="0"/>
    <n v="0"/>
    <n v="6"/>
    <x v="1"/>
    <x v="2"/>
  </r>
  <r>
    <x v="1"/>
    <x v="32"/>
    <s v="No"/>
    <x v="0"/>
    <x v="49"/>
    <s v="Male"/>
    <x v="0"/>
    <s v="Yes"/>
    <s v="No"/>
    <m/>
    <x v="0"/>
    <m/>
    <m/>
    <m/>
    <n v="1"/>
    <m/>
    <n v="25"/>
    <n v="0"/>
    <n v="0"/>
    <n v="0"/>
    <n v="13"/>
    <x v="0"/>
    <x v="1"/>
  </r>
  <r>
    <x v="1"/>
    <x v="32"/>
    <s v="No"/>
    <x v="0"/>
    <x v="10"/>
    <s v="Male"/>
    <x v="7"/>
    <s v="No"/>
    <s v="No"/>
    <m/>
    <x v="0"/>
    <m/>
    <m/>
    <m/>
    <n v="1"/>
    <n v="1"/>
    <n v="39"/>
    <n v="0"/>
    <n v="0"/>
    <n v="0"/>
    <n v="1"/>
    <x v="1"/>
    <x v="0"/>
  </r>
  <r>
    <x v="1"/>
    <x v="32"/>
    <s v="No"/>
    <x v="0"/>
    <x v="12"/>
    <s v="Male"/>
    <x v="54"/>
    <s v="No"/>
    <s v="Yes"/>
    <s v="No"/>
    <x v="3"/>
    <s v="Direct Debit"/>
    <s v="(blank)"/>
    <s v="(blank)"/>
    <n v="1"/>
    <m/>
    <n v="35"/>
    <n v="0"/>
    <n v="0"/>
    <n v="0"/>
    <n v="2"/>
    <x v="2"/>
    <x v="0"/>
  </r>
  <r>
    <x v="1"/>
    <x v="32"/>
    <s v="No"/>
    <x v="0"/>
    <x v="13"/>
    <s v="Female"/>
    <x v="29"/>
    <s v="No"/>
    <s v="No"/>
    <m/>
    <x v="0"/>
    <m/>
    <m/>
    <m/>
    <n v="1"/>
    <m/>
    <n v="53"/>
    <n v="0"/>
    <n v="0"/>
    <n v="0"/>
    <n v="6"/>
    <x v="1"/>
    <x v="2"/>
  </r>
  <r>
    <x v="1"/>
    <x v="32"/>
    <s v="No"/>
    <x v="0"/>
    <x v="13"/>
    <s v="Male"/>
    <x v="52"/>
    <s v="No"/>
    <s v="Yes"/>
    <s v="No"/>
    <x v="3"/>
    <s v="Direct Debit"/>
    <s v="(blank)"/>
    <s v="(blank)"/>
    <n v="1"/>
    <m/>
    <n v="52"/>
    <n v="2"/>
    <n v="0"/>
    <n v="0"/>
    <n v="3"/>
    <x v="2"/>
    <x v="0"/>
  </r>
  <r>
    <x v="1"/>
    <x v="32"/>
    <s v="No"/>
    <x v="0"/>
    <x v="14"/>
    <s v="Female"/>
    <x v="45"/>
    <s v="No"/>
    <s v="Yes"/>
    <s v="Yes"/>
    <x v="2"/>
    <s v="Direct Debit"/>
    <s v="(blank)"/>
    <s v="(blank)"/>
    <n v="1"/>
    <m/>
    <n v="52"/>
    <n v="1"/>
    <n v="0"/>
    <n v="0"/>
    <n v="5"/>
    <x v="2"/>
    <x v="2"/>
  </r>
  <r>
    <x v="1"/>
    <x v="32"/>
    <s v="No"/>
    <x v="0"/>
    <x v="14"/>
    <s v="Male"/>
    <x v="6"/>
    <s v="No"/>
    <s v="No"/>
    <m/>
    <x v="0"/>
    <m/>
    <m/>
    <m/>
    <n v="1"/>
    <n v="1"/>
    <n v="39"/>
    <n v="2"/>
    <n v="0"/>
    <n v="0"/>
    <n v="2"/>
    <x v="1"/>
    <x v="0"/>
  </r>
  <r>
    <x v="1"/>
    <x v="32"/>
    <s v="No"/>
    <x v="0"/>
    <x v="16"/>
    <s v="Female"/>
    <x v="49"/>
    <s v="No"/>
    <s v="No"/>
    <m/>
    <x v="0"/>
    <m/>
    <m/>
    <m/>
    <n v="1"/>
    <m/>
    <n v="26"/>
    <n v="1"/>
    <n v="0"/>
    <n v="0"/>
    <n v="2"/>
    <x v="1"/>
    <x v="0"/>
  </r>
  <r>
    <x v="1"/>
    <x v="32"/>
    <s v="No"/>
    <x v="0"/>
    <x v="17"/>
    <s v="Male"/>
    <x v="19"/>
    <s v="Yes"/>
    <s v="No"/>
    <m/>
    <x v="0"/>
    <m/>
    <m/>
    <m/>
    <n v="1"/>
    <m/>
    <n v="32"/>
    <n v="0"/>
    <n v="0"/>
    <n v="0"/>
    <n v="13"/>
    <x v="0"/>
    <x v="1"/>
  </r>
  <r>
    <x v="1"/>
    <x v="32"/>
    <s v="No"/>
    <x v="0"/>
    <x v="18"/>
    <s v="Female"/>
    <x v="5"/>
    <s v="Yes"/>
    <s v="No"/>
    <m/>
    <x v="0"/>
    <m/>
    <m/>
    <m/>
    <n v="1"/>
    <m/>
    <n v="26"/>
    <n v="0"/>
    <n v="0"/>
    <n v="0"/>
    <n v="35"/>
    <x v="0"/>
    <x v="1"/>
  </r>
  <r>
    <x v="1"/>
    <x v="32"/>
    <s v="No"/>
    <x v="0"/>
    <x v="21"/>
    <s v="Female"/>
    <x v="7"/>
    <s v="No"/>
    <s v="No"/>
    <m/>
    <x v="0"/>
    <m/>
    <m/>
    <m/>
    <n v="1"/>
    <m/>
    <n v="20"/>
    <n v="0"/>
    <n v="0"/>
    <n v="0"/>
    <n v="13"/>
    <x v="1"/>
    <x v="1"/>
  </r>
  <r>
    <x v="1"/>
    <x v="32"/>
    <s v="No"/>
    <x v="0"/>
    <x v="21"/>
    <s v="Male"/>
    <x v="47"/>
    <s v="No"/>
    <s v="No"/>
    <m/>
    <x v="0"/>
    <m/>
    <m/>
    <m/>
    <n v="1"/>
    <m/>
    <n v="51"/>
    <n v="0"/>
    <n v="0"/>
    <n v="0"/>
    <n v="1"/>
    <x v="1"/>
    <x v="0"/>
  </r>
  <r>
    <x v="1"/>
    <x v="32"/>
    <s v="No"/>
    <x v="0"/>
    <x v="21"/>
    <s v="Male"/>
    <x v="32"/>
    <s v="No"/>
    <s v="No"/>
    <m/>
    <x v="0"/>
    <m/>
    <m/>
    <m/>
    <n v="1"/>
    <m/>
    <n v="41"/>
    <n v="0"/>
    <n v="0"/>
    <n v="0"/>
    <n v="2"/>
    <x v="1"/>
    <x v="0"/>
  </r>
  <r>
    <x v="1"/>
    <x v="32"/>
    <s v="No"/>
    <x v="0"/>
    <x v="26"/>
    <s v="Male"/>
    <x v="15"/>
    <s v="Yes"/>
    <s v="No"/>
    <m/>
    <x v="0"/>
    <m/>
    <m/>
    <m/>
    <n v="1"/>
    <m/>
    <n v="38"/>
    <n v="0"/>
    <n v="0"/>
    <n v="0"/>
    <n v="21"/>
    <x v="0"/>
    <x v="1"/>
  </r>
  <r>
    <x v="1"/>
    <x v="32"/>
    <s v="No"/>
    <x v="0"/>
    <x v="27"/>
    <s v="Male"/>
    <x v="47"/>
    <s v="No"/>
    <s v="No"/>
    <m/>
    <x v="0"/>
    <m/>
    <m/>
    <m/>
    <n v="1"/>
    <m/>
    <n v="43"/>
    <n v="0"/>
    <n v="0"/>
    <n v="0"/>
    <n v="8"/>
    <x v="1"/>
    <x v="2"/>
  </r>
  <r>
    <x v="1"/>
    <x v="32"/>
    <s v="No"/>
    <x v="0"/>
    <x v="27"/>
    <s v="Male"/>
    <x v="31"/>
    <s v="No"/>
    <s v="Yes"/>
    <s v="No"/>
    <x v="3"/>
    <s v="Direct Debit"/>
    <s v="(blank)"/>
    <s v="(blank)"/>
    <n v="1"/>
    <m/>
    <n v="24"/>
    <n v="0"/>
    <n v="0"/>
    <n v="0"/>
    <n v="15"/>
    <x v="2"/>
    <x v="1"/>
  </r>
  <r>
    <x v="1"/>
    <x v="32"/>
    <s v="No"/>
    <x v="0"/>
    <x v="32"/>
    <s v="Male"/>
    <x v="11"/>
    <s v="No"/>
    <s v="No"/>
    <m/>
    <x v="0"/>
    <m/>
    <m/>
    <m/>
    <n v="1"/>
    <m/>
    <n v="21"/>
    <n v="0"/>
    <n v="0"/>
    <n v="0"/>
    <n v="3"/>
    <x v="1"/>
    <x v="0"/>
  </r>
  <r>
    <x v="1"/>
    <x v="32"/>
    <s v="No"/>
    <x v="0"/>
    <x v="34"/>
    <s v="Male"/>
    <x v="63"/>
    <s v="No"/>
    <s v="Yes"/>
    <s v="No"/>
    <x v="1"/>
    <s v="Direct Debit"/>
    <s v="Other"/>
    <s v="Poor expertise of online support"/>
    <n v="1"/>
    <n v="1"/>
    <n v="48"/>
    <n v="2"/>
    <n v="246.1"/>
    <n v="0"/>
    <n v="3"/>
    <x v="2"/>
    <x v="0"/>
  </r>
  <r>
    <x v="1"/>
    <x v="32"/>
    <s v="No"/>
    <x v="0"/>
    <x v="36"/>
    <s v="Male"/>
    <x v="18"/>
    <s v="Yes"/>
    <s v="No"/>
    <m/>
    <x v="0"/>
    <m/>
    <m/>
    <m/>
    <n v="1"/>
    <m/>
    <n v="28"/>
    <n v="0"/>
    <n v="0"/>
    <n v="0"/>
    <n v="35"/>
    <x v="0"/>
    <x v="1"/>
  </r>
  <r>
    <x v="1"/>
    <x v="32"/>
    <s v="No"/>
    <x v="0"/>
    <x v="38"/>
    <s v="Female"/>
    <x v="34"/>
    <s v="No"/>
    <s v="No"/>
    <m/>
    <x v="0"/>
    <m/>
    <m/>
    <m/>
    <n v="1"/>
    <m/>
    <n v="35"/>
    <n v="0"/>
    <n v="0"/>
    <n v="0"/>
    <n v="6"/>
    <x v="1"/>
    <x v="2"/>
  </r>
  <r>
    <x v="1"/>
    <x v="32"/>
    <s v="No"/>
    <x v="0"/>
    <x v="38"/>
    <s v="Male"/>
    <x v="21"/>
    <s v="No"/>
    <s v="No"/>
    <m/>
    <x v="0"/>
    <m/>
    <m/>
    <m/>
    <n v="1"/>
    <m/>
    <n v="40"/>
    <n v="0"/>
    <n v="0"/>
    <n v="0"/>
    <n v="5"/>
    <x v="1"/>
    <x v="2"/>
  </r>
  <r>
    <x v="1"/>
    <x v="32"/>
    <s v="No"/>
    <x v="0"/>
    <x v="40"/>
    <s v="Female"/>
    <x v="0"/>
    <s v="Yes"/>
    <s v="No"/>
    <m/>
    <x v="0"/>
    <m/>
    <m/>
    <m/>
    <n v="1"/>
    <m/>
    <n v="31"/>
    <n v="2"/>
    <n v="0"/>
    <n v="0"/>
    <n v="15"/>
    <x v="0"/>
    <x v="1"/>
  </r>
  <r>
    <x v="1"/>
    <x v="32"/>
    <s v="No"/>
    <x v="0"/>
    <x v="46"/>
    <s v="Female"/>
    <x v="13"/>
    <s v="Yes"/>
    <s v="No"/>
    <m/>
    <x v="0"/>
    <m/>
    <m/>
    <m/>
    <n v="1"/>
    <n v="1"/>
    <n v="49"/>
    <n v="4"/>
    <n v="0"/>
    <n v="0"/>
    <n v="15"/>
    <x v="0"/>
    <x v="1"/>
  </r>
  <r>
    <x v="1"/>
    <x v="32"/>
    <s v="No"/>
    <x v="0"/>
    <x v="46"/>
    <s v="Male"/>
    <x v="54"/>
    <s v="No"/>
    <s v="Yes"/>
    <s v="No"/>
    <x v="2"/>
    <s v="Credit Card"/>
    <s v="(blank)"/>
    <s v="(blank)"/>
    <n v="1"/>
    <m/>
    <n v="34"/>
    <n v="0"/>
    <n v="0"/>
    <n v="0"/>
    <n v="15"/>
    <x v="2"/>
    <x v="1"/>
  </r>
  <r>
    <x v="1"/>
    <x v="32"/>
    <s v="No"/>
    <x v="1"/>
    <x v="0"/>
    <s v="Male"/>
    <x v="11"/>
    <s v="No"/>
    <s v="No"/>
    <m/>
    <x v="0"/>
    <m/>
    <m/>
    <m/>
    <n v="1"/>
    <n v="1"/>
    <n v="29"/>
    <n v="0"/>
    <n v="0"/>
    <n v="0"/>
    <n v="14"/>
    <x v="1"/>
    <x v="1"/>
  </r>
  <r>
    <x v="1"/>
    <x v="32"/>
    <s v="No"/>
    <x v="1"/>
    <x v="6"/>
    <s v="Male"/>
    <x v="29"/>
    <s v="No"/>
    <s v="No"/>
    <m/>
    <x v="0"/>
    <m/>
    <m/>
    <m/>
    <n v="1"/>
    <m/>
    <n v="15"/>
    <n v="1"/>
    <n v="0"/>
    <n v="0"/>
    <n v="4"/>
    <x v="1"/>
    <x v="0"/>
  </r>
  <r>
    <x v="1"/>
    <x v="32"/>
    <s v="No"/>
    <x v="1"/>
    <x v="31"/>
    <s v="Female"/>
    <x v="58"/>
    <s v="No"/>
    <s v="Yes"/>
    <s v="No"/>
    <x v="1"/>
    <s v="Direct Debit"/>
    <s v="Competitor"/>
    <s v="Competitor offered more data"/>
    <n v="1"/>
    <n v="1"/>
    <n v="38"/>
    <n v="0"/>
    <n v="0"/>
    <n v="0"/>
    <n v="4"/>
    <x v="2"/>
    <x v="0"/>
  </r>
  <r>
    <x v="1"/>
    <x v="32"/>
    <s v="Yes"/>
    <x v="0"/>
    <x v="1"/>
    <s v="Female"/>
    <x v="54"/>
    <s v="No"/>
    <s v="Yes"/>
    <s v="No"/>
    <x v="3"/>
    <s v="Direct Debit"/>
    <s v="(blank)"/>
    <s v="(blank)"/>
    <n v="1"/>
    <m/>
    <n v="28"/>
    <n v="1"/>
    <n v="135.30000000000001"/>
    <n v="0"/>
    <n v="5"/>
    <x v="2"/>
    <x v="2"/>
  </r>
  <r>
    <x v="1"/>
    <x v="32"/>
    <s v="Yes"/>
    <x v="0"/>
    <x v="1"/>
    <s v="Female"/>
    <x v="60"/>
    <s v="No"/>
    <s v="Yes"/>
    <s v="No"/>
    <x v="2"/>
    <s v="Direct Debit"/>
    <s v="(blank)"/>
    <s v="(blank)"/>
    <n v="1"/>
    <m/>
    <n v="40"/>
    <n v="0"/>
    <n v="191.4"/>
    <n v="0"/>
    <n v="4"/>
    <x v="2"/>
    <x v="0"/>
  </r>
  <r>
    <x v="1"/>
    <x v="32"/>
    <s v="Yes"/>
    <x v="0"/>
    <x v="8"/>
    <s v="Male"/>
    <x v="38"/>
    <s v="No"/>
    <s v="No"/>
    <m/>
    <x v="0"/>
    <m/>
    <m/>
    <m/>
    <n v="1"/>
    <n v="1"/>
    <n v="48"/>
    <n v="2"/>
    <n v="62.7"/>
    <n v="0"/>
    <n v="13"/>
    <x v="1"/>
    <x v="1"/>
  </r>
  <r>
    <x v="1"/>
    <x v="32"/>
    <s v="Yes"/>
    <x v="0"/>
    <x v="20"/>
    <s v="Female"/>
    <x v="29"/>
    <s v="No"/>
    <s v="No"/>
    <m/>
    <x v="0"/>
    <m/>
    <m/>
    <m/>
    <n v="1"/>
    <m/>
    <n v="56"/>
    <n v="0"/>
    <n v="111.1"/>
    <n v="0"/>
    <n v="7"/>
    <x v="1"/>
    <x v="2"/>
  </r>
  <r>
    <x v="1"/>
    <x v="32"/>
    <s v="Yes"/>
    <x v="0"/>
    <x v="25"/>
    <s v="Female"/>
    <x v="56"/>
    <s v="No"/>
    <s v="No"/>
    <m/>
    <x v="0"/>
    <m/>
    <m/>
    <m/>
    <n v="1"/>
    <n v="1"/>
    <n v="48"/>
    <n v="0"/>
    <n v="9.9"/>
    <n v="0"/>
    <n v="9"/>
    <x v="1"/>
    <x v="2"/>
  </r>
  <r>
    <x v="1"/>
    <x v="32"/>
    <s v="Yes"/>
    <x v="0"/>
    <x v="25"/>
    <s v="Male"/>
    <x v="55"/>
    <s v="No"/>
    <s v="Yes"/>
    <s v="Yes"/>
    <x v="3"/>
    <s v="Credit Card"/>
    <s v="(blank)"/>
    <s v="(blank)"/>
    <n v="1"/>
    <m/>
    <n v="16"/>
    <n v="0"/>
    <n v="64.7"/>
    <n v="0"/>
    <n v="3"/>
    <x v="2"/>
    <x v="0"/>
  </r>
  <r>
    <x v="1"/>
    <x v="32"/>
    <s v="Yes"/>
    <x v="0"/>
    <x v="25"/>
    <s v="Male"/>
    <x v="33"/>
    <s v="No"/>
    <s v="Yes"/>
    <s v="No"/>
    <x v="1"/>
    <s v="Direct Debit"/>
    <s v="Other"/>
    <s v="Moved"/>
    <n v="1"/>
    <n v="1"/>
    <n v="66"/>
    <n v="4"/>
    <n v="22.4"/>
    <n v="0"/>
    <n v="2"/>
    <x v="2"/>
    <x v="0"/>
  </r>
  <r>
    <x v="1"/>
    <x v="32"/>
    <s v="Yes"/>
    <x v="0"/>
    <x v="26"/>
    <s v="Female"/>
    <x v="4"/>
    <s v="Yes"/>
    <s v="No"/>
    <m/>
    <x v="0"/>
    <m/>
    <m/>
    <m/>
    <n v="1"/>
    <n v="1"/>
    <n v="56"/>
    <n v="5"/>
    <n v="132"/>
    <n v="0"/>
    <n v="18"/>
    <x v="0"/>
    <x v="1"/>
  </r>
  <r>
    <x v="1"/>
    <x v="32"/>
    <s v="Yes"/>
    <x v="0"/>
    <x v="28"/>
    <s v="Female"/>
    <x v="23"/>
    <s v="No"/>
    <s v="No"/>
    <m/>
    <x v="0"/>
    <m/>
    <m/>
    <m/>
    <n v="1"/>
    <m/>
    <n v="30"/>
    <n v="2"/>
    <n v="73.3"/>
    <n v="0"/>
    <n v="13"/>
    <x v="1"/>
    <x v="1"/>
  </r>
  <r>
    <x v="1"/>
    <x v="32"/>
    <s v="Yes"/>
    <x v="0"/>
    <x v="29"/>
    <s v="Female"/>
    <x v="27"/>
    <s v="No"/>
    <s v="No"/>
    <m/>
    <x v="0"/>
    <m/>
    <m/>
    <m/>
    <n v="1"/>
    <m/>
    <n v="59"/>
    <n v="1"/>
    <n v="75.2"/>
    <n v="0"/>
    <n v="6"/>
    <x v="1"/>
    <x v="2"/>
  </r>
  <r>
    <x v="1"/>
    <x v="32"/>
    <s v="Yes"/>
    <x v="0"/>
    <x v="29"/>
    <s v="Female"/>
    <x v="24"/>
    <s v="No"/>
    <s v="No"/>
    <m/>
    <x v="0"/>
    <m/>
    <m/>
    <m/>
    <n v="1"/>
    <m/>
    <n v="24"/>
    <n v="0"/>
    <n v="66"/>
    <n v="0"/>
    <n v="4"/>
    <x v="1"/>
    <x v="0"/>
  </r>
  <r>
    <x v="1"/>
    <x v="32"/>
    <s v="Yes"/>
    <x v="0"/>
    <x v="33"/>
    <s v="Female"/>
    <x v="15"/>
    <s v="Yes"/>
    <s v="No"/>
    <m/>
    <x v="0"/>
    <m/>
    <m/>
    <m/>
    <n v="1"/>
    <m/>
    <n v="46"/>
    <n v="0"/>
    <n v="134.5"/>
    <n v="0"/>
    <n v="43"/>
    <x v="0"/>
    <x v="1"/>
  </r>
  <r>
    <x v="1"/>
    <x v="32"/>
    <s v="Yes"/>
    <x v="0"/>
    <x v="35"/>
    <s v="Male"/>
    <x v="48"/>
    <s v="No"/>
    <s v="No"/>
    <m/>
    <x v="0"/>
    <m/>
    <m/>
    <m/>
    <n v="1"/>
    <n v="1"/>
    <n v="48"/>
    <n v="2"/>
    <n v="12.1"/>
    <n v="0"/>
    <n v="1"/>
    <x v="1"/>
    <x v="0"/>
  </r>
  <r>
    <x v="1"/>
    <x v="32"/>
    <s v="Yes"/>
    <x v="0"/>
    <x v="37"/>
    <s v="Female"/>
    <x v="50"/>
    <s v="No"/>
    <s v="No"/>
    <m/>
    <x v="0"/>
    <m/>
    <m/>
    <m/>
    <n v="1"/>
    <n v="1"/>
    <n v="28"/>
    <n v="0"/>
    <n v="32.299999999999997"/>
    <n v="0"/>
    <n v="4"/>
    <x v="1"/>
    <x v="0"/>
  </r>
  <r>
    <x v="1"/>
    <x v="32"/>
    <s v="Yes"/>
    <x v="0"/>
    <x v="38"/>
    <s v="Female"/>
    <x v="47"/>
    <s v="No"/>
    <s v="No"/>
    <m/>
    <x v="0"/>
    <m/>
    <m/>
    <m/>
    <n v="1"/>
    <n v="1"/>
    <n v="35"/>
    <n v="4"/>
    <n v="111.1"/>
    <n v="0"/>
    <n v="1"/>
    <x v="1"/>
    <x v="0"/>
  </r>
  <r>
    <x v="1"/>
    <x v="32"/>
    <s v="Yes"/>
    <x v="0"/>
    <x v="39"/>
    <s v="Female"/>
    <x v="11"/>
    <s v="No"/>
    <s v="No"/>
    <m/>
    <x v="0"/>
    <m/>
    <m/>
    <m/>
    <n v="1"/>
    <n v="1"/>
    <n v="41"/>
    <n v="0"/>
    <n v="122.1"/>
    <n v="0"/>
    <n v="2"/>
    <x v="1"/>
    <x v="0"/>
  </r>
  <r>
    <x v="1"/>
    <x v="32"/>
    <s v="Yes"/>
    <x v="0"/>
    <x v="40"/>
    <s v="Male"/>
    <x v="7"/>
    <s v="No"/>
    <s v="No"/>
    <m/>
    <x v="0"/>
    <m/>
    <m/>
    <m/>
    <n v="1"/>
    <m/>
    <n v="42"/>
    <n v="0"/>
    <n v="163.9"/>
    <n v="0"/>
    <n v="24"/>
    <x v="1"/>
    <x v="1"/>
  </r>
  <r>
    <x v="1"/>
    <x v="32"/>
    <s v="Yes"/>
    <x v="0"/>
    <x v="41"/>
    <s v="Female"/>
    <x v="57"/>
    <s v="Yes"/>
    <s v="No"/>
    <m/>
    <x v="0"/>
    <m/>
    <m/>
    <m/>
    <n v="1"/>
    <m/>
    <n v="31"/>
    <n v="0"/>
    <n v="140.30000000000001"/>
    <n v="0"/>
    <n v="7"/>
    <x v="0"/>
    <x v="2"/>
  </r>
  <r>
    <x v="1"/>
    <x v="32"/>
    <s v="Yes"/>
    <x v="0"/>
    <x v="44"/>
    <s v="Female"/>
    <x v="8"/>
    <s v="No"/>
    <s v="No"/>
    <m/>
    <x v="0"/>
    <m/>
    <m/>
    <m/>
    <n v="1"/>
    <n v="1"/>
    <n v="55"/>
    <n v="0"/>
    <n v="2.5"/>
    <n v="0"/>
    <n v="5"/>
    <x v="1"/>
    <x v="2"/>
  </r>
  <r>
    <x v="1"/>
    <x v="32"/>
    <s v="Yes"/>
    <x v="0"/>
    <x v="45"/>
    <s v="Male"/>
    <x v="8"/>
    <s v="No"/>
    <s v="No"/>
    <m/>
    <x v="0"/>
    <m/>
    <m/>
    <m/>
    <n v="1"/>
    <m/>
    <n v="43"/>
    <n v="0"/>
    <n v="49.5"/>
    <n v="0"/>
    <n v="8"/>
    <x v="1"/>
    <x v="2"/>
  </r>
  <r>
    <x v="1"/>
    <x v="32"/>
    <s v="Yes"/>
    <x v="0"/>
    <x v="46"/>
    <s v="Male"/>
    <x v="37"/>
    <s v="No"/>
    <s v="No"/>
    <m/>
    <x v="0"/>
    <m/>
    <m/>
    <m/>
    <n v="1"/>
    <m/>
    <n v="51"/>
    <n v="0"/>
    <n v="198"/>
    <n v="0"/>
    <n v="9"/>
    <x v="1"/>
    <x v="2"/>
  </r>
  <r>
    <x v="1"/>
    <x v="32"/>
    <s v="Yes"/>
    <x v="0"/>
    <x v="46"/>
    <s v="Male"/>
    <x v="9"/>
    <s v="No"/>
    <s v="No"/>
    <m/>
    <x v="0"/>
    <m/>
    <m/>
    <m/>
    <n v="1"/>
    <m/>
    <n v="45"/>
    <n v="0"/>
    <n v="81.2"/>
    <n v="0"/>
    <n v="10"/>
    <x v="1"/>
    <x v="1"/>
  </r>
  <r>
    <x v="1"/>
    <x v="32"/>
    <s v="Yes"/>
    <x v="0"/>
    <x v="47"/>
    <s v="Male"/>
    <x v="46"/>
    <s v="No"/>
    <s v="No"/>
    <m/>
    <x v="0"/>
    <m/>
    <m/>
    <m/>
    <n v="1"/>
    <m/>
    <n v="13"/>
    <n v="0"/>
    <n v="154"/>
    <n v="0"/>
    <n v="15"/>
    <x v="1"/>
    <x v="1"/>
  </r>
  <r>
    <x v="1"/>
    <x v="32"/>
    <s v="Yes"/>
    <x v="1"/>
    <x v="8"/>
    <s v="Male"/>
    <x v="40"/>
    <s v="No"/>
    <s v="Yes"/>
    <s v="No"/>
    <x v="3"/>
    <s v="Direct Debit"/>
    <s v="(blank)"/>
    <s v="(blank)"/>
    <n v="1"/>
    <m/>
    <n v="41"/>
    <n v="0"/>
    <n v="0"/>
    <n v="0"/>
    <n v="9"/>
    <x v="2"/>
    <x v="2"/>
  </r>
  <r>
    <x v="1"/>
    <x v="32"/>
    <s v="Yes"/>
    <x v="1"/>
    <x v="21"/>
    <s v="Female"/>
    <x v="39"/>
    <s v="No"/>
    <s v="No"/>
    <m/>
    <x v="0"/>
    <m/>
    <m/>
    <m/>
    <n v="1"/>
    <m/>
    <n v="23"/>
    <n v="1"/>
    <n v="0"/>
    <n v="0"/>
    <n v="7"/>
    <x v="1"/>
    <x v="2"/>
  </r>
  <r>
    <x v="1"/>
    <x v="33"/>
    <s v="No"/>
    <x v="0"/>
    <x v="1"/>
    <s v="Female"/>
    <x v="61"/>
    <s v="No"/>
    <s v="Yes"/>
    <s v="No"/>
    <x v="2"/>
    <s v="Direct Debit"/>
    <s v="(blank)"/>
    <s v="(blank)"/>
    <n v="1"/>
    <m/>
    <n v="31"/>
    <n v="0"/>
    <n v="0"/>
    <n v="0"/>
    <n v="2"/>
    <x v="2"/>
    <x v="0"/>
  </r>
  <r>
    <x v="1"/>
    <x v="33"/>
    <s v="No"/>
    <x v="0"/>
    <x v="2"/>
    <s v="Male"/>
    <x v="45"/>
    <s v="No"/>
    <s v="Yes"/>
    <s v="No"/>
    <x v="3"/>
    <s v="Direct Debit"/>
    <s v="(blank)"/>
    <s v="(blank)"/>
    <n v="1"/>
    <m/>
    <n v="47"/>
    <n v="0"/>
    <n v="0"/>
    <n v="0"/>
    <n v="1"/>
    <x v="2"/>
    <x v="0"/>
  </r>
  <r>
    <x v="1"/>
    <x v="33"/>
    <s v="No"/>
    <x v="0"/>
    <x v="3"/>
    <s v="Male"/>
    <x v="9"/>
    <s v="No"/>
    <s v="No"/>
    <m/>
    <x v="0"/>
    <m/>
    <m/>
    <m/>
    <n v="1"/>
    <m/>
    <n v="44"/>
    <n v="0"/>
    <n v="0"/>
    <n v="0"/>
    <n v="5"/>
    <x v="1"/>
    <x v="2"/>
  </r>
  <r>
    <x v="1"/>
    <x v="33"/>
    <s v="No"/>
    <x v="0"/>
    <x v="4"/>
    <s v="Female"/>
    <x v="34"/>
    <s v="No"/>
    <s v="No"/>
    <m/>
    <x v="0"/>
    <m/>
    <m/>
    <m/>
    <n v="1"/>
    <m/>
    <n v="20"/>
    <n v="0"/>
    <n v="0"/>
    <n v="0"/>
    <n v="8"/>
    <x v="1"/>
    <x v="2"/>
  </r>
  <r>
    <x v="1"/>
    <x v="33"/>
    <s v="No"/>
    <x v="0"/>
    <x v="10"/>
    <s v="Male"/>
    <x v="6"/>
    <s v="No"/>
    <s v="No"/>
    <m/>
    <x v="0"/>
    <m/>
    <m/>
    <m/>
    <n v="1"/>
    <m/>
    <n v="19"/>
    <n v="2"/>
    <n v="0"/>
    <n v="0"/>
    <n v="5"/>
    <x v="1"/>
    <x v="2"/>
  </r>
  <r>
    <x v="1"/>
    <x v="33"/>
    <s v="No"/>
    <x v="0"/>
    <x v="10"/>
    <s v="Male"/>
    <x v="44"/>
    <s v="No"/>
    <s v="No"/>
    <m/>
    <x v="0"/>
    <m/>
    <m/>
    <m/>
    <n v="1"/>
    <m/>
    <n v="50"/>
    <n v="0"/>
    <n v="0"/>
    <n v="0"/>
    <n v="9"/>
    <x v="1"/>
    <x v="2"/>
  </r>
  <r>
    <x v="1"/>
    <x v="33"/>
    <s v="No"/>
    <x v="0"/>
    <x v="12"/>
    <s v="Female"/>
    <x v="47"/>
    <s v="No"/>
    <s v="No"/>
    <m/>
    <x v="0"/>
    <m/>
    <m/>
    <m/>
    <n v="1"/>
    <m/>
    <n v="57"/>
    <n v="0"/>
    <n v="0"/>
    <n v="0"/>
    <n v="3"/>
    <x v="1"/>
    <x v="0"/>
  </r>
  <r>
    <x v="1"/>
    <x v="33"/>
    <s v="No"/>
    <x v="0"/>
    <x v="13"/>
    <s v="Male"/>
    <x v="46"/>
    <s v="No"/>
    <s v="No"/>
    <m/>
    <x v="0"/>
    <m/>
    <m/>
    <m/>
    <n v="1"/>
    <m/>
    <n v="34"/>
    <n v="0"/>
    <n v="0"/>
    <n v="0"/>
    <n v="24"/>
    <x v="1"/>
    <x v="1"/>
  </r>
  <r>
    <x v="1"/>
    <x v="33"/>
    <s v="No"/>
    <x v="0"/>
    <x v="14"/>
    <s v="Male"/>
    <x v="49"/>
    <s v="No"/>
    <s v="No"/>
    <m/>
    <x v="0"/>
    <m/>
    <m/>
    <m/>
    <n v="1"/>
    <n v="1"/>
    <n v="35"/>
    <n v="5"/>
    <n v="0"/>
    <n v="0"/>
    <n v="2"/>
    <x v="1"/>
    <x v="0"/>
  </r>
  <r>
    <x v="1"/>
    <x v="33"/>
    <s v="No"/>
    <x v="0"/>
    <x v="19"/>
    <s v="Female"/>
    <x v="7"/>
    <s v="No"/>
    <s v="No"/>
    <m/>
    <x v="0"/>
    <m/>
    <m/>
    <m/>
    <n v="1"/>
    <m/>
    <n v="33"/>
    <n v="0"/>
    <n v="0"/>
    <n v="0"/>
    <n v="4"/>
    <x v="1"/>
    <x v="0"/>
  </r>
  <r>
    <x v="1"/>
    <x v="33"/>
    <s v="No"/>
    <x v="0"/>
    <x v="21"/>
    <s v="Female"/>
    <x v="6"/>
    <s v="No"/>
    <s v="No"/>
    <m/>
    <x v="0"/>
    <m/>
    <m/>
    <m/>
    <n v="1"/>
    <m/>
    <n v="41"/>
    <n v="2"/>
    <n v="0"/>
    <n v="0"/>
    <n v="6"/>
    <x v="1"/>
    <x v="2"/>
  </r>
  <r>
    <x v="1"/>
    <x v="33"/>
    <s v="No"/>
    <x v="0"/>
    <x v="50"/>
    <s v="Female"/>
    <x v="21"/>
    <s v="No"/>
    <s v="No"/>
    <m/>
    <x v="0"/>
    <m/>
    <m/>
    <m/>
    <n v="1"/>
    <m/>
    <n v="37"/>
    <n v="0"/>
    <n v="0"/>
    <n v="0"/>
    <n v="4"/>
    <x v="1"/>
    <x v="0"/>
  </r>
  <r>
    <x v="1"/>
    <x v="33"/>
    <s v="No"/>
    <x v="0"/>
    <x v="23"/>
    <s v="Female"/>
    <x v="5"/>
    <s v="Yes"/>
    <s v="No"/>
    <m/>
    <x v="0"/>
    <m/>
    <m/>
    <m/>
    <n v="1"/>
    <m/>
    <n v="36"/>
    <n v="1"/>
    <n v="0"/>
    <n v="0"/>
    <n v="12"/>
    <x v="0"/>
    <x v="1"/>
  </r>
  <r>
    <x v="1"/>
    <x v="33"/>
    <s v="No"/>
    <x v="0"/>
    <x v="24"/>
    <s v="Female"/>
    <x v="60"/>
    <s v="No"/>
    <s v="Yes"/>
    <s v="No"/>
    <x v="1"/>
    <s v="Credit Card"/>
    <s v="Dissatisfaction"/>
    <s v="Product dissatisfaction"/>
    <n v="1"/>
    <n v="1"/>
    <n v="41"/>
    <n v="3"/>
    <n v="0"/>
    <n v="0"/>
    <n v="5"/>
    <x v="2"/>
    <x v="2"/>
  </r>
  <r>
    <x v="1"/>
    <x v="33"/>
    <s v="No"/>
    <x v="0"/>
    <x v="34"/>
    <s v="Female"/>
    <x v="30"/>
    <s v="No"/>
    <s v="Yes"/>
    <s v="No"/>
    <x v="1"/>
    <s v="Credit Card"/>
    <s v="Competitor"/>
    <s v="Competitor made better offer"/>
    <n v="1"/>
    <n v="1"/>
    <n v="31"/>
    <n v="1"/>
    <n v="40.5"/>
    <n v="0"/>
    <n v="4"/>
    <x v="2"/>
    <x v="0"/>
  </r>
  <r>
    <x v="1"/>
    <x v="33"/>
    <s v="No"/>
    <x v="0"/>
    <x v="35"/>
    <s v="Female"/>
    <x v="10"/>
    <s v="Yes"/>
    <s v="No"/>
    <m/>
    <x v="0"/>
    <m/>
    <m/>
    <m/>
    <n v="1"/>
    <m/>
    <n v="48"/>
    <n v="0"/>
    <n v="0"/>
    <n v="0"/>
    <n v="13"/>
    <x v="0"/>
    <x v="1"/>
  </r>
  <r>
    <x v="1"/>
    <x v="33"/>
    <s v="No"/>
    <x v="0"/>
    <x v="40"/>
    <s v="Male"/>
    <x v="51"/>
    <s v="No"/>
    <s v="Yes"/>
    <s v="No"/>
    <x v="3"/>
    <s v="Direct Debit"/>
    <s v="(blank)"/>
    <s v="(blank)"/>
    <n v="1"/>
    <m/>
    <n v="39"/>
    <n v="0"/>
    <n v="0"/>
    <n v="0"/>
    <n v="10"/>
    <x v="2"/>
    <x v="1"/>
  </r>
  <r>
    <x v="1"/>
    <x v="33"/>
    <s v="No"/>
    <x v="0"/>
    <x v="44"/>
    <s v="Female"/>
    <x v="46"/>
    <s v="No"/>
    <s v="No"/>
    <m/>
    <x v="0"/>
    <m/>
    <m/>
    <m/>
    <n v="1"/>
    <m/>
    <n v="24"/>
    <n v="0"/>
    <n v="0"/>
    <n v="0"/>
    <n v="2"/>
    <x v="1"/>
    <x v="0"/>
  </r>
  <r>
    <x v="1"/>
    <x v="33"/>
    <s v="No"/>
    <x v="0"/>
    <x v="46"/>
    <s v="Male"/>
    <x v="13"/>
    <s v="Yes"/>
    <s v="No"/>
    <m/>
    <x v="0"/>
    <m/>
    <m/>
    <m/>
    <n v="1"/>
    <m/>
    <n v="41"/>
    <n v="2"/>
    <n v="0"/>
    <n v="0"/>
    <n v="28"/>
    <x v="0"/>
    <x v="1"/>
  </r>
  <r>
    <x v="1"/>
    <x v="33"/>
    <s v="No"/>
    <x v="0"/>
    <x v="47"/>
    <s v="Female"/>
    <x v="3"/>
    <s v="No"/>
    <s v="No"/>
    <m/>
    <x v="0"/>
    <m/>
    <m/>
    <m/>
    <n v="1"/>
    <m/>
    <n v="25"/>
    <n v="0"/>
    <n v="0"/>
    <n v="0"/>
    <n v="2"/>
    <x v="1"/>
    <x v="0"/>
  </r>
  <r>
    <x v="1"/>
    <x v="33"/>
    <s v="Yes"/>
    <x v="0"/>
    <x v="0"/>
    <s v="Male"/>
    <x v="27"/>
    <s v="No"/>
    <s v="No"/>
    <m/>
    <x v="0"/>
    <m/>
    <m/>
    <m/>
    <n v="1"/>
    <m/>
    <n v="39"/>
    <n v="0"/>
    <n v="53.7"/>
    <n v="0"/>
    <n v="27"/>
    <x v="1"/>
    <x v="1"/>
  </r>
  <r>
    <x v="1"/>
    <x v="33"/>
    <s v="Yes"/>
    <x v="0"/>
    <x v="1"/>
    <s v="Male"/>
    <x v="3"/>
    <s v="No"/>
    <s v="No"/>
    <m/>
    <x v="0"/>
    <m/>
    <m/>
    <m/>
    <n v="1"/>
    <m/>
    <n v="33"/>
    <n v="0"/>
    <n v="103.1"/>
    <n v="0"/>
    <n v="29"/>
    <x v="1"/>
    <x v="1"/>
  </r>
  <r>
    <x v="1"/>
    <x v="33"/>
    <s v="Yes"/>
    <x v="0"/>
    <x v="2"/>
    <s v="Female"/>
    <x v="6"/>
    <s v="No"/>
    <s v="No"/>
    <m/>
    <x v="0"/>
    <m/>
    <m/>
    <m/>
    <n v="1"/>
    <m/>
    <n v="16"/>
    <n v="0"/>
    <n v="104.6"/>
    <n v="0"/>
    <n v="8"/>
    <x v="1"/>
    <x v="2"/>
  </r>
  <r>
    <x v="1"/>
    <x v="33"/>
    <s v="Yes"/>
    <x v="0"/>
    <x v="6"/>
    <s v="Female"/>
    <x v="49"/>
    <s v="No"/>
    <s v="No"/>
    <m/>
    <x v="0"/>
    <m/>
    <m/>
    <m/>
    <n v="1"/>
    <m/>
    <n v="24"/>
    <n v="0"/>
    <n v="66.3"/>
    <n v="0"/>
    <n v="3"/>
    <x v="1"/>
    <x v="0"/>
  </r>
  <r>
    <x v="1"/>
    <x v="33"/>
    <s v="Yes"/>
    <x v="0"/>
    <x v="8"/>
    <s v="Male"/>
    <x v="9"/>
    <s v="No"/>
    <s v="No"/>
    <m/>
    <x v="0"/>
    <m/>
    <m/>
    <m/>
    <n v="1"/>
    <m/>
    <n v="11"/>
    <n v="1"/>
    <n v="195.5"/>
    <n v="0"/>
    <n v="14"/>
    <x v="1"/>
    <x v="1"/>
  </r>
  <r>
    <x v="1"/>
    <x v="33"/>
    <s v="Yes"/>
    <x v="0"/>
    <x v="14"/>
    <s v="Male"/>
    <x v="62"/>
    <s v="No"/>
    <s v="Yes"/>
    <s v="No"/>
    <x v="1"/>
    <s v="Direct Debit"/>
    <s v="Competitor"/>
    <s v="Competitor offered more data"/>
    <n v="1"/>
    <n v="1"/>
    <n v="65"/>
    <n v="0"/>
    <n v="73.400000000000006"/>
    <n v="0"/>
    <n v="8"/>
    <x v="2"/>
    <x v="2"/>
  </r>
  <r>
    <x v="1"/>
    <x v="33"/>
    <s v="Yes"/>
    <x v="0"/>
    <x v="15"/>
    <s v="Female"/>
    <x v="30"/>
    <s v="No"/>
    <s v="Yes"/>
    <s v="No"/>
    <x v="2"/>
    <s v="Direct Debit"/>
    <s v="(blank)"/>
    <s v="(blank)"/>
    <n v="1"/>
    <m/>
    <n v="65"/>
    <n v="0"/>
    <n v="95.2"/>
    <n v="0"/>
    <n v="2"/>
    <x v="2"/>
    <x v="0"/>
  </r>
  <r>
    <x v="1"/>
    <x v="33"/>
    <s v="Yes"/>
    <x v="0"/>
    <x v="17"/>
    <s v="Female"/>
    <x v="1"/>
    <s v="No"/>
    <s v="No"/>
    <m/>
    <x v="0"/>
    <m/>
    <m/>
    <m/>
    <n v="1"/>
    <m/>
    <n v="26"/>
    <n v="2"/>
    <n v="78.2"/>
    <n v="0"/>
    <n v="5"/>
    <x v="1"/>
    <x v="2"/>
  </r>
  <r>
    <x v="1"/>
    <x v="33"/>
    <s v="Yes"/>
    <x v="0"/>
    <x v="18"/>
    <s v="Male"/>
    <x v="28"/>
    <s v="No"/>
    <s v="No"/>
    <m/>
    <x v="0"/>
    <m/>
    <m/>
    <m/>
    <n v="1"/>
    <m/>
    <n v="47"/>
    <n v="0"/>
    <n v="89.1"/>
    <n v="0"/>
    <n v="11"/>
    <x v="1"/>
    <x v="1"/>
  </r>
  <r>
    <x v="1"/>
    <x v="33"/>
    <s v="Yes"/>
    <x v="0"/>
    <x v="29"/>
    <s v="Male"/>
    <x v="60"/>
    <s v="No"/>
    <s v="Yes"/>
    <s v="No"/>
    <x v="3"/>
    <s v="Direct Debit"/>
    <s v="(blank)"/>
    <s v="(blank)"/>
    <n v="1"/>
    <m/>
    <n v="43"/>
    <n v="0"/>
    <n v="163.19999999999999"/>
    <n v="0"/>
    <n v="5"/>
    <x v="2"/>
    <x v="2"/>
  </r>
  <r>
    <x v="1"/>
    <x v="33"/>
    <s v="Yes"/>
    <x v="0"/>
    <x v="30"/>
    <s v="Female"/>
    <x v="8"/>
    <s v="No"/>
    <s v="No"/>
    <m/>
    <x v="0"/>
    <m/>
    <m/>
    <m/>
    <n v="1"/>
    <n v="1"/>
    <n v="12"/>
    <n v="0"/>
    <n v="96.1"/>
    <n v="0"/>
    <n v="3"/>
    <x v="1"/>
    <x v="0"/>
  </r>
  <r>
    <x v="1"/>
    <x v="33"/>
    <s v="Yes"/>
    <x v="0"/>
    <x v="32"/>
    <s v="Female"/>
    <x v="53"/>
    <s v="No"/>
    <s v="Yes"/>
    <s v="No"/>
    <x v="1"/>
    <s v="Direct Debit"/>
    <s v="Competitor"/>
    <s v="Competitor had better devices"/>
    <n v="1"/>
    <n v="1"/>
    <n v="55"/>
    <n v="0"/>
    <n v="21.8"/>
    <n v="0"/>
    <n v="2"/>
    <x v="2"/>
    <x v="0"/>
  </r>
  <r>
    <x v="1"/>
    <x v="33"/>
    <s v="Yes"/>
    <x v="0"/>
    <x v="36"/>
    <s v="Female"/>
    <x v="63"/>
    <s v="No"/>
    <s v="Yes"/>
    <s v="No"/>
    <x v="1"/>
    <s v="Direct Debit"/>
    <s v="(blank)"/>
    <s v="(blank)"/>
    <n v="1"/>
    <m/>
    <n v="46"/>
    <n v="2"/>
    <n v="195.5"/>
    <n v="0"/>
    <n v="6"/>
    <x v="2"/>
    <x v="2"/>
  </r>
  <r>
    <x v="1"/>
    <x v="33"/>
    <s v="Yes"/>
    <x v="0"/>
    <x v="36"/>
    <s v="Male"/>
    <x v="26"/>
    <s v="No"/>
    <s v="No"/>
    <m/>
    <x v="0"/>
    <m/>
    <m/>
    <m/>
    <n v="1"/>
    <m/>
    <n v="35"/>
    <n v="1"/>
    <n v="52.4"/>
    <n v="0"/>
    <n v="1"/>
    <x v="1"/>
    <x v="0"/>
  </r>
  <r>
    <x v="1"/>
    <x v="33"/>
    <s v="Yes"/>
    <x v="0"/>
    <x v="36"/>
    <s v="Male"/>
    <x v="9"/>
    <s v="No"/>
    <s v="No"/>
    <m/>
    <x v="0"/>
    <m/>
    <m/>
    <m/>
    <n v="1"/>
    <m/>
    <n v="21"/>
    <n v="0"/>
    <n v="202.3"/>
    <n v="0"/>
    <n v="4"/>
    <x v="1"/>
    <x v="0"/>
  </r>
  <r>
    <x v="1"/>
    <x v="33"/>
    <s v="Yes"/>
    <x v="0"/>
    <x v="38"/>
    <s v="Male"/>
    <x v="21"/>
    <s v="No"/>
    <s v="No"/>
    <m/>
    <x v="0"/>
    <m/>
    <m/>
    <m/>
    <n v="1"/>
    <m/>
    <n v="49"/>
    <n v="0"/>
    <n v="85.7"/>
    <n v="0"/>
    <n v="7"/>
    <x v="1"/>
    <x v="2"/>
  </r>
  <r>
    <x v="1"/>
    <x v="33"/>
    <s v="Yes"/>
    <x v="0"/>
    <x v="45"/>
    <s v="Male"/>
    <x v="29"/>
    <s v="No"/>
    <s v="No"/>
    <m/>
    <x v="0"/>
    <m/>
    <m/>
    <m/>
    <n v="1"/>
    <n v="1"/>
    <n v="38"/>
    <n v="2"/>
    <n v="184.7"/>
    <n v="0"/>
    <n v="2"/>
    <x v="1"/>
    <x v="0"/>
  </r>
  <r>
    <x v="1"/>
    <x v="33"/>
    <s v="Yes"/>
    <x v="1"/>
    <x v="3"/>
    <s v="Male"/>
    <x v="52"/>
    <s v="No"/>
    <s v="Yes"/>
    <s v="No"/>
    <x v="2"/>
    <s v="Credit Card"/>
    <s v="(blank)"/>
    <s v="(blank)"/>
    <n v="1"/>
    <m/>
    <n v="35"/>
    <n v="0"/>
    <n v="0"/>
    <n v="0"/>
    <n v="2"/>
    <x v="2"/>
    <x v="0"/>
  </r>
  <r>
    <x v="1"/>
    <x v="33"/>
    <s v="Yes"/>
    <x v="1"/>
    <x v="42"/>
    <s v="Female"/>
    <x v="26"/>
    <s v="No"/>
    <s v="No"/>
    <m/>
    <x v="0"/>
    <m/>
    <m/>
    <m/>
    <n v="1"/>
    <m/>
    <n v="30"/>
    <n v="0"/>
    <n v="0"/>
    <n v="0"/>
    <n v="4"/>
    <x v="1"/>
    <x v="0"/>
  </r>
  <r>
    <x v="1"/>
    <x v="34"/>
    <s v="No"/>
    <x v="0"/>
    <x v="1"/>
    <s v="Male"/>
    <x v="56"/>
    <s v="No"/>
    <s v="No"/>
    <m/>
    <x v="0"/>
    <m/>
    <m/>
    <m/>
    <n v="1"/>
    <n v="1"/>
    <n v="26"/>
    <n v="4"/>
    <n v="0"/>
    <n v="0"/>
    <n v="4"/>
    <x v="1"/>
    <x v="0"/>
  </r>
  <r>
    <x v="1"/>
    <x v="34"/>
    <s v="No"/>
    <x v="0"/>
    <x v="3"/>
    <s v="Male"/>
    <x v="17"/>
    <s v="Yes"/>
    <s v="No"/>
    <m/>
    <x v="0"/>
    <m/>
    <m/>
    <m/>
    <n v="1"/>
    <m/>
    <n v="27"/>
    <n v="0"/>
    <n v="0"/>
    <n v="0"/>
    <n v="8"/>
    <x v="0"/>
    <x v="2"/>
  </r>
  <r>
    <x v="1"/>
    <x v="34"/>
    <s v="No"/>
    <x v="0"/>
    <x v="3"/>
    <s v="Male"/>
    <x v="24"/>
    <s v="No"/>
    <s v="No"/>
    <m/>
    <x v="0"/>
    <m/>
    <m/>
    <m/>
    <n v="1"/>
    <m/>
    <n v="37"/>
    <n v="1"/>
    <n v="0"/>
    <n v="0"/>
    <n v="7"/>
    <x v="1"/>
    <x v="2"/>
  </r>
  <r>
    <x v="1"/>
    <x v="34"/>
    <s v="No"/>
    <x v="0"/>
    <x v="6"/>
    <s v="Female"/>
    <x v="2"/>
    <s v="No"/>
    <s v="No"/>
    <m/>
    <x v="0"/>
    <m/>
    <m/>
    <m/>
    <n v="1"/>
    <n v="1"/>
    <n v="41"/>
    <n v="5"/>
    <n v="0"/>
    <n v="0"/>
    <n v="8"/>
    <x v="1"/>
    <x v="2"/>
  </r>
  <r>
    <x v="1"/>
    <x v="34"/>
    <s v="No"/>
    <x v="0"/>
    <x v="12"/>
    <s v="Female"/>
    <x v="3"/>
    <s v="No"/>
    <s v="No"/>
    <m/>
    <x v="0"/>
    <m/>
    <m/>
    <m/>
    <n v="1"/>
    <n v="1"/>
    <n v="27"/>
    <n v="5"/>
    <n v="0"/>
    <n v="0"/>
    <n v="7"/>
    <x v="1"/>
    <x v="2"/>
  </r>
  <r>
    <x v="1"/>
    <x v="34"/>
    <s v="No"/>
    <x v="0"/>
    <x v="13"/>
    <s v="Female"/>
    <x v="1"/>
    <s v="No"/>
    <s v="No"/>
    <m/>
    <x v="0"/>
    <m/>
    <m/>
    <m/>
    <n v="1"/>
    <m/>
    <n v="61"/>
    <n v="0"/>
    <n v="0"/>
    <n v="0"/>
    <n v="1"/>
    <x v="1"/>
    <x v="0"/>
  </r>
  <r>
    <x v="1"/>
    <x v="34"/>
    <s v="No"/>
    <x v="0"/>
    <x v="13"/>
    <s v="Female"/>
    <x v="29"/>
    <s v="No"/>
    <s v="No"/>
    <m/>
    <x v="0"/>
    <m/>
    <m/>
    <m/>
    <n v="1"/>
    <n v="1"/>
    <n v="48"/>
    <n v="3"/>
    <n v="6.3"/>
    <n v="0"/>
    <n v="9"/>
    <x v="1"/>
    <x v="2"/>
  </r>
  <r>
    <x v="1"/>
    <x v="34"/>
    <s v="No"/>
    <x v="0"/>
    <x v="13"/>
    <s v="Female"/>
    <x v="27"/>
    <s v="No"/>
    <s v="No"/>
    <m/>
    <x v="0"/>
    <m/>
    <m/>
    <m/>
    <n v="1"/>
    <m/>
    <n v="72"/>
    <n v="2"/>
    <n v="0"/>
    <n v="0"/>
    <n v="3"/>
    <x v="1"/>
    <x v="0"/>
  </r>
  <r>
    <x v="1"/>
    <x v="34"/>
    <s v="No"/>
    <x v="0"/>
    <x v="14"/>
    <s v="Female"/>
    <x v="47"/>
    <s v="No"/>
    <s v="No"/>
    <m/>
    <x v="0"/>
    <m/>
    <m/>
    <m/>
    <n v="1"/>
    <m/>
    <n v="45"/>
    <n v="0"/>
    <n v="0"/>
    <n v="0"/>
    <n v="13"/>
    <x v="1"/>
    <x v="1"/>
  </r>
  <r>
    <x v="1"/>
    <x v="34"/>
    <s v="No"/>
    <x v="0"/>
    <x v="14"/>
    <s v="Male"/>
    <x v="52"/>
    <s v="No"/>
    <s v="Yes"/>
    <s v="No"/>
    <x v="2"/>
    <s v="Direct Debit"/>
    <s v="(blank)"/>
    <s v="(blank)"/>
    <n v="1"/>
    <m/>
    <n v="27"/>
    <n v="0"/>
    <n v="0"/>
    <n v="0"/>
    <n v="1"/>
    <x v="2"/>
    <x v="0"/>
  </r>
  <r>
    <x v="1"/>
    <x v="34"/>
    <s v="No"/>
    <x v="0"/>
    <x v="18"/>
    <s v="Male"/>
    <x v="25"/>
    <s v="No"/>
    <s v="No"/>
    <m/>
    <x v="0"/>
    <m/>
    <m/>
    <m/>
    <n v="1"/>
    <m/>
    <n v="41"/>
    <n v="0"/>
    <n v="0"/>
    <n v="0"/>
    <n v="19"/>
    <x v="1"/>
    <x v="1"/>
  </r>
  <r>
    <x v="1"/>
    <x v="34"/>
    <s v="No"/>
    <x v="0"/>
    <x v="22"/>
    <s v="Male"/>
    <x v="55"/>
    <s v="No"/>
    <s v="Yes"/>
    <s v="No"/>
    <x v="3"/>
    <s v="Credit Card"/>
    <s v="(blank)"/>
    <s v="(blank)"/>
    <n v="1"/>
    <m/>
    <n v="34"/>
    <n v="0"/>
    <n v="0"/>
    <n v="0"/>
    <n v="9"/>
    <x v="2"/>
    <x v="2"/>
  </r>
  <r>
    <x v="1"/>
    <x v="34"/>
    <s v="No"/>
    <x v="0"/>
    <x v="26"/>
    <s v="Female"/>
    <x v="6"/>
    <s v="No"/>
    <s v="No"/>
    <m/>
    <x v="0"/>
    <m/>
    <m/>
    <m/>
    <n v="1"/>
    <m/>
    <n v="33"/>
    <n v="1"/>
    <n v="0"/>
    <n v="0"/>
    <n v="11"/>
    <x v="1"/>
    <x v="1"/>
  </r>
  <r>
    <x v="1"/>
    <x v="34"/>
    <s v="No"/>
    <x v="0"/>
    <x v="34"/>
    <s v="Male"/>
    <x v="19"/>
    <s v="Yes"/>
    <s v="No"/>
    <m/>
    <x v="0"/>
    <m/>
    <m/>
    <m/>
    <n v="1"/>
    <m/>
    <n v="56"/>
    <n v="0"/>
    <n v="0"/>
    <n v="0"/>
    <n v="14"/>
    <x v="0"/>
    <x v="1"/>
  </r>
  <r>
    <x v="1"/>
    <x v="34"/>
    <s v="No"/>
    <x v="0"/>
    <x v="37"/>
    <s v="Female"/>
    <x v="37"/>
    <s v="No"/>
    <s v="No"/>
    <m/>
    <x v="0"/>
    <m/>
    <m/>
    <m/>
    <n v="1"/>
    <n v="1"/>
    <n v="46"/>
    <n v="2"/>
    <n v="0"/>
    <n v="0"/>
    <n v="6"/>
    <x v="1"/>
    <x v="2"/>
  </r>
  <r>
    <x v="1"/>
    <x v="34"/>
    <s v="No"/>
    <x v="0"/>
    <x v="37"/>
    <s v="Female"/>
    <x v="24"/>
    <s v="No"/>
    <s v="No"/>
    <m/>
    <x v="0"/>
    <m/>
    <m/>
    <m/>
    <n v="1"/>
    <m/>
    <n v="49"/>
    <n v="0"/>
    <n v="0"/>
    <n v="0"/>
    <n v="3"/>
    <x v="1"/>
    <x v="0"/>
  </r>
  <r>
    <x v="1"/>
    <x v="34"/>
    <s v="No"/>
    <x v="0"/>
    <x v="44"/>
    <s v="Male"/>
    <x v="15"/>
    <s v="Yes"/>
    <s v="No"/>
    <m/>
    <x v="0"/>
    <m/>
    <m/>
    <m/>
    <n v="1"/>
    <n v="1"/>
    <n v="37"/>
    <n v="4"/>
    <n v="0"/>
    <n v="0"/>
    <n v="10"/>
    <x v="0"/>
    <x v="1"/>
  </r>
  <r>
    <x v="1"/>
    <x v="34"/>
    <s v="Yes"/>
    <x v="0"/>
    <x v="48"/>
    <s v="Female"/>
    <x v="20"/>
    <s v="No"/>
    <s v="No"/>
    <m/>
    <x v="0"/>
    <m/>
    <m/>
    <m/>
    <n v="1"/>
    <m/>
    <n v="35"/>
    <n v="0"/>
    <n v="110.3"/>
    <n v="0"/>
    <n v="5"/>
    <x v="1"/>
    <x v="2"/>
  </r>
  <r>
    <x v="1"/>
    <x v="34"/>
    <s v="Yes"/>
    <x v="0"/>
    <x v="4"/>
    <s v="Male"/>
    <x v="56"/>
    <s v="No"/>
    <s v="No"/>
    <m/>
    <x v="0"/>
    <m/>
    <m/>
    <m/>
    <n v="1"/>
    <m/>
    <n v="35"/>
    <n v="0"/>
    <n v="148.19999999999999"/>
    <n v="0"/>
    <n v="5"/>
    <x v="1"/>
    <x v="2"/>
  </r>
  <r>
    <x v="1"/>
    <x v="34"/>
    <s v="Yes"/>
    <x v="0"/>
    <x v="6"/>
    <s v="Male"/>
    <x v="30"/>
    <s v="No"/>
    <s v="Yes"/>
    <s v="No"/>
    <x v="1"/>
    <s v="Direct Debit"/>
    <s v="Competitor"/>
    <s v="Competitor made better offer"/>
    <n v="1"/>
    <n v="1"/>
    <n v="45"/>
    <n v="0"/>
    <n v="122.5"/>
    <n v="0"/>
    <n v="8"/>
    <x v="2"/>
    <x v="2"/>
  </r>
  <r>
    <x v="1"/>
    <x v="34"/>
    <s v="Yes"/>
    <x v="0"/>
    <x v="13"/>
    <s v="Female"/>
    <x v="35"/>
    <s v="No"/>
    <s v="No"/>
    <m/>
    <x v="0"/>
    <m/>
    <m/>
    <m/>
    <n v="1"/>
    <m/>
    <n v="33"/>
    <n v="0"/>
    <n v="81.2"/>
    <n v="0"/>
    <n v="4"/>
    <x v="1"/>
    <x v="0"/>
  </r>
  <r>
    <x v="1"/>
    <x v="34"/>
    <s v="Yes"/>
    <x v="0"/>
    <x v="15"/>
    <s v="Male"/>
    <x v="55"/>
    <s v="No"/>
    <s v="Yes"/>
    <s v="No"/>
    <x v="2"/>
    <s v="Credit Card"/>
    <s v="(blank)"/>
    <s v="(blank)"/>
    <n v="1"/>
    <m/>
    <n v="19"/>
    <n v="1"/>
    <n v="70.900000000000006"/>
    <n v="0"/>
    <n v="4"/>
    <x v="2"/>
    <x v="0"/>
  </r>
  <r>
    <x v="1"/>
    <x v="34"/>
    <s v="Yes"/>
    <x v="0"/>
    <x v="26"/>
    <s v="Male"/>
    <x v="46"/>
    <s v="No"/>
    <s v="No"/>
    <m/>
    <x v="0"/>
    <m/>
    <m/>
    <m/>
    <n v="1"/>
    <m/>
    <n v="39"/>
    <n v="0"/>
    <n v="129.5"/>
    <n v="0"/>
    <n v="17"/>
    <x v="1"/>
    <x v="1"/>
  </r>
  <r>
    <x v="1"/>
    <x v="34"/>
    <s v="Yes"/>
    <x v="0"/>
    <x v="31"/>
    <s v="Female"/>
    <x v="13"/>
    <s v="Yes"/>
    <s v="No"/>
    <m/>
    <x v="0"/>
    <m/>
    <m/>
    <m/>
    <n v="1"/>
    <m/>
    <n v="21"/>
    <n v="0"/>
    <n v="141.19999999999999"/>
    <n v="0"/>
    <n v="5"/>
    <x v="0"/>
    <x v="2"/>
  </r>
  <r>
    <x v="1"/>
    <x v="34"/>
    <s v="Yes"/>
    <x v="0"/>
    <x v="31"/>
    <s v="Female"/>
    <x v="18"/>
    <s v="Yes"/>
    <s v="No"/>
    <m/>
    <x v="0"/>
    <m/>
    <m/>
    <m/>
    <n v="1"/>
    <m/>
    <n v="27"/>
    <n v="0"/>
    <n v="70"/>
    <n v="0"/>
    <n v="20"/>
    <x v="0"/>
    <x v="1"/>
  </r>
  <r>
    <x v="1"/>
    <x v="34"/>
    <s v="Yes"/>
    <x v="0"/>
    <x v="34"/>
    <s v="Female"/>
    <x v="5"/>
    <s v="Yes"/>
    <s v="No"/>
    <m/>
    <x v="0"/>
    <m/>
    <m/>
    <m/>
    <n v="1"/>
    <m/>
    <n v="32"/>
    <n v="1"/>
    <n v="91"/>
    <n v="0"/>
    <n v="15"/>
    <x v="0"/>
    <x v="1"/>
  </r>
  <r>
    <x v="1"/>
    <x v="34"/>
    <s v="Yes"/>
    <x v="0"/>
    <x v="36"/>
    <s v="Male"/>
    <x v="17"/>
    <s v="Yes"/>
    <s v="No"/>
    <m/>
    <x v="0"/>
    <m/>
    <m/>
    <m/>
    <n v="1"/>
    <n v="1"/>
    <n v="58"/>
    <n v="1"/>
    <n v="4.0999999999999996"/>
    <n v="0"/>
    <n v="14"/>
    <x v="0"/>
    <x v="1"/>
  </r>
  <r>
    <x v="1"/>
    <x v="34"/>
    <s v="Yes"/>
    <x v="0"/>
    <x v="37"/>
    <s v="Male"/>
    <x v="0"/>
    <s v="Yes"/>
    <s v="No"/>
    <m/>
    <x v="0"/>
    <m/>
    <m/>
    <m/>
    <n v="1"/>
    <m/>
    <n v="23"/>
    <n v="0"/>
    <n v="83.1"/>
    <n v="0"/>
    <n v="24"/>
    <x v="0"/>
    <x v="1"/>
  </r>
  <r>
    <x v="1"/>
    <x v="34"/>
    <s v="Yes"/>
    <x v="0"/>
    <x v="42"/>
    <s v="Male"/>
    <x v="65"/>
    <s v="No"/>
    <s v="Yes"/>
    <s v="No"/>
    <x v="3"/>
    <s v="Direct Debit"/>
    <s v="(blank)"/>
    <s v="(blank)"/>
    <n v="1"/>
    <m/>
    <n v="29"/>
    <n v="1"/>
    <n v="96.3"/>
    <n v="0"/>
    <n v="9"/>
    <x v="2"/>
    <x v="2"/>
  </r>
  <r>
    <x v="1"/>
    <x v="34"/>
    <s v="Yes"/>
    <x v="0"/>
    <x v="45"/>
    <s v="Female"/>
    <x v="57"/>
    <s v="Yes"/>
    <s v="No"/>
    <m/>
    <x v="0"/>
    <m/>
    <m/>
    <m/>
    <n v="1"/>
    <m/>
    <n v="29"/>
    <n v="0"/>
    <n v="78.8"/>
    <n v="0"/>
    <n v="7"/>
    <x v="0"/>
    <x v="2"/>
  </r>
  <r>
    <x v="1"/>
    <x v="34"/>
    <s v="Yes"/>
    <x v="0"/>
    <x v="45"/>
    <s v="Male"/>
    <x v="8"/>
    <s v="No"/>
    <s v="No"/>
    <m/>
    <x v="0"/>
    <m/>
    <m/>
    <m/>
    <n v="1"/>
    <m/>
    <n v="37"/>
    <n v="0"/>
    <n v="227.5"/>
    <n v="0"/>
    <n v="8"/>
    <x v="1"/>
    <x v="2"/>
  </r>
  <r>
    <x v="1"/>
    <x v="34"/>
    <s v="Yes"/>
    <x v="1"/>
    <x v="18"/>
    <s v="Female"/>
    <x v="10"/>
    <s v="Yes"/>
    <s v="No"/>
    <m/>
    <x v="0"/>
    <m/>
    <m/>
    <m/>
    <n v="1"/>
    <m/>
    <n v="63"/>
    <n v="0"/>
    <n v="0"/>
    <n v="0"/>
    <n v="16"/>
    <x v="0"/>
    <x v="1"/>
  </r>
  <r>
    <x v="1"/>
    <x v="34"/>
    <s v="Yes"/>
    <x v="1"/>
    <x v="45"/>
    <s v="Male"/>
    <x v="39"/>
    <s v="No"/>
    <s v="No"/>
    <m/>
    <x v="0"/>
    <m/>
    <m/>
    <m/>
    <n v="1"/>
    <m/>
    <n v="32"/>
    <n v="0"/>
    <n v="0"/>
    <n v="0"/>
    <n v="5"/>
    <x v="1"/>
    <x v="2"/>
  </r>
  <r>
    <x v="1"/>
    <x v="35"/>
    <s v="No"/>
    <x v="0"/>
    <x v="0"/>
    <s v="Female"/>
    <x v="11"/>
    <s v="No"/>
    <s v="No"/>
    <m/>
    <x v="0"/>
    <m/>
    <m/>
    <m/>
    <n v="1"/>
    <m/>
    <n v="33"/>
    <n v="1"/>
    <n v="0"/>
    <n v="0"/>
    <n v="2"/>
    <x v="1"/>
    <x v="0"/>
  </r>
  <r>
    <x v="1"/>
    <x v="35"/>
    <s v="No"/>
    <x v="0"/>
    <x v="0"/>
    <s v="Male"/>
    <x v="44"/>
    <s v="No"/>
    <s v="No"/>
    <m/>
    <x v="0"/>
    <m/>
    <m/>
    <m/>
    <n v="1"/>
    <m/>
    <n v="39"/>
    <n v="0"/>
    <n v="0"/>
    <n v="0"/>
    <n v="3"/>
    <x v="1"/>
    <x v="0"/>
  </r>
  <r>
    <x v="1"/>
    <x v="35"/>
    <s v="No"/>
    <x v="0"/>
    <x v="1"/>
    <s v="Male"/>
    <x v="41"/>
    <s v="No"/>
    <s v="No"/>
    <m/>
    <x v="0"/>
    <m/>
    <m/>
    <m/>
    <n v="1"/>
    <m/>
    <n v="30"/>
    <n v="0"/>
    <n v="0"/>
    <n v="0"/>
    <n v="10"/>
    <x v="1"/>
    <x v="1"/>
  </r>
  <r>
    <x v="1"/>
    <x v="35"/>
    <s v="No"/>
    <x v="0"/>
    <x v="4"/>
    <s v="Female"/>
    <x v="59"/>
    <s v="No"/>
    <s v="Yes"/>
    <s v="No"/>
    <x v="2"/>
    <s v="Direct Debit"/>
    <s v="(blank)"/>
    <s v="(blank)"/>
    <n v="1"/>
    <m/>
    <n v="43"/>
    <n v="2"/>
    <n v="0"/>
    <n v="0"/>
    <n v="3"/>
    <x v="2"/>
    <x v="0"/>
  </r>
  <r>
    <x v="1"/>
    <x v="35"/>
    <s v="No"/>
    <x v="0"/>
    <x v="5"/>
    <s v="Female"/>
    <x v="61"/>
    <s v="No"/>
    <s v="Yes"/>
    <s v="No"/>
    <x v="1"/>
    <s v="Credit Card"/>
    <s v="(blank)"/>
    <s v="(blank)"/>
    <n v="1"/>
    <m/>
    <n v="55"/>
    <n v="0"/>
    <n v="0"/>
    <n v="0"/>
    <n v="3"/>
    <x v="2"/>
    <x v="0"/>
  </r>
  <r>
    <x v="1"/>
    <x v="35"/>
    <s v="No"/>
    <x v="0"/>
    <x v="5"/>
    <s v="Male"/>
    <x v="62"/>
    <s v="No"/>
    <s v="Yes"/>
    <s v="No"/>
    <x v="2"/>
    <s v="Direct Debit"/>
    <s v="(blank)"/>
    <s v="(blank)"/>
    <n v="1"/>
    <m/>
    <n v="25"/>
    <n v="0"/>
    <n v="0"/>
    <n v="0"/>
    <n v="1"/>
    <x v="2"/>
    <x v="0"/>
  </r>
  <r>
    <x v="1"/>
    <x v="35"/>
    <s v="No"/>
    <x v="0"/>
    <x v="8"/>
    <s v="Female"/>
    <x v="0"/>
    <s v="Yes"/>
    <s v="No"/>
    <m/>
    <x v="0"/>
    <m/>
    <m/>
    <m/>
    <n v="1"/>
    <m/>
    <n v="43"/>
    <n v="2"/>
    <n v="0"/>
    <n v="0"/>
    <n v="15"/>
    <x v="0"/>
    <x v="1"/>
  </r>
  <r>
    <x v="1"/>
    <x v="35"/>
    <s v="No"/>
    <x v="0"/>
    <x v="9"/>
    <s v="Male"/>
    <x v="21"/>
    <s v="No"/>
    <s v="No"/>
    <m/>
    <x v="0"/>
    <m/>
    <m/>
    <m/>
    <n v="1"/>
    <m/>
    <n v="43"/>
    <n v="1"/>
    <n v="0"/>
    <n v="0"/>
    <n v="4"/>
    <x v="1"/>
    <x v="0"/>
  </r>
  <r>
    <x v="1"/>
    <x v="35"/>
    <s v="No"/>
    <x v="0"/>
    <x v="10"/>
    <s v="Female"/>
    <x v="31"/>
    <s v="No"/>
    <s v="Yes"/>
    <s v="No"/>
    <x v="1"/>
    <s v="Credit Card"/>
    <s v="Competitor"/>
    <s v="Competitor offered higher download speeds"/>
    <n v="1"/>
    <n v="1"/>
    <n v="44"/>
    <n v="5"/>
    <n v="8.3000000000000007"/>
    <n v="0"/>
    <n v="7"/>
    <x v="2"/>
    <x v="2"/>
  </r>
  <r>
    <x v="1"/>
    <x v="35"/>
    <s v="No"/>
    <x v="0"/>
    <x v="13"/>
    <s v="Female"/>
    <x v="49"/>
    <s v="No"/>
    <s v="No"/>
    <m/>
    <x v="0"/>
    <m/>
    <m/>
    <m/>
    <n v="1"/>
    <m/>
    <n v="20"/>
    <n v="0"/>
    <n v="0"/>
    <n v="0"/>
    <n v="1"/>
    <x v="1"/>
    <x v="0"/>
  </r>
  <r>
    <x v="1"/>
    <x v="35"/>
    <s v="No"/>
    <x v="0"/>
    <x v="13"/>
    <s v="Female"/>
    <x v="44"/>
    <s v="No"/>
    <s v="No"/>
    <m/>
    <x v="0"/>
    <m/>
    <m/>
    <m/>
    <n v="1"/>
    <m/>
    <n v="22"/>
    <n v="0"/>
    <n v="0"/>
    <n v="0"/>
    <n v="6"/>
    <x v="1"/>
    <x v="2"/>
  </r>
  <r>
    <x v="1"/>
    <x v="35"/>
    <s v="No"/>
    <x v="0"/>
    <x v="15"/>
    <s v="Male"/>
    <x v="26"/>
    <s v="No"/>
    <s v="No"/>
    <m/>
    <x v="0"/>
    <m/>
    <m/>
    <m/>
    <n v="1"/>
    <n v="1"/>
    <n v="16"/>
    <n v="0"/>
    <n v="0"/>
    <n v="0"/>
    <n v="6"/>
    <x v="1"/>
    <x v="2"/>
  </r>
  <r>
    <x v="1"/>
    <x v="35"/>
    <s v="No"/>
    <x v="0"/>
    <x v="20"/>
    <s v="Male"/>
    <x v="25"/>
    <s v="No"/>
    <s v="No"/>
    <m/>
    <x v="0"/>
    <m/>
    <m/>
    <m/>
    <n v="1"/>
    <m/>
    <n v="47"/>
    <n v="1"/>
    <n v="0"/>
    <n v="0"/>
    <n v="2"/>
    <x v="1"/>
    <x v="0"/>
  </r>
  <r>
    <x v="1"/>
    <x v="35"/>
    <s v="No"/>
    <x v="0"/>
    <x v="21"/>
    <s v="Female"/>
    <x v="11"/>
    <s v="No"/>
    <s v="No"/>
    <m/>
    <x v="0"/>
    <m/>
    <m/>
    <m/>
    <n v="1"/>
    <m/>
    <n v="19"/>
    <n v="0"/>
    <n v="0"/>
    <n v="0"/>
    <n v="14"/>
    <x v="1"/>
    <x v="1"/>
  </r>
  <r>
    <x v="1"/>
    <x v="35"/>
    <s v="No"/>
    <x v="0"/>
    <x v="23"/>
    <s v="Male"/>
    <x v="4"/>
    <s v="Yes"/>
    <s v="No"/>
    <m/>
    <x v="0"/>
    <m/>
    <m/>
    <m/>
    <n v="1"/>
    <n v="1"/>
    <n v="51"/>
    <n v="0"/>
    <n v="0"/>
    <n v="0"/>
    <n v="21"/>
    <x v="0"/>
    <x v="1"/>
  </r>
  <r>
    <x v="1"/>
    <x v="35"/>
    <s v="No"/>
    <x v="0"/>
    <x v="25"/>
    <s v="Female"/>
    <x v="43"/>
    <s v="No"/>
    <s v="No"/>
    <m/>
    <x v="0"/>
    <m/>
    <m/>
    <m/>
    <n v="1"/>
    <n v="1"/>
    <n v="34"/>
    <n v="4"/>
    <n v="0"/>
    <n v="0"/>
    <n v="7"/>
    <x v="1"/>
    <x v="2"/>
  </r>
  <r>
    <x v="1"/>
    <x v="35"/>
    <s v="No"/>
    <x v="0"/>
    <x v="28"/>
    <s v="Female"/>
    <x v="14"/>
    <s v="No"/>
    <s v="Yes"/>
    <s v="No"/>
    <x v="2"/>
    <s v="Direct Debit"/>
    <s v="(blank)"/>
    <s v="(blank)"/>
    <n v="1"/>
    <m/>
    <n v="11"/>
    <n v="0"/>
    <n v="0"/>
    <n v="0"/>
    <n v="9"/>
    <x v="2"/>
    <x v="2"/>
  </r>
  <r>
    <x v="1"/>
    <x v="35"/>
    <s v="No"/>
    <x v="0"/>
    <x v="29"/>
    <s v="Male"/>
    <x v="2"/>
    <s v="No"/>
    <s v="No"/>
    <m/>
    <x v="0"/>
    <m/>
    <m/>
    <m/>
    <n v="1"/>
    <m/>
    <n v="23"/>
    <n v="0"/>
    <n v="0"/>
    <n v="0"/>
    <n v="3"/>
    <x v="1"/>
    <x v="0"/>
  </r>
  <r>
    <x v="1"/>
    <x v="35"/>
    <s v="No"/>
    <x v="0"/>
    <x v="36"/>
    <s v="Female"/>
    <x v="7"/>
    <s v="No"/>
    <s v="No"/>
    <m/>
    <x v="0"/>
    <m/>
    <m/>
    <m/>
    <n v="1"/>
    <m/>
    <n v="27"/>
    <n v="1"/>
    <n v="0"/>
    <n v="0"/>
    <n v="2"/>
    <x v="1"/>
    <x v="0"/>
  </r>
  <r>
    <x v="1"/>
    <x v="35"/>
    <s v="No"/>
    <x v="0"/>
    <x v="37"/>
    <s v="Female"/>
    <x v="63"/>
    <s v="No"/>
    <s v="Yes"/>
    <s v="No"/>
    <x v="1"/>
    <s v="Direct Debit"/>
    <s v="Attitude"/>
    <s v="Attitude of support person"/>
    <n v="1"/>
    <n v="1"/>
    <n v="67"/>
    <n v="2"/>
    <n v="0"/>
    <n v="0"/>
    <n v="4"/>
    <x v="2"/>
    <x v="0"/>
  </r>
  <r>
    <x v="1"/>
    <x v="35"/>
    <s v="No"/>
    <x v="0"/>
    <x v="37"/>
    <s v="Male"/>
    <x v="55"/>
    <s v="No"/>
    <s v="Yes"/>
    <s v="No"/>
    <x v="1"/>
    <s v="Direct Debit"/>
    <s v="Competitor"/>
    <s v="Competitor made better offer"/>
    <n v="1"/>
    <n v="1"/>
    <n v="45"/>
    <n v="0"/>
    <n v="0"/>
    <n v="0"/>
    <n v="8"/>
    <x v="2"/>
    <x v="2"/>
  </r>
  <r>
    <x v="1"/>
    <x v="35"/>
    <s v="No"/>
    <x v="0"/>
    <x v="40"/>
    <s v="Female"/>
    <x v="15"/>
    <s v="Yes"/>
    <s v="No"/>
    <m/>
    <x v="0"/>
    <m/>
    <m/>
    <m/>
    <n v="1"/>
    <n v="1"/>
    <n v="40"/>
    <n v="2"/>
    <n v="0"/>
    <n v="0"/>
    <n v="18"/>
    <x v="0"/>
    <x v="1"/>
  </r>
  <r>
    <x v="1"/>
    <x v="35"/>
    <s v="No"/>
    <x v="0"/>
    <x v="42"/>
    <s v="Male"/>
    <x v="18"/>
    <s v="Yes"/>
    <s v="No"/>
    <m/>
    <x v="0"/>
    <m/>
    <m/>
    <m/>
    <n v="1"/>
    <m/>
    <n v="59"/>
    <n v="0"/>
    <n v="0"/>
    <n v="0"/>
    <n v="15"/>
    <x v="0"/>
    <x v="1"/>
  </r>
  <r>
    <x v="1"/>
    <x v="35"/>
    <s v="No"/>
    <x v="0"/>
    <x v="43"/>
    <s v="Male"/>
    <x v="15"/>
    <s v="Yes"/>
    <s v="No"/>
    <m/>
    <x v="0"/>
    <m/>
    <m/>
    <m/>
    <n v="1"/>
    <m/>
    <n v="41"/>
    <n v="0"/>
    <n v="0"/>
    <n v="0"/>
    <n v="20"/>
    <x v="0"/>
    <x v="1"/>
  </r>
  <r>
    <x v="1"/>
    <x v="35"/>
    <s v="No"/>
    <x v="0"/>
    <x v="44"/>
    <s v="Female"/>
    <x v="1"/>
    <s v="No"/>
    <s v="No"/>
    <m/>
    <x v="0"/>
    <m/>
    <m/>
    <m/>
    <n v="1"/>
    <m/>
    <n v="55"/>
    <n v="0"/>
    <n v="0"/>
    <n v="0"/>
    <n v="1"/>
    <x v="1"/>
    <x v="0"/>
  </r>
  <r>
    <x v="1"/>
    <x v="35"/>
    <s v="No"/>
    <x v="0"/>
    <x v="45"/>
    <s v="Male"/>
    <x v="50"/>
    <s v="No"/>
    <s v="No"/>
    <m/>
    <x v="0"/>
    <m/>
    <m/>
    <m/>
    <n v="1"/>
    <m/>
    <n v="19"/>
    <n v="0"/>
    <n v="0"/>
    <n v="0"/>
    <n v="6"/>
    <x v="1"/>
    <x v="2"/>
  </r>
  <r>
    <x v="1"/>
    <x v="35"/>
    <s v="No"/>
    <x v="0"/>
    <x v="46"/>
    <s v="Female"/>
    <x v="1"/>
    <s v="No"/>
    <s v="No"/>
    <m/>
    <x v="0"/>
    <m/>
    <m/>
    <m/>
    <n v="1"/>
    <m/>
    <n v="28"/>
    <n v="2"/>
    <n v="0"/>
    <n v="0"/>
    <n v="8"/>
    <x v="1"/>
    <x v="2"/>
  </r>
  <r>
    <x v="1"/>
    <x v="35"/>
    <s v="No"/>
    <x v="1"/>
    <x v="0"/>
    <s v="Male"/>
    <x v="31"/>
    <s v="No"/>
    <s v="Yes"/>
    <s v="No"/>
    <x v="1"/>
    <s v="Credit Card"/>
    <s v="(blank)"/>
    <s v="(blank)"/>
    <n v="1"/>
    <m/>
    <n v="31"/>
    <n v="1"/>
    <n v="0"/>
    <n v="0"/>
    <n v="8"/>
    <x v="2"/>
    <x v="2"/>
  </r>
  <r>
    <x v="1"/>
    <x v="35"/>
    <s v="Yes"/>
    <x v="0"/>
    <x v="1"/>
    <s v="Male"/>
    <x v="13"/>
    <s v="Yes"/>
    <s v="No"/>
    <m/>
    <x v="0"/>
    <m/>
    <m/>
    <m/>
    <n v="1"/>
    <m/>
    <n v="37"/>
    <n v="0"/>
    <n v="170.4"/>
    <n v="0"/>
    <n v="10"/>
    <x v="0"/>
    <x v="1"/>
  </r>
  <r>
    <x v="1"/>
    <x v="35"/>
    <s v="Yes"/>
    <x v="0"/>
    <x v="48"/>
    <s v="Female"/>
    <x v="21"/>
    <s v="No"/>
    <s v="No"/>
    <m/>
    <x v="0"/>
    <m/>
    <m/>
    <m/>
    <n v="1"/>
    <n v="1"/>
    <n v="28"/>
    <n v="2"/>
    <n v="111.6"/>
    <n v="0"/>
    <n v="6"/>
    <x v="1"/>
    <x v="2"/>
  </r>
  <r>
    <x v="1"/>
    <x v="35"/>
    <s v="Yes"/>
    <x v="0"/>
    <x v="4"/>
    <s v="Male"/>
    <x v="13"/>
    <s v="Yes"/>
    <s v="No"/>
    <m/>
    <x v="0"/>
    <m/>
    <m/>
    <m/>
    <n v="1"/>
    <m/>
    <n v="30"/>
    <n v="1"/>
    <n v="99"/>
    <n v="0"/>
    <n v="10"/>
    <x v="0"/>
    <x v="1"/>
  </r>
  <r>
    <x v="1"/>
    <x v="35"/>
    <s v="Yes"/>
    <x v="0"/>
    <x v="4"/>
    <s v="Male"/>
    <x v="62"/>
    <s v="No"/>
    <s v="Yes"/>
    <s v="No"/>
    <x v="3"/>
    <s v="Direct Debit"/>
    <s v="(blank)"/>
    <s v="(blank)"/>
    <n v="1"/>
    <m/>
    <n v="52"/>
    <n v="0"/>
    <n v="55.4"/>
    <n v="0"/>
    <n v="6"/>
    <x v="2"/>
    <x v="2"/>
  </r>
  <r>
    <x v="1"/>
    <x v="35"/>
    <s v="Yes"/>
    <x v="0"/>
    <x v="4"/>
    <s v="Male"/>
    <x v="62"/>
    <s v="No"/>
    <s v="Yes"/>
    <s v="No"/>
    <x v="2"/>
    <s v="Direct Debit"/>
    <s v="(blank)"/>
    <s v="(blank)"/>
    <n v="1"/>
    <m/>
    <n v="24"/>
    <n v="0"/>
    <n v="42"/>
    <n v="0"/>
    <n v="15"/>
    <x v="2"/>
    <x v="1"/>
  </r>
  <r>
    <x v="1"/>
    <x v="35"/>
    <s v="Yes"/>
    <x v="0"/>
    <x v="14"/>
    <s v="Male"/>
    <x v="33"/>
    <s v="No"/>
    <s v="Yes"/>
    <s v="No"/>
    <x v="1"/>
    <s v="Direct Debit"/>
    <s v="Price"/>
    <s v="Lack of affordable download/upload speed"/>
    <n v="1"/>
    <n v="1"/>
    <n v="59"/>
    <n v="1"/>
    <n v="151.19999999999999"/>
    <n v="0"/>
    <n v="2"/>
    <x v="2"/>
    <x v="0"/>
  </r>
  <r>
    <x v="1"/>
    <x v="35"/>
    <s v="Yes"/>
    <x v="0"/>
    <x v="50"/>
    <s v="Female"/>
    <x v="46"/>
    <s v="No"/>
    <s v="No"/>
    <m/>
    <x v="0"/>
    <m/>
    <m/>
    <m/>
    <n v="1"/>
    <n v="1"/>
    <n v="26"/>
    <n v="1"/>
    <n v="85"/>
    <n v="0"/>
    <n v="16"/>
    <x v="1"/>
    <x v="1"/>
  </r>
  <r>
    <x v="1"/>
    <x v="35"/>
    <s v="Yes"/>
    <x v="0"/>
    <x v="23"/>
    <s v="Male"/>
    <x v="14"/>
    <s v="No"/>
    <s v="Yes"/>
    <s v="No"/>
    <x v="3"/>
    <s v="Direct Debit"/>
    <s v="(blank)"/>
    <s v="(blank)"/>
    <n v="1"/>
    <m/>
    <n v="35"/>
    <n v="0"/>
    <n v="126"/>
    <n v="0"/>
    <n v="10"/>
    <x v="2"/>
    <x v="1"/>
  </r>
  <r>
    <x v="1"/>
    <x v="35"/>
    <s v="Yes"/>
    <x v="0"/>
    <x v="24"/>
    <s v="Female"/>
    <x v="19"/>
    <s v="Yes"/>
    <s v="No"/>
    <m/>
    <x v="0"/>
    <m/>
    <m/>
    <m/>
    <n v="1"/>
    <n v="1"/>
    <n v="28"/>
    <n v="1"/>
    <n v="216"/>
    <n v="0"/>
    <n v="24"/>
    <x v="0"/>
    <x v="1"/>
  </r>
  <r>
    <x v="1"/>
    <x v="35"/>
    <s v="Yes"/>
    <x v="0"/>
    <x v="29"/>
    <s v="Male"/>
    <x v="9"/>
    <s v="No"/>
    <s v="No"/>
    <m/>
    <x v="0"/>
    <m/>
    <m/>
    <m/>
    <n v="1"/>
    <m/>
    <n v="19"/>
    <n v="1"/>
    <n v="82.8"/>
    <n v="0"/>
    <n v="15"/>
    <x v="1"/>
    <x v="1"/>
  </r>
  <r>
    <x v="1"/>
    <x v="35"/>
    <s v="Yes"/>
    <x v="0"/>
    <x v="32"/>
    <s v="Male"/>
    <x v="45"/>
    <s v="No"/>
    <s v="Yes"/>
    <s v="No"/>
    <x v="3"/>
    <s v="Credit Card"/>
    <s v="Price"/>
    <s v="Lack of affordable download/upload speed"/>
    <n v="1"/>
    <n v="1"/>
    <n v="36"/>
    <n v="2"/>
    <n v="134.1"/>
    <n v="0"/>
    <n v="6"/>
    <x v="2"/>
    <x v="2"/>
  </r>
  <r>
    <x v="1"/>
    <x v="35"/>
    <s v="Yes"/>
    <x v="0"/>
    <x v="36"/>
    <s v="Male"/>
    <x v="48"/>
    <s v="No"/>
    <s v="No"/>
    <m/>
    <x v="0"/>
    <m/>
    <m/>
    <m/>
    <n v="1"/>
    <n v="1"/>
    <n v="39"/>
    <n v="3"/>
    <n v="49.6"/>
    <n v="0"/>
    <n v="4"/>
    <x v="1"/>
    <x v="0"/>
  </r>
  <r>
    <x v="1"/>
    <x v="35"/>
    <s v="Yes"/>
    <x v="0"/>
    <x v="38"/>
    <s v="Male"/>
    <x v="2"/>
    <s v="No"/>
    <s v="No"/>
    <m/>
    <x v="0"/>
    <m/>
    <m/>
    <m/>
    <n v="1"/>
    <n v="1"/>
    <n v="39"/>
    <n v="0"/>
    <n v="58.3"/>
    <n v="0"/>
    <n v="7"/>
    <x v="1"/>
    <x v="2"/>
  </r>
  <r>
    <x v="1"/>
    <x v="35"/>
    <s v="Yes"/>
    <x v="0"/>
    <x v="41"/>
    <s v="Male"/>
    <x v="33"/>
    <s v="No"/>
    <s v="Yes"/>
    <s v="Yes"/>
    <x v="3"/>
    <s v="Direct Debit"/>
    <s v="(blank)"/>
    <s v="(blank)"/>
    <n v="1"/>
    <m/>
    <n v="31"/>
    <n v="0"/>
    <n v="105.3"/>
    <n v="0"/>
    <n v="6"/>
    <x v="2"/>
    <x v="2"/>
  </r>
  <r>
    <x v="1"/>
    <x v="35"/>
    <s v="Yes"/>
    <x v="1"/>
    <x v="4"/>
    <s v="Female"/>
    <x v="1"/>
    <s v="No"/>
    <s v="No"/>
    <m/>
    <x v="0"/>
    <m/>
    <m/>
    <m/>
    <n v="1"/>
    <m/>
    <n v="37"/>
    <n v="0"/>
    <n v="0"/>
    <n v="0"/>
    <n v="2"/>
    <x v="1"/>
    <x v="0"/>
  </r>
  <r>
    <x v="1"/>
    <x v="35"/>
    <s v="Yes"/>
    <x v="1"/>
    <x v="32"/>
    <s v="Female"/>
    <x v="66"/>
    <s v="No"/>
    <s v="Yes"/>
    <s v="No"/>
    <x v="2"/>
    <s v="Direct Debit"/>
    <s v="(blank)"/>
    <s v="(blank)"/>
    <n v="1"/>
    <m/>
    <n v="18"/>
    <n v="0"/>
    <n v="0"/>
    <n v="0"/>
    <n v="13"/>
    <x v="2"/>
    <x v="1"/>
  </r>
  <r>
    <x v="1"/>
    <x v="35"/>
    <s v="Yes"/>
    <x v="1"/>
    <x v="32"/>
    <s v="Female"/>
    <x v="22"/>
    <s v="No"/>
    <s v="Yes"/>
    <s v="No"/>
    <x v="1"/>
    <s v="Direct Debit"/>
    <s v="(blank)"/>
    <s v="(blank)"/>
    <n v="1"/>
    <m/>
    <n v="48"/>
    <n v="0"/>
    <n v="0"/>
    <n v="0"/>
    <n v="2"/>
    <x v="2"/>
    <x v="0"/>
  </r>
  <r>
    <x v="1"/>
    <x v="35"/>
    <s v="Yes"/>
    <x v="1"/>
    <x v="39"/>
    <s v="Male"/>
    <x v="32"/>
    <s v="No"/>
    <s v="No"/>
    <m/>
    <x v="0"/>
    <m/>
    <m/>
    <m/>
    <n v="1"/>
    <m/>
    <n v="24"/>
    <n v="0"/>
    <n v="0"/>
    <n v="0"/>
    <n v="10"/>
    <x v="1"/>
    <x v="1"/>
  </r>
  <r>
    <x v="1"/>
    <x v="35"/>
    <s v="Yes"/>
    <x v="1"/>
    <x v="47"/>
    <s v="Female"/>
    <x v="37"/>
    <s v="No"/>
    <s v="No"/>
    <m/>
    <x v="0"/>
    <m/>
    <m/>
    <m/>
    <n v="1"/>
    <m/>
    <n v="15"/>
    <n v="1"/>
    <n v="0"/>
    <n v="0"/>
    <n v="5"/>
    <x v="1"/>
    <x v="2"/>
  </r>
  <r>
    <x v="1"/>
    <x v="36"/>
    <s v="No"/>
    <x v="0"/>
    <x v="1"/>
    <s v="Female"/>
    <x v="18"/>
    <s v="Yes"/>
    <s v="No"/>
    <m/>
    <x v="0"/>
    <m/>
    <m/>
    <m/>
    <n v="1"/>
    <m/>
    <n v="38"/>
    <n v="0"/>
    <n v="0"/>
    <n v="0"/>
    <n v="20"/>
    <x v="0"/>
    <x v="1"/>
  </r>
  <r>
    <x v="1"/>
    <x v="36"/>
    <s v="No"/>
    <x v="0"/>
    <x v="5"/>
    <s v="Male"/>
    <x v="3"/>
    <s v="No"/>
    <s v="No"/>
    <m/>
    <x v="0"/>
    <m/>
    <m/>
    <m/>
    <n v="1"/>
    <m/>
    <n v="47"/>
    <n v="0"/>
    <n v="0"/>
    <n v="0"/>
    <n v="6"/>
    <x v="1"/>
    <x v="2"/>
  </r>
  <r>
    <x v="1"/>
    <x v="36"/>
    <s v="No"/>
    <x v="0"/>
    <x v="5"/>
    <s v="Male"/>
    <x v="40"/>
    <s v="No"/>
    <s v="Yes"/>
    <s v="No"/>
    <x v="1"/>
    <s v="Direct Debit"/>
    <s v="Competitor"/>
    <s v="Competitor made better offer"/>
    <n v="1"/>
    <n v="1"/>
    <n v="56"/>
    <n v="1"/>
    <n v="0"/>
    <n v="0"/>
    <n v="5"/>
    <x v="2"/>
    <x v="2"/>
  </r>
  <r>
    <x v="1"/>
    <x v="36"/>
    <s v="No"/>
    <x v="0"/>
    <x v="7"/>
    <s v="Male"/>
    <x v="23"/>
    <s v="No"/>
    <s v="No"/>
    <m/>
    <x v="0"/>
    <m/>
    <m/>
    <m/>
    <n v="1"/>
    <m/>
    <n v="35"/>
    <n v="0"/>
    <n v="0"/>
    <n v="0"/>
    <n v="9"/>
    <x v="1"/>
    <x v="2"/>
  </r>
  <r>
    <x v="1"/>
    <x v="36"/>
    <s v="No"/>
    <x v="0"/>
    <x v="11"/>
    <s v="Female"/>
    <x v="21"/>
    <s v="No"/>
    <s v="No"/>
    <m/>
    <x v="0"/>
    <m/>
    <m/>
    <m/>
    <n v="1"/>
    <m/>
    <n v="20"/>
    <n v="0"/>
    <n v="0"/>
    <n v="0"/>
    <n v="2"/>
    <x v="1"/>
    <x v="0"/>
  </r>
  <r>
    <x v="1"/>
    <x v="36"/>
    <s v="No"/>
    <x v="0"/>
    <x v="14"/>
    <s v="Male"/>
    <x v="7"/>
    <s v="No"/>
    <s v="No"/>
    <m/>
    <x v="0"/>
    <m/>
    <m/>
    <m/>
    <n v="1"/>
    <m/>
    <n v="45"/>
    <n v="0"/>
    <n v="0"/>
    <n v="0"/>
    <n v="15"/>
    <x v="1"/>
    <x v="1"/>
  </r>
  <r>
    <x v="1"/>
    <x v="36"/>
    <s v="No"/>
    <x v="0"/>
    <x v="17"/>
    <s v="Male"/>
    <x v="48"/>
    <s v="No"/>
    <s v="No"/>
    <m/>
    <x v="0"/>
    <m/>
    <m/>
    <m/>
    <n v="1"/>
    <m/>
    <n v="19"/>
    <n v="0"/>
    <n v="0"/>
    <n v="0"/>
    <n v="5"/>
    <x v="1"/>
    <x v="2"/>
  </r>
  <r>
    <x v="1"/>
    <x v="36"/>
    <s v="No"/>
    <x v="0"/>
    <x v="17"/>
    <s v="Male"/>
    <x v="35"/>
    <s v="No"/>
    <s v="No"/>
    <m/>
    <x v="0"/>
    <m/>
    <m/>
    <m/>
    <n v="1"/>
    <m/>
    <n v="33"/>
    <n v="0"/>
    <n v="0"/>
    <n v="0"/>
    <n v="8"/>
    <x v="1"/>
    <x v="2"/>
  </r>
  <r>
    <x v="1"/>
    <x v="36"/>
    <s v="No"/>
    <x v="0"/>
    <x v="19"/>
    <s v="Male"/>
    <x v="1"/>
    <s v="No"/>
    <s v="No"/>
    <m/>
    <x v="0"/>
    <m/>
    <m/>
    <m/>
    <n v="1"/>
    <m/>
    <n v="31"/>
    <n v="0"/>
    <n v="0"/>
    <n v="0"/>
    <n v="2"/>
    <x v="1"/>
    <x v="0"/>
  </r>
  <r>
    <x v="1"/>
    <x v="36"/>
    <s v="No"/>
    <x v="0"/>
    <x v="22"/>
    <s v="Male"/>
    <x v="44"/>
    <s v="No"/>
    <s v="No"/>
    <m/>
    <x v="0"/>
    <m/>
    <m/>
    <m/>
    <n v="1"/>
    <m/>
    <n v="26"/>
    <n v="0"/>
    <n v="0"/>
    <n v="0"/>
    <n v="3"/>
    <x v="1"/>
    <x v="0"/>
  </r>
  <r>
    <x v="1"/>
    <x v="36"/>
    <s v="No"/>
    <x v="0"/>
    <x v="26"/>
    <s v="Male"/>
    <x v="43"/>
    <s v="No"/>
    <s v="No"/>
    <m/>
    <x v="0"/>
    <m/>
    <m/>
    <m/>
    <n v="1"/>
    <m/>
    <n v="25"/>
    <n v="0"/>
    <n v="0"/>
    <n v="0"/>
    <n v="5"/>
    <x v="1"/>
    <x v="2"/>
  </r>
  <r>
    <x v="1"/>
    <x v="36"/>
    <s v="No"/>
    <x v="0"/>
    <x v="26"/>
    <s v="Male"/>
    <x v="39"/>
    <s v="No"/>
    <s v="No"/>
    <m/>
    <x v="0"/>
    <m/>
    <m/>
    <m/>
    <n v="1"/>
    <m/>
    <n v="39"/>
    <n v="0"/>
    <n v="0"/>
    <n v="0"/>
    <n v="5"/>
    <x v="1"/>
    <x v="2"/>
  </r>
  <r>
    <x v="1"/>
    <x v="36"/>
    <s v="No"/>
    <x v="0"/>
    <x v="31"/>
    <s v="Male"/>
    <x v="9"/>
    <s v="No"/>
    <s v="No"/>
    <m/>
    <x v="0"/>
    <m/>
    <m/>
    <m/>
    <n v="1"/>
    <m/>
    <n v="34"/>
    <n v="0"/>
    <n v="0"/>
    <n v="0"/>
    <n v="8"/>
    <x v="1"/>
    <x v="2"/>
  </r>
  <r>
    <x v="1"/>
    <x v="36"/>
    <s v="No"/>
    <x v="0"/>
    <x v="33"/>
    <s v="Female"/>
    <x v="38"/>
    <s v="No"/>
    <s v="No"/>
    <m/>
    <x v="0"/>
    <m/>
    <m/>
    <m/>
    <n v="1"/>
    <m/>
    <n v="42"/>
    <n v="1"/>
    <n v="0"/>
    <n v="0"/>
    <n v="5"/>
    <x v="1"/>
    <x v="2"/>
  </r>
  <r>
    <x v="1"/>
    <x v="36"/>
    <s v="No"/>
    <x v="0"/>
    <x v="35"/>
    <s v="Male"/>
    <x v="23"/>
    <s v="No"/>
    <s v="No"/>
    <m/>
    <x v="0"/>
    <m/>
    <m/>
    <m/>
    <n v="1"/>
    <n v="1"/>
    <n v="44"/>
    <n v="0"/>
    <n v="0"/>
    <n v="0"/>
    <n v="3"/>
    <x v="1"/>
    <x v="0"/>
  </r>
  <r>
    <x v="1"/>
    <x v="36"/>
    <s v="No"/>
    <x v="0"/>
    <x v="36"/>
    <s v="Male"/>
    <x v="60"/>
    <s v="No"/>
    <s v="Yes"/>
    <s v="Yes"/>
    <x v="3"/>
    <s v="Direct Debit"/>
    <s v="(blank)"/>
    <s v="(blank)"/>
    <n v="1"/>
    <m/>
    <n v="30"/>
    <n v="0"/>
    <n v="0"/>
    <n v="0"/>
    <n v="7"/>
    <x v="2"/>
    <x v="2"/>
  </r>
  <r>
    <x v="1"/>
    <x v="36"/>
    <s v="No"/>
    <x v="0"/>
    <x v="42"/>
    <s v="Male"/>
    <x v="43"/>
    <s v="No"/>
    <s v="No"/>
    <m/>
    <x v="0"/>
    <m/>
    <m/>
    <m/>
    <n v="1"/>
    <m/>
    <n v="48"/>
    <n v="0"/>
    <n v="0"/>
    <n v="0"/>
    <n v="6"/>
    <x v="1"/>
    <x v="2"/>
  </r>
  <r>
    <x v="1"/>
    <x v="36"/>
    <s v="No"/>
    <x v="0"/>
    <x v="45"/>
    <s v="Male"/>
    <x v="38"/>
    <s v="No"/>
    <s v="No"/>
    <m/>
    <x v="0"/>
    <m/>
    <m/>
    <m/>
    <n v="1"/>
    <m/>
    <n v="13"/>
    <n v="0"/>
    <n v="0"/>
    <n v="0"/>
    <n v="5"/>
    <x v="1"/>
    <x v="2"/>
  </r>
  <r>
    <x v="1"/>
    <x v="36"/>
    <s v="No"/>
    <x v="1"/>
    <x v="5"/>
    <s v="Female"/>
    <x v="39"/>
    <s v="No"/>
    <s v="No"/>
    <m/>
    <x v="0"/>
    <m/>
    <m/>
    <m/>
    <n v="1"/>
    <m/>
    <n v="39"/>
    <n v="0"/>
    <n v="0"/>
    <n v="0"/>
    <n v="2"/>
    <x v="1"/>
    <x v="0"/>
  </r>
  <r>
    <x v="1"/>
    <x v="36"/>
    <s v="Yes"/>
    <x v="0"/>
    <x v="7"/>
    <s v="Female"/>
    <x v="52"/>
    <s v="No"/>
    <s v="Yes"/>
    <s v="Yes"/>
    <x v="1"/>
    <s v="Direct Debit"/>
    <s v="Price"/>
    <s v="Extra data charges"/>
    <n v="1"/>
    <n v="1"/>
    <n v="23"/>
    <n v="4"/>
    <n v="31.5"/>
    <n v="0"/>
    <n v="5"/>
    <x v="2"/>
    <x v="2"/>
  </r>
  <r>
    <x v="1"/>
    <x v="36"/>
    <s v="Yes"/>
    <x v="0"/>
    <x v="17"/>
    <s v="Female"/>
    <x v="22"/>
    <s v="No"/>
    <s v="Yes"/>
    <s v="No"/>
    <x v="1"/>
    <s v="Direct Debit"/>
    <s v="Other"/>
    <s v="Don't know"/>
    <n v="1"/>
    <n v="1"/>
    <n v="30"/>
    <n v="0"/>
    <n v="74"/>
    <n v="0"/>
    <n v="9"/>
    <x v="2"/>
    <x v="2"/>
  </r>
  <r>
    <x v="1"/>
    <x v="36"/>
    <s v="Yes"/>
    <x v="0"/>
    <x v="30"/>
    <s v="Female"/>
    <x v="50"/>
    <s v="No"/>
    <s v="No"/>
    <m/>
    <x v="0"/>
    <m/>
    <m/>
    <m/>
    <n v="1"/>
    <m/>
    <n v="47"/>
    <n v="0"/>
    <n v="72.2"/>
    <n v="0"/>
    <n v="5"/>
    <x v="1"/>
    <x v="2"/>
  </r>
  <r>
    <x v="1"/>
    <x v="36"/>
    <s v="Yes"/>
    <x v="0"/>
    <x v="32"/>
    <s v="Female"/>
    <x v="41"/>
    <s v="No"/>
    <s v="No"/>
    <m/>
    <x v="0"/>
    <m/>
    <m/>
    <m/>
    <n v="1"/>
    <m/>
    <n v="36"/>
    <n v="0"/>
    <n v="82.3"/>
    <n v="0"/>
    <n v="3"/>
    <x v="1"/>
    <x v="0"/>
  </r>
  <r>
    <x v="1"/>
    <x v="36"/>
    <s v="Yes"/>
    <x v="0"/>
    <x v="34"/>
    <s v="Female"/>
    <x v="42"/>
    <s v="No"/>
    <s v="No"/>
    <m/>
    <x v="0"/>
    <m/>
    <m/>
    <m/>
    <n v="1"/>
    <n v="1"/>
    <n v="48"/>
    <n v="3"/>
    <n v="194.3"/>
    <n v="0"/>
    <n v="0"/>
    <x v="1"/>
    <x v="0"/>
  </r>
  <r>
    <x v="1"/>
    <x v="36"/>
    <s v="Yes"/>
    <x v="0"/>
    <x v="34"/>
    <s v="Male"/>
    <x v="47"/>
    <s v="No"/>
    <s v="No"/>
    <m/>
    <x v="0"/>
    <m/>
    <m/>
    <m/>
    <n v="1"/>
    <n v="1"/>
    <n v="41"/>
    <n v="3"/>
    <n v="77"/>
    <n v="0"/>
    <n v="6"/>
    <x v="1"/>
    <x v="2"/>
  </r>
  <r>
    <x v="1"/>
    <x v="36"/>
    <s v="Yes"/>
    <x v="0"/>
    <x v="35"/>
    <s v="Male"/>
    <x v="10"/>
    <s v="Yes"/>
    <s v="No"/>
    <m/>
    <x v="0"/>
    <m/>
    <m/>
    <m/>
    <n v="1"/>
    <m/>
    <n v="18"/>
    <n v="0"/>
    <n v="203.5"/>
    <n v="0"/>
    <n v="38"/>
    <x v="0"/>
    <x v="1"/>
  </r>
  <r>
    <x v="1"/>
    <x v="36"/>
    <s v="Yes"/>
    <x v="0"/>
    <x v="46"/>
    <s v="Male"/>
    <x v="53"/>
    <s v="No"/>
    <s v="Yes"/>
    <s v="No"/>
    <x v="1"/>
    <s v="Direct Debit"/>
    <s v="Competitor"/>
    <s v="Competitor offered higher download speeds"/>
    <n v="1"/>
    <n v="1"/>
    <n v="42"/>
    <n v="5"/>
    <n v="153.6"/>
    <n v="0"/>
    <n v="13"/>
    <x v="2"/>
    <x v="1"/>
  </r>
  <r>
    <x v="1"/>
    <x v="36"/>
    <s v="Yes"/>
    <x v="1"/>
    <x v="50"/>
    <s v="Female"/>
    <x v="42"/>
    <s v="No"/>
    <s v="No"/>
    <m/>
    <x v="0"/>
    <m/>
    <m/>
    <m/>
    <n v="1"/>
    <m/>
    <n v="52"/>
    <n v="2"/>
    <n v="0"/>
    <n v="0"/>
    <n v="10"/>
    <x v="1"/>
    <x v="1"/>
  </r>
  <r>
    <x v="1"/>
    <x v="36"/>
    <s v="Yes"/>
    <x v="1"/>
    <x v="31"/>
    <s v="Male"/>
    <x v="17"/>
    <s v="Yes"/>
    <s v="No"/>
    <m/>
    <x v="0"/>
    <m/>
    <m/>
    <m/>
    <n v="1"/>
    <m/>
    <n v="17"/>
    <n v="0"/>
    <n v="0"/>
    <n v="0"/>
    <n v="7"/>
    <x v="0"/>
    <x v="2"/>
  </r>
  <r>
    <x v="1"/>
    <x v="36"/>
    <s v="Yes"/>
    <x v="1"/>
    <x v="36"/>
    <s v="Male"/>
    <x v="2"/>
    <s v="No"/>
    <s v="No"/>
    <m/>
    <x v="0"/>
    <m/>
    <m/>
    <m/>
    <n v="1"/>
    <m/>
    <n v="38"/>
    <n v="1"/>
    <n v="0"/>
    <n v="0"/>
    <n v="8"/>
    <x v="1"/>
    <x v="2"/>
  </r>
  <r>
    <x v="1"/>
    <x v="36"/>
    <s v="Yes"/>
    <x v="1"/>
    <x v="45"/>
    <s v="Female"/>
    <x v="9"/>
    <s v="No"/>
    <s v="No"/>
    <m/>
    <x v="0"/>
    <m/>
    <m/>
    <m/>
    <n v="1"/>
    <m/>
    <n v="51"/>
    <n v="0"/>
    <n v="0"/>
    <n v="0"/>
    <n v="8"/>
    <x v="1"/>
    <x v="2"/>
  </r>
  <r>
    <x v="1"/>
    <x v="37"/>
    <s v="No"/>
    <x v="0"/>
    <x v="0"/>
    <s v="Female"/>
    <x v="3"/>
    <s v="No"/>
    <s v="No"/>
    <m/>
    <x v="0"/>
    <m/>
    <m/>
    <m/>
    <n v="1"/>
    <n v="1"/>
    <n v="62"/>
    <n v="2"/>
    <n v="0"/>
    <n v="0"/>
    <n v="1"/>
    <x v="1"/>
    <x v="0"/>
  </r>
  <r>
    <x v="1"/>
    <x v="37"/>
    <s v="No"/>
    <x v="0"/>
    <x v="0"/>
    <s v="Male"/>
    <x v="21"/>
    <s v="No"/>
    <s v="No"/>
    <m/>
    <x v="0"/>
    <m/>
    <m/>
    <m/>
    <n v="1"/>
    <n v="1"/>
    <n v="39"/>
    <n v="3"/>
    <n v="0"/>
    <n v="0"/>
    <n v="5"/>
    <x v="1"/>
    <x v="2"/>
  </r>
  <r>
    <x v="1"/>
    <x v="37"/>
    <s v="No"/>
    <x v="0"/>
    <x v="3"/>
    <s v="Male"/>
    <x v="10"/>
    <s v="Yes"/>
    <s v="No"/>
    <m/>
    <x v="0"/>
    <m/>
    <m/>
    <m/>
    <n v="1"/>
    <m/>
    <n v="54"/>
    <n v="0"/>
    <n v="0"/>
    <n v="0"/>
    <n v="10"/>
    <x v="0"/>
    <x v="1"/>
  </r>
  <r>
    <x v="1"/>
    <x v="37"/>
    <s v="No"/>
    <x v="0"/>
    <x v="3"/>
    <s v="Male"/>
    <x v="50"/>
    <s v="No"/>
    <s v="No"/>
    <m/>
    <x v="0"/>
    <m/>
    <m/>
    <m/>
    <n v="1"/>
    <m/>
    <n v="33"/>
    <n v="0"/>
    <n v="0"/>
    <n v="0"/>
    <n v="4"/>
    <x v="1"/>
    <x v="0"/>
  </r>
  <r>
    <x v="1"/>
    <x v="37"/>
    <s v="No"/>
    <x v="0"/>
    <x v="4"/>
    <s v="Female"/>
    <x v="21"/>
    <s v="No"/>
    <s v="No"/>
    <m/>
    <x v="0"/>
    <m/>
    <m/>
    <m/>
    <n v="1"/>
    <m/>
    <n v="31"/>
    <n v="0"/>
    <n v="0"/>
    <n v="0"/>
    <n v="15"/>
    <x v="1"/>
    <x v="1"/>
  </r>
  <r>
    <x v="1"/>
    <x v="37"/>
    <s v="No"/>
    <x v="0"/>
    <x v="4"/>
    <s v="Female"/>
    <x v="42"/>
    <s v="No"/>
    <s v="No"/>
    <m/>
    <x v="0"/>
    <m/>
    <m/>
    <m/>
    <n v="1"/>
    <n v="1"/>
    <n v="49"/>
    <n v="0"/>
    <n v="0"/>
    <n v="0"/>
    <n v="15"/>
    <x v="1"/>
    <x v="1"/>
  </r>
  <r>
    <x v="1"/>
    <x v="37"/>
    <s v="No"/>
    <x v="0"/>
    <x v="5"/>
    <s v="Female"/>
    <x v="21"/>
    <s v="No"/>
    <s v="No"/>
    <m/>
    <x v="0"/>
    <m/>
    <m/>
    <m/>
    <n v="1"/>
    <m/>
    <n v="38"/>
    <n v="2"/>
    <n v="0"/>
    <n v="0"/>
    <n v="7"/>
    <x v="1"/>
    <x v="2"/>
  </r>
  <r>
    <x v="1"/>
    <x v="37"/>
    <s v="No"/>
    <x v="0"/>
    <x v="8"/>
    <s v="Male"/>
    <x v="6"/>
    <s v="No"/>
    <s v="No"/>
    <m/>
    <x v="0"/>
    <m/>
    <m/>
    <m/>
    <n v="1"/>
    <m/>
    <n v="35"/>
    <n v="1"/>
    <n v="0"/>
    <n v="0"/>
    <n v="5"/>
    <x v="1"/>
    <x v="2"/>
  </r>
  <r>
    <x v="1"/>
    <x v="37"/>
    <s v="No"/>
    <x v="0"/>
    <x v="13"/>
    <s v="Female"/>
    <x v="32"/>
    <s v="No"/>
    <s v="No"/>
    <m/>
    <x v="0"/>
    <m/>
    <m/>
    <m/>
    <n v="1"/>
    <n v="1"/>
    <n v="56"/>
    <n v="2"/>
    <n v="0"/>
    <n v="0"/>
    <n v="1"/>
    <x v="1"/>
    <x v="0"/>
  </r>
  <r>
    <x v="1"/>
    <x v="37"/>
    <s v="No"/>
    <x v="0"/>
    <x v="20"/>
    <s v="Male"/>
    <x v="9"/>
    <s v="No"/>
    <s v="No"/>
    <m/>
    <x v="0"/>
    <m/>
    <m/>
    <m/>
    <n v="1"/>
    <m/>
    <n v="35"/>
    <n v="0"/>
    <n v="0"/>
    <n v="0"/>
    <n v="38"/>
    <x v="1"/>
    <x v="1"/>
  </r>
  <r>
    <x v="1"/>
    <x v="37"/>
    <s v="No"/>
    <x v="0"/>
    <x v="21"/>
    <s v="Female"/>
    <x v="0"/>
    <s v="Yes"/>
    <s v="No"/>
    <m/>
    <x v="0"/>
    <m/>
    <m/>
    <m/>
    <n v="1"/>
    <m/>
    <n v="24"/>
    <n v="1"/>
    <n v="0"/>
    <n v="0"/>
    <n v="19"/>
    <x v="0"/>
    <x v="1"/>
  </r>
  <r>
    <x v="1"/>
    <x v="37"/>
    <s v="No"/>
    <x v="0"/>
    <x v="50"/>
    <s v="Female"/>
    <x v="56"/>
    <s v="No"/>
    <s v="No"/>
    <m/>
    <x v="0"/>
    <m/>
    <m/>
    <m/>
    <n v="1"/>
    <m/>
    <n v="35"/>
    <n v="0"/>
    <n v="0"/>
    <n v="0"/>
    <n v="4"/>
    <x v="1"/>
    <x v="0"/>
  </r>
  <r>
    <x v="1"/>
    <x v="37"/>
    <s v="No"/>
    <x v="0"/>
    <x v="24"/>
    <s v="Male"/>
    <x v="65"/>
    <s v="No"/>
    <s v="Yes"/>
    <s v="No"/>
    <x v="2"/>
    <s v="Direct Debit"/>
    <s v="(blank)"/>
    <s v="(blank)"/>
    <n v="1"/>
    <m/>
    <n v="44"/>
    <n v="1"/>
    <n v="0"/>
    <n v="0"/>
    <n v="1"/>
    <x v="2"/>
    <x v="0"/>
  </r>
  <r>
    <x v="1"/>
    <x v="37"/>
    <s v="No"/>
    <x v="0"/>
    <x v="25"/>
    <s v="Female"/>
    <x v="41"/>
    <s v="No"/>
    <s v="No"/>
    <m/>
    <x v="0"/>
    <m/>
    <m/>
    <m/>
    <n v="1"/>
    <m/>
    <n v="32"/>
    <n v="0"/>
    <n v="0"/>
    <n v="0"/>
    <n v="2"/>
    <x v="1"/>
    <x v="0"/>
  </r>
  <r>
    <x v="1"/>
    <x v="37"/>
    <s v="No"/>
    <x v="0"/>
    <x v="26"/>
    <s v="Female"/>
    <x v="65"/>
    <s v="No"/>
    <s v="Yes"/>
    <s v="No"/>
    <x v="2"/>
    <s v="Direct Debit"/>
    <s v="(blank)"/>
    <s v="(blank)"/>
    <n v="1"/>
    <m/>
    <n v="54"/>
    <n v="0"/>
    <n v="0"/>
    <n v="0"/>
    <n v="8"/>
    <x v="2"/>
    <x v="2"/>
  </r>
  <r>
    <x v="1"/>
    <x v="37"/>
    <s v="No"/>
    <x v="0"/>
    <x v="28"/>
    <s v="Female"/>
    <x v="24"/>
    <s v="No"/>
    <s v="No"/>
    <m/>
    <x v="0"/>
    <m/>
    <m/>
    <m/>
    <n v="1"/>
    <m/>
    <n v="29"/>
    <n v="0"/>
    <n v="0"/>
    <n v="0"/>
    <n v="3"/>
    <x v="1"/>
    <x v="0"/>
  </r>
  <r>
    <x v="1"/>
    <x v="37"/>
    <s v="No"/>
    <x v="0"/>
    <x v="31"/>
    <s v="Male"/>
    <x v="31"/>
    <s v="No"/>
    <s v="Yes"/>
    <s v="Yes"/>
    <x v="3"/>
    <s v="Direct Debit"/>
    <s v="(blank)"/>
    <s v="(blank)"/>
    <n v="1"/>
    <m/>
    <n v="39"/>
    <n v="0"/>
    <n v="0"/>
    <n v="0"/>
    <n v="25"/>
    <x v="2"/>
    <x v="1"/>
  </r>
  <r>
    <x v="1"/>
    <x v="37"/>
    <s v="No"/>
    <x v="0"/>
    <x v="34"/>
    <s v="Female"/>
    <x v="5"/>
    <s v="Yes"/>
    <s v="No"/>
    <m/>
    <x v="0"/>
    <m/>
    <m/>
    <m/>
    <n v="1"/>
    <m/>
    <n v="47"/>
    <n v="0"/>
    <n v="0"/>
    <n v="0"/>
    <n v="18"/>
    <x v="0"/>
    <x v="1"/>
  </r>
  <r>
    <x v="1"/>
    <x v="37"/>
    <s v="No"/>
    <x v="0"/>
    <x v="35"/>
    <s v="Male"/>
    <x v="18"/>
    <s v="Yes"/>
    <s v="No"/>
    <m/>
    <x v="0"/>
    <m/>
    <m/>
    <m/>
    <n v="1"/>
    <m/>
    <n v="16"/>
    <n v="0"/>
    <n v="0"/>
    <n v="0"/>
    <n v="12"/>
    <x v="0"/>
    <x v="1"/>
  </r>
  <r>
    <x v="1"/>
    <x v="37"/>
    <s v="No"/>
    <x v="0"/>
    <x v="36"/>
    <s v="Female"/>
    <x v="27"/>
    <s v="No"/>
    <s v="No"/>
    <m/>
    <x v="0"/>
    <m/>
    <m/>
    <m/>
    <n v="1"/>
    <n v="1"/>
    <n v="35"/>
    <n v="1"/>
    <n v="38.5"/>
    <n v="0"/>
    <n v="10"/>
    <x v="1"/>
    <x v="1"/>
  </r>
  <r>
    <x v="1"/>
    <x v="37"/>
    <s v="No"/>
    <x v="0"/>
    <x v="43"/>
    <s v="Male"/>
    <x v="36"/>
    <s v="No"/>
    <s v="No"/>
    <m/>
    <x v="0"/>
    <m/>
    <m/>
    <m/>
    <n v="1"/>
    <m/>
    <n v="63"/>
    <n v="0"/>
    <n v="0"/>
    <n v="0"/>
    <n v="11"/>
    <x v="1"/>
    <x v="1"/>
  </r>
  <r>
    <x v="1"/>
    <x v="37"/>
    <s v="No"/>
    <x v="1"/>
    <x v="45"/>
    <s v="Male"/>
    <x v="7"/>
    <s v="No"/>
    <s v="No"/>
    <m/>
    <x v="0"/>
    <m/>
    <m/>
    <m/>
    <n v="1"/>
    <n v="1"/>
    <n v="49"/>
    <n v="0"/>
    <n v="0"/>
    <n v="0"/>
    <n v="10"/>
    <x v="1"/>
    <x v="1"/>
  </r>
  <r>
    <x v="1"/>
    <x v="37"/>
    <s v="Yes"/>
    <x v="0"/>
    <x v="2"/>
    <s v="Female"/>
    <x v="36"/>
    <s v="No"/>
    <s v="No"/>
    <m/>
    <x v="0"/>
    <m/>
    <m/>
    <m/>
    <n v="1"/>
    <m/>
    <n v="20"/>
    <n v="0"/>
    <n v="72.2"/>
    <n v="0"/>
    <n v="10"/>
    <x v="1"/>
    <x v="1"/>
  </r>
  <r>
    <x v="1"/>
    <x v="37"/>
    <s v="Yes"/>
    <x v="0"/>
    <x v="13"/>
    <s v="Female"/>
    <x v="7"/>
    <s v="No"/>
    <s v="No"/>
    <m/>
    <x v="0"/>
    <m/>
    <m/>
    <m/>
    <n v="1"/>
    <m/>
    <n v="38"/>
    <n v="1"/>
    <n v="193.8"/>
    <n v="0"/>
    <n v="3"/>
    <x v="1"/>
    <x v="0"/>
  </r>
  <r>
    <x v="1"/>
    <x v="37"/>
    <s v="Yes"/>
    <x v="0"/>
    <x v="13"/>
    <s v="Male"/>
    <x v="30"/>
    <s v="No"/>
    <s v="Yes"/>
    <s v="No"/>
    <x v="1"/>
    <s v="Direct Debit"/>
    <s v="(blank)"/>
    <s v="(blank)"/>
    <n v="1"/>
    <m/>
    <n v="11"/>
    <n v="0"/>
    <n v="61.8"/>
    <n v="0"/>
    <n v="8"/>
    <x v="2"/>
    <x v="2"/>
  </r>
  <r>
    <x v="1"/>
    <x v="37"/>
    <s v="Yes"/>
    <x v="0"/>
    <x v="19"/>
    <s v="Female"/>
    <x v="10"/>
    <s v="Yes"/>
    <s v="No"/>
    <m/>
    <x v="0"/>
    <m/>
    <m/>
    <m/>
    <n v="1"/>
    <n v="1"/>
    <n v="41"/>
    <n v="5"/>
    <n v="164.7"/>
    <n v="0"/>
    <n v="14"/>
    <x v="0"/>
    <x v="1"/>
  </r>
  <r>
    <x v="1"/>
    <x v="37"/>
    <s v="Yes"/>
    <x v="0"/>
    <x v="20"/>
    <s v="Female"/>
    <x v="24"/>
    <s v="No"/>
    <s v="No"/>
    <m/>
    <x v="0"/>
    <m/>
    <m/>
    <m/>
    <n v="1"/>
    <m/>
    <n v="50"/>
    <n v="0"/>
    <n v="136.80000000000001"/>
    <n v="0"/>
    <n v="4"/>
    <x v="1"/>
    <x v="0"/>
  </r>
  <r>
    <x v="1"/>
    <x v="37"/>
    <s v="Yes"/>
    <x v="0"/>
    <x v="21"/>
    <s v="Male"/>
    <x v="36"/>
    <s v="No"/>
    <s v="No"/>
    <m/>
    <x v="0"/>
    <m/>
    <m/>
    <m/>
    <n v="1"/>
    <n v="1"/>
    <n v="44"/>
    <n v="4"/>
    <n v="114.1"/>
    <n v="0"/>
    <n v="43"/>
    <x v="1"/>
    <x v="1"/>
  </r>
  <r>
    <x v="1"/>
    <x v="37"/>
    <s v="Yes"/>
    <x v="0"/>
    <x v="23"/>
    <s v="Female"/>
    <x v="19"/>
    <s v="Yes"/>
    <s v="No"/>
    <m/>
    <x v="0"/>
    <m/>
    <m/>
    <m/>
    <n v="1"/>
    <m/>
    <n v="15"/>
    <n v="0"/>
    <n v="112.1"/>
    <n v="0"/>
    <n v="14"/>
    <x v="0"/>
    <x v="1"/>
  </r>
  <r>
    <x v="1"/>
    <x v="37"/>
    <s v="Yes"/>
    <x v="0"/>
    <x v="23"/>
    <s v="Male"/>
    <x v="17"/>
    <s v="Yes"/>
    <s v="No"/>
    <m/>
    <x v="0"/>
    <m/>
    <m/>
    <m/>
    <n v="1"/>
    <n v="1"/>
    <n v="42"/>
    <n v="1"/>
    <n v="104.9"/>
    <n v="0"/>
    <n v="10"/>
    <x v="0"/>
    <x v="1"/>
  </r>
  <r>
    <x v="1"/>
    <x v="37"/>
    <s v="Yes"/>
    <x v="0"/>
    <x v="26"/>
    <s v="Male"/>
    <x v="27"/>
    <s v="No"/>
    <s v="No"/>
    <m/>
    <x v="0"/>
    <m/>
    <m/>
    <m/>
    <n v="1"/>
    <m/>
    <n v="40"/>
    <n v="0"/>
    <n v="226.1"/>
    <n v="0"/>
    <n v="15"/>
    <x v="1"/>
    <x v="1"/>
  </r>
  <r>
    <x v="1"/>
    <x v="37"/>
    <s v="Yes"/>
    <x v="0"/>
    <x v="30"/>
    <s v="Male"/>
    <x v="18"/>
    <s v="Yes"/>
    <s v="No"/>
    <m/>
    <x v="0"/>
    <m/>
    <m/>
    <m/>
    <n v="1"/>
    <n v="1"/>
    <n v="26"/>
    <n v="4"/>
    <n v="171"/>
    <n v="0"/>
    <n v="10"/>
    <x v="0"/>
    <x v="1"/>
  </r>
  <r>
    <x v="1"/>
    <x v="37"/>
    <s v="Yes"/>
    <x v="0"/>
    <x v="32"/>
    <s v="Female"/>
    <x v="66"/>
    <s v="No"/>
    <s v="Yes"/>
    <s v="No"/>
    <x v="1"/>
    <s v="Direct Debit"/>
    <s v="Price"/>
    <s v="Lack of affordable download/upload speed"/>
    <n v="1"/>
    <n v="1"/>
    <n v="62"/>
    <n v="4"/>
    <n v="174.8"/>
    <n v="0"/>
    <n v="1"/>
    <x v="2"/>
    <x v="0"/>
  </r>
  <r>
    <x v="1"/>
    <x v="37"/>
    <s v="Yes"/>
    <x v="0"/>
    <x v="36"/>
    <s v="Male"/>
    <x v="10"/>
    <s v="Yes"/>
    <s v="No"/>
    <m/>
    <x v="0"/>
    <m/>
    <m/>
    <m/>
    <n v="1"/>
    <m/>
    <n v="35"/>
    <n v="0"/>
    <n v="165.9"/>
    <n v="0"/>
    <n v="18"/>
    <x v="0"/>
    <x v="1"/>
  </r>
  <r>
    <x v="1"/>
    <x v="37"/>
    <s v="Yes"/>
    <x v="0"/>
    <x v="40"/>
    <s v="Male"/>
    <x v="27"/>
    <s v="No"/>
    <s v="No"/>
    <m/>
    <x v="0"/>
    <m/>
    <m/>
    <m/>
    <n v="1"/>
    <m/>
    <n v="25"/>
    <n v="0"/>
    <n v="180.5"/>
    <n v="0"/>
    <n v="11"/>
    <x v="1"/>
    <x v="1"/>
  </r>
  <r>
    <x v="1"/>
    <x v="37"/>
    <s v="Yes"/>
    <x v="0"/>
    <x v="42"/>
    <s v="Male"/>
    <x v="17"/>
    <s v="Yes"/>
    <s v="No"/>
    <m/>
    <x v="0"/>
    <m/>
    <m/>
    <m/>
    <n v="1"/>
    <n v="1"/>
    <n v="29"/>
    <n v="0"/>
    <n v="79"/>
    <n v="0"/>
    <n v="28"/>
    <x v="0"/>
    <x v="1"/>
  </r>
  <r>
    <x v="1"/>
    <x v="37"/>
    <s v="Yes"/>
    <x v="0"/>
    <x v="46"/>
    <s v="Female"/>
    <x v="62"/>
    <s v="No"/>
    <s v="Yes"/>
    <s v="No"/>
    <x v="1"/>
    <s v="Direct Debit"/>
    <s v="Dissatisfaction"/>
    <s v="Service dissatisfaction"/>
    <n v="1"/>
    <n v="1"/>
    <n v="64"/>
    <n v="2"/>
    <n v="82.1"/>
    <n v="0"/>
    <n v="1"/>
    <x v="2"/>
    <x v="0"/>
  </r>
  <r>
    <x v="1"/>
    <x v="37"/>
    <s v="Yes"/>
    <x v="1"/>
    <x v="17"/>
    <s v="Female"/>
    <x v="43"/>
    <s v="No"/>
    <s v="No"/>
    <m/>
    <x v="0"/>
    <m/>
    <m/>
    <m/>
    <n v="1"/>
    <m/>
    <n v="31"/>
    <n v="0"/>
    <n v="0"/>
    <n v="0"/>
    <n v="3"/>
    <x v="1"/>
    <x v="0"/>
  </r>
  <r>
    <x v="1"/>
    <x v="37"/>
    <s v="Yes"/>
    <x v="1"/>
    <x v="24"/>
    <s v="Female"/>
    <x v="8"/>
    <s v="No"/>
    <s v="No"/>
    <m/>
    <x v="0"/>
    <m/>
    <m/>
    <m/>
    <n v="1"/>
    <m/>
    <n v="50"/>
    <n v="0"/>
    <n v="0"/>
    <n v="0"/>
    <n v="18"/>
    <x v="1"/>
    <x v="1"/>
  </r>
  <r>
    <x v="1"/>
    <x v="38"/>
    <s v="No"/>
    <x v="0"/>
    <x v="0"/>
    <s v="Male"/>
    <x v="36"/>
    <s v="No"/>
    <s v="No"/>
    <m/>
    <x v="0"/>
    <m/>
    <m/>
    <m/>
    <n v="1"/>
    <m/>
    <n v="52"/>
    <n v="0"/>
    <n v="0"/>
    <n v="0"/>
    <n v="4"/>
    <x v="1"/>
    <x v="0"/>
  </r>
  <r>
    <x v="1"/>
    <x v="38"/>
    <s v="No"/>
    <x v="0"/>
    <x v="0"/>
    <s v="Male"/>
    <x v="31"/>
    <s v="No"/>
    <s v="Yes"/>
    <s v="Yes"/>
    <x v="3"/>
    <s v="Credit Card"/>
    <s v="(blank)"/>
    <s v="(blank)"/>
    <n v="1"/>
    <m/>
    <n v="18"/>
    <n v="2"/>
    <n v="0"/>
    <n v="0"/>
    <n v="19"/>
    <x v="2"/>
    <x v="1"/>
  </r>
  <r>
    <x v="1"/>
    <x v="38"/>
    <s v="No"/>
    <x v="0"/>
    <x v="1"/>
    <s v="Female"/>
    <x v="18"/>
    <s v="Yes"/>
    <s v="No"/>
    <m/>
    <x v="0"/>
    <m/>
    <m/>
    <m/>
    <n v="1"/>
    <n v="1"/>
    <n v="45"/>
    <n v="0"/>
    <n v="0"/>
    <n v="0"/>
    <n v="14"/>
    <x v="0"/>
    <x v="1"/>
  </r>
  <r>
    <x v="1"/>
    <x v="38"/>
    <s v="No"/>
    <x v="0"/>
    <x v="2"/>
    <s v="Female"/>
    <x v="15"/>
    <s v="Yes"/>
    <s v="No"/>
    <m/>
    <x v="0"/>
    <m/>
    <m/>
    <m/>
    <n v="1"/>
    <n v="1"/>
    <n v="29"/>
    <n v="2"/>
    <n v="0"/>
    <n v="0"/>
    <n v="8"/>
    <x v="0"/>
    <x v="2"/>
  </r>
  <r>
    <x v="1"/>
    <x v="38"/>
    <s v="No"/>
    <x v="0"/>
    <x v="3"/>
    <s v="Male"/>
    <x v="32"/>
    <s v="No"/>
    <s v="No"/>
    <m/>
    <x v="0"/>
    <m/>
    <m/>
    <m/>
    <n v="1"/>
    <m/>
    <n v="48"/>
    <n v="0"/>
    <n v="0"/>
    <n v="0"/>
    <n v="4"/>
    <x v="1"/>
    <x v="0"/>
  </r>
  <r>
    <x v="1"/>
    <x v="38"/>
    <s v="No"/>
    <x v="0"/>
    <x v="4"/>
    <s v="Female"/>
    <x v="14"/>
    <s v="No"/>
    <s v="No"/>
    <m/>
    <x v="0"/>
    <m/>
    <m/>
    <m/>
    <n v="1"/>
    <n v="1"/>
    <n v="35"/>
    <n v="0"/>
    <n v="0"/>
    <n v="0"/>
    <n v="9"/>
    <x v="1"/>
    <x v="2"/>
  </r>
  <r>
    <x v="1"/>
    <x v="38"/>
    <s v="No"/>
    <x v="0"/>
    <x v="7"/>
    <s v="Male"/>
    <x v="48"/>
    <s v="No"/>
    <s v="No"/>
    <m/>
    <x v="0"/>
    <m/>
    <m/>
    <m/>
    <n v="1"/>
    <m/>
    <n v="59"/>
    <n v="2"/>
    <n v="0"/>
    <n v="0"/>
    <n v="9"/>
    <x v="1"/>
    <x v="2"/>
  </r>
  <r>
    <x v="1"/>
    <x v="38"/>
    <s v="No"/>
    <x v="0"/>
    <x v="49"/>
    <s v="Female"/>
    <x v="37"/>
    <s v="No"/>
    <s v="No"/>
    <m/>
    <x v="0"/>
    <m/>
    <m/>
    <m/>
    <n v="1"/>
    <m/>
    <n v="31"/>
    <n v="0"/>
    <n v="0"/>
    <n v="0"/>
    <n v="5"/>
    <x v="1"/>
    <x v="2"/>
  </r>
  <r>
    <x v="1"/>
    <x v="38"/>
    <s v="No"/>
    <x v="0"/>
    <x v="49"/>
    <s v="Female"/>
    <x v="3"/>
    <s v="No"/>
    <s v="No"/>
    <m/>
    <x v="0"/>
    <m/>
    <m/>
    <m/>
    <n v="1"/>
    <m/>
    <n v="35"/>
    <n v="0"/>
    <n v="0"/>
    <n v="0"/>
    <n v="8"/>
    <x v="1"/>
    <x v="2"/>
  </r>
  <r>
    <x v="1"/>
    <x v="38"/>
    <s v="No"/>
    <x v="0"/>
    <x v="11"/>
    <s v="Male"/>
    <x v="27"/>
    <s v="No"/>
    <s v="No"/>
    <m/>
    <x v="0"/>
    <m/>
    <m/>
    <m/>
    <n v="1"/>
    <n v="1"/>
    <n v="46"/>
    <n v="0"/>
    <n v="24.3"/>
    <n v="0"/>
    <n v="2"/>
    <x v="1"/>
    <x v="0"/>
  </r>
  <r>
    <x v="1"/>
    <x v="38"/>
    <s v="No"/>
    <x v="0"/>
    <x v="13"/>
    <s v="Male"/>
    <x v="5"/>
    <s v="Yes"/>
    <s v="No"/>
    <m/>
    <x v="0"/>
    <m/>
    <m/>
    <m/>
    <n v="1"/>
    <n v="1"/>
    <n v="27"/>
    <n v="5"/>
    <n v="0"/>
    <n v="0"/>
    <n v="38"/>
    <x v="0"/>
    <x v="1"/>
  </r>
  <r>
    <x v="1"/>
    <x v="38"/>
    <s v="No"/>
    <x v="0"/>
    <x v="13"/>
    <s v="Male"/>
    <x v="62"/>
    <s v="No"/>
    <s v="Yes"/>
    <s v="No"/>
    <x v="2"/>
    <s v="Direct Debit"/>
    <s v="(blank)"/>
    <s v="(blank)"/>
    <n v="1"/>
    <m/>
    <n v="50"/>
    <n v="0"/>
    <n v="0"/>
    <n v="0"/>
    <n v="3"/>
    <x v="2"/>
    <x v="0"/>
  </r>
  <r>
    <x v="1"/>
    <x v="38"/>
    <s v="No"/>
    <x v="0"/>
    <x v="14"/>
    <s v="Female"/>
    <x v="20"/>
    <s v="No"/>
    <s v="No"/>
    <m/>
    <x v="0"/>
    <m/>
    <m/>
    <m/>
    <n v="1"/>
    <m/>
    <n v="30"/>
    <n v="2"/>
    <n v="0"/>
    <n v="0"/>
    <n v="8"/>
    <x v="1"/>
    <x v="2"/>
  </r>
  <r>
    <x v="1"/>
    <x v="38"/>
    <s v="No"/>
    <x v="0"/>
    <x v="15"/>
    <s v="Female"/>
    <x v="23"/>
    <s v="No"/>
    <s v="No"/>
    <m/>
    <x v="0"/>
    <m/>
    <m/>
    <m/>
    <n v="1"/>
    <m/>
    <n v="14"/>
    <n v="0"/>
    <n v="0"/>
    <n v="0"/>
    <n v="9"/>
    <x v="1"/>
    <x v="2"/>
  </r>
  <r>
    <x v="1"/>
    <x v="38"/>
    <s v="No"/>
    <x v="0"/>
    <x v="17"/>
    <s v="Male"/>
    <x v="35"/>
    <s v="No"/>
    <s v="No"/>
    <m/>
    <x v="0"/>
    <m/>
    <m/>
    <m/>
    <n v="1"/>
    <m/>
    <n v="37"/>
    <n v="0"/>
    <n v="0"/>
    <n v="0"/>
    <n v="7"/>
    <x v="1"/>
    <x v="2"/>
  </r>
  <r>
    <x v="1"/>
    <x v="38"/>
    <s v="No"/>
    <x v="0"/>
    <x v="50"/>
    <s v="Female"/>
    <x v="26"/>
    <s v="No"/>
    <s v="No"/>
    <m/>
    <x v="0"/>
    <m/>
    <m/>
    <m/>
    <n v="1"/>
    <n v="1"/>
    <n v="35"/>
    <n v="1"/>
    <n v="0"/>
    <n v="0"/>
    <n v="7"/>
    <x v="1"/>
    <x v="2"/>
  </r>
  <r>
    <x v="1"/>
    <x v="38"/>
    <s v="No"/>
    <x v="0"/>
    <x v="25"/>
    <s v="Male"/>
    <x v="60"/>
    <s v="No"/>
    <s v="Yes"/>
    <s v="No"/>
    <x v="2"/>
    <s v="Direct Debit"/>
    <s v="(blank)"/>
    <s v="(blank)"/>
    <n v="1"/>
    <m/>
    <n v="49"/>
    <n v="0"/>
    <n v="0"/>
    <n v="0"/>
    <n v="6"/>
    <x v="2"/>
    <x v="2"/>
  </r>
  <r>
    <x v="1"/>
    <x v="38"/>
    <s v="No"/>
    <x v="0"/>
    <x v="27"/>
    <s v="Female"/>
    <x v="33"/>
    <s v="No"/>
    <s v="Yes"/>
    <s v="No"/>
    <x v="3"/>
    <s v="Paper Check"/>
    <s v="(blank)"/>
    <s v="(blank)"/>
    <n v="1"/>
    <m/>
    <n v="34"/>
    <n v="0"/>
    <n v="0"/>
    <n v="0"/>
    <n v="4"/>
    <x v="2"/>
    <x v="0"/>
  </r>
  <r>
    <x v="1"/>
    <x v="38"/>
    <s v="No"/>
    <x v="0"/>
    <x v="34"/>
    <s v="Male"/>
    <x v="34"/>
    <s v="No"/>
    <s v="No"/>
    <m/>
    <x v="0"/>
    <m/>
    <m/>
    <m/>
    <n v="1"/>
    <m/>
    <n v="31"/>
    <n v="0"/>
    <n v="0"/>
    <n v="0"/>
    <n v="3"/>
    <x v="1"/>
    <x v="0"/>
  </r>
  <r>
    <x v="1"/>
    <x v="38"/>
    <s v="No"/>
    <x v="0"/>
    <x v="38"/>
    <s v="Female"/>
    <x v="9"/>
    <s v="No"/>
    <s v="No"/>
    <m/>
    <x v="0"/>
    <m/>
    <m/>
    <m/>
    <n v="1"/>
    <m/>
    <n v="38"/>
    <n v="0"/>
    <n v="0"/>
    <n v="0"/>
    <n v="4"/>
    <x v="1"/>
    <x v="0"/>
  </r>
  <r>
    <x v="1"/>
    <x v="38"/>
    <s v="No"/>
    <x v="0"/>
    <x v="43"/>
    <s v="Female"/>
    <x v="47"/>
    <s v="No"/>
    <s v="No"/>
    <m/>
    <x v="0"/>
    <m/>
    <m/>
    <m/>
    <n v="1"/>
    <m/>
    <n v="21"/>
    <n v="0"/>
    <n v="0"/>
    <n v="0"/>
    <n v="2"/>
    <x v="1"/>
    <x v="0"/>
  </r>
  <r>
    <x v="1"/>
    <x v="38"/>
    <s v="Yes"/>
    <x v="0"/>
    <x v="2"/>
    <s v="Male"/>
    <x v="0"/>
    <s v="Yes"/>
    <s v="No"/>
    <m/>
    <x v="0"/>
    <m/>
    <m/>
    <m/>
    <n v="1"/>
    <m/>
    <n v="49"/>
    <n v="0"/>
    <n v="95.6"/>
    <n v="0"/>
    <n v="21"/>
    <x v="0"/>
    <x v="1"/>
  </r>
  <r>
    <x v="1"/>
    <x v="38"/>
    <s v="Yes"/>
    <x v="0"/>
    <x v="48"/>
    <s v="Male"/>
    <x v="11"/>
    <s v="No"/>
    <s v="No"/>
    <m/>
    <x v="0"/>
    <m/>
    <m/>
    <m/>
    <n v="1"/>
    <n v="1"/>
    <n v="30"/>
    <n v="1"/>
    <n v="179.4"/>
    <n v="0"/>
    <n v="5"/>
    <x v="1"/>
    <x v="2"/>
  </r>
  <r>
    <x v="1"/>
    <x v="38"/>
    <s v="Yes"/>
    <x v="0"/>
    <x v="6"/>
    <s v="Female"/>
    <x v="23"/>
    <s v="No"/>
    <s v="No"/>
    <m/>
    <x v="0"/>
    <m/>
    <m/>
    <m/>
    <n v="1"/>
    <n v="1"/>
    <n v="55"/>
    <n v="2"/>
    <n v="3.2"/>
    <n v="0"/>
    <n v="10"/>
    <x v="1"/>
    <x v="1"/>
  </r>
  <r>
    <x v="1"/>
    <x v="38"/>
    <s v="Yes"/>
    <x v="0"/>
    <x v="8"/>
    <s v="Male"/>
    <x v="65"/>
    <s v="No"/>
    <s v="Yes"/>
    <s v="Yes"/>
    <x v="2"/>
    <s v="Credit Card"/>
    <s v="(blank)"/>
    <s v="(blank)"/>
    <n v="1"/>
    <m/>
    <n v="31"/>
    <n v="0"/>
    <n v="118"/>
    <n v="0"/>
    <n v="5"/>
    <x v="2"/>
    <x v="2"/>
  </r>
  <r>
    <x v="1"/>
    <x v="38"/>
    <s v="Yes"/>
    <x v="0"/>
    <x v="13"/>
    <s v="Male"/>
    <x v="15"/>
    <s v="Yes"/>
    <s v="No"/>
    <m/>
    <x v="0"/>
    <m/>
    <m/>
    <m/>
    <n v="1"/>
    <m/>
    <n v="39"/>
    <n v="0"/>
    <n v="90.5"/>
    <n v="0"/>
    <n v="12"/>
    <x v="0"/>
    <x v="1"/>
  </r>
  <r>
    <x v="1"/>
    <x v="38"/>
    <s v="Yes"/>
    <x v="0"/>
    <x v="17"/>
    <s v="Male"/>
    <x v="54"/>
    <s v="No"/>
    <s v="Yes"/>
    <s v="No"/>
    <x v="1"/>
    <s v="Direct Debit"/>
    <s v="Competitor"/>
    <s v="Competitor offered more data"/>
    <n v="1"/>
    <n v="1"/>
    <n v="50"/>
    <n v="2"/>
    <n v="142.4"/>
    <n v="0"/>
    <n v="5"/>
    <x v="2"/>
    <x v="2"/>
  </r>
  <r>
    <x v="1"/>
    <x v="38"/>
    <s v="Yes"/>
    <x v="0"/>
    <x v="19"/>
    <s v="Male"/>
    <x v="41"/>
    <s v="No"/>
    <s v="No"/>
    <m/>
    <x v="0"/>
    <m/>
    <m/>
    <m/>
    <n v="1"/>
    <m/>
    <n v="35"/>
    <n v="2"/>
    <n v="206.7"/>
    <n v="0"/>
    <n v="11"/>
    <x v="1"/>
    <x v="1"/>
  </r>
  <r>
    <x v="1"/>
    <x v="38"/>
    <s v="Yes"/>
    <x v="0"/>
    <x v="22"/>
    <s v="Female"/>
    <x v="25"/>
    <s v="No"/>
    <s v="No"/>
    <m/>
    <x v="0"/>
    <m/>
    <m/>
    <m/>
    <n v="1"/>
    <n v="1"/>
    <n v="31"/>
    <n v="5"/>
    <n v="4.5999999999999996"/>
    <n v="0"/>
    <n v="3"/>
    <x v="1"/>
    <x v="0"/>
  </r>
  <r>
    <x v="1"/>
    <x v="38"/>
    <s v="Yes"/>
    <x v="0"/>
    <x v="23"/>
    <s v="Female"/>
    <x v="15"/>
    <s v="Yes"/>
    <s v="No"/>
    <m/>
    <x v="0"/>
    <m/>
    <m/>
    <m/>
    <n v="1"/>
    <n v="1"/>
    <n v="37"/>
    <n v="2"/>
    <n v="83.9"/>
    <n v="0"/>
    <n v="10"/>
    <x v="0"/>
    <x v="1"/>
  </r>
  <r>
    <x v="1"/>
    <x v="38"/>
    <s v="Yes"/>
    <x v="0"/>
    <x v="39"/>
    <s v="Female"/>
    <x v="21"/>
    <s v="No"/>
    <s v="No"/>
    <m/>
    <x v="0"/>
    <m/>
    <m/>
    <m/>
    <n v="1"/>
    <n v="1"/>
    <n v="31"/>
    <n v="5"/>
    <n v="167.7"/>
    <n v="0"/>
    <n v="10"/>
    <x v="1"/>
    <x v="1"/>
  </r>
  <r>
    <x v="1"/>
    <x v="38"/>
    <s v="Yes"/>
    <x v="0"/>
    <x v="43"/>
    <s v="Female"/>
    <x v="47"/>
    <s v="No"/>
    <s v="No"/>
    <m/>
    <x v="0"/>
    <m/>
    <m/>
    <m/>
    <n v="1"/>
    <n v="1"/>
    <n v="46"/>
    <n v="3"/>
    <n v="115.9"/>
    <n v="0"/>
    <n v="2"/>
    <x v="1"/>
    <x v="0"/>
  </r>
  <r>
    <x v="1"/>
    <x v="38"/>
    <s v="Yes"/>
    <x v="0"/>
    <x v="44"/>
    <s v="Female"/>
    <x v="25"/>
    <s v="No"/>
    <s v="No"/>
    <m/>
    <x v="0"/>
    <m/>
    <m/>
    <m/>
    <n v="1"/>
    <n v="1"/>
    <n v="34"/>
    <n v="3"/>
    <n v="39.200000000000003"/>
    <n v="0"/>
    <n v="15"/>
    <x v="1"/>
    <x v="1"/>
  </r>
  <r>
    <x v="1"/>
    <x v="38"/>
    <s v="Yes"/>
    <x v="1"/>
    <x v="48"/>
    <s v="Female"/>
    <x v="0"/>
    <s v="Yes"/>
    <s v="No"/>
    <m/>
    <x v="0"/>
    <m/>
    <m/>
    <m/>
    <n v="1"/>
    <n v="1"/>
    <n v="43"/>
    <n v="0"/>
    <n v="0"/>
    <n v="0"/>
    <n v="16"/>
    <x v="0"/>
    <x v="1"/>
  </r>
  <r>
    <x v="1"/>
    <x v="38"/>
    <s v="Yes"/>
    <x v="1"/>
    <x v="21"/>
    <s v="Female"/>
    <x v="45"/>
    <s v="No"/>
    <s v="Yes"/>
    <s v="No"/>
    <x v="1"/>
    <s v="Direct Debit"/>
    <s v="(blank)"/>
    <s v="(blank)"/>
    <n v="1"/>
    <m/>
    <n v="46"/>
    <n v="1"/>
    <n v="0"/>
    <n v="0"/>
    <n v="7"/>
    <x v="2"/>
    <x v="2"/>
  </r>
  <r>
    <x v="1"/>
    <x v="39"/>
    <s v="No"/>
    <x v="0"/>
    <x v="3"/>
    <s v="Male"/>
    <x v="9"/>
    <s v="No"/>
    <s v="No"/>
    <m/>
    <x v="0"/>
    <m/>
    <m/>
    <m/>
    <n v="1"/>
    <m/>
    <n v="47"/>
    <n v="0"/>
    <n v="0"/>
    <n v="0"/>
    <n v="9"/>
    <x v="1"/>
    <x v="2"/>
  </r>
  <r>
    <x v="1"/>
    <x v="39"/>
    <s v="No"/>
    <x v="0"/>
    <x v="5"/>
    <s v="Male"/>
    <x v="23"/>
    <s v="No"/>
    <s v="No"/>
    <m/>
    <x v="0"/>
    <m/>
    <m/>
    <m/>
    <n v="1"/>
    <m/>
    <n v="42"/>
    <n v="0"/>
    <n v="0"/>
    <n v="0"/>
    <n v="3"/>
    <x v="1"/>
    <x v="0"/>
  </r>
  <r>
    <x v="1"/>
    <x v="39"/>
    <s v="No"/>
    <x v="0"/>
    <x v="7"/>
    <s v="Female"/>
    <x v="0"/>
    <s v="Yes"/>
    <s v="No"/>
    <m/>
    <x v="0"/>
    <m/>
    <m/>
    <m/>
    <n v="1"/>
    <m/>
    <n v="31"/>
    <n v="2"/>
    <n v="0"/>
    <n v="0"/>
    <n v="8"/>
    <x v="0"/>
    <x v="2"/>
  </r>
  <r>
    <x v="1"/>
    <x v="39"/>
    <s v="No"/>
    <x v="0"/>
    <x v="7"/>
    <s v="Female"/>
    <x v="55"/>
    <s v="No"/>
    <s v="Yes"/>
    <s v="No"/>
    <x v="2"/>
    <s v="Direct Debit"/>
    <s v="(blank)"/>
    <s v="(blank)"/>
    <n v="1"/>
    <m/>
    <n v="39"/>
    <n v="0"/>
    <n v="0"/>
    <n v="0"/>
    <n v="0"/>
    <x v="2"/>
    <x v="0"/>
  </r>
  <r>
    <x v="1"/>
    <x v="39"/>
    <s v="No"/>
    <x v="0"/>
    <x v="9"/>
    <s v="Female"/>
    <x v="23"/>
    <s v="No"/>
    <s v="No"/>
    <m/>
    <x v="0"/>
    <m/>
    <m/>
    <m/>
    <n v="1"/>
    <m/>
    <n v="20"/>
    <n v="2"/>
    <n v="0"/>
    <n v="0"/>
    <n v="4"/>
    <x v="1"/>
    <x v="0"/>
  </r>
  <r>
    <x v="1"/>
    <x v="39"/>
    <s v="No"/>
    <x v="0"/>
    <x v="12"/>
    <s v="Male"/>
    <x v="46"/>
    <s v="No"/>
    <s v="No"/>
    <m/>
    <x v="0"/>
    <m/>
    <m/>
    <m/>
    <n v="1"/>
    <m/>
    <n v="25"/>
    <n v="1"/>
    <n v="0"/>
    <n v="0"/>
    <n v="6"/>
    <x v="1"/>
    <x v="2"/>
  </r>
  <r>
    <x v="1"/>
    <x v="39"/>
    <s v="No"/>
    <x v="0"/>
    <x v="17"/>
    <s v="Female"/>
    <x v="3"/>
    <s v="No"/>
    <s v="No"/>
    <m/>
    <x v="0"/>
    <m/>
    <m/>
    <m/>
    <n v="1"/>
    <m/>
    <n v="27"/>
    <n v="1"/>
    <n v="0"/>
    <n v="0"/>
    <n v="4"/>
    <x v="1"/>
    <x v="0"/>
  </r>
  <r>
    <x v="1"/>
    <x v="39"/>
    <s v="No"/>
    <x v="0"/>
    <x v="19"/>
    <s v="Female"/>
    <x v="63"/>
    <s v="No"/>
    <s v="Yes"/>
    <s v="No"/>
    <x v="2"/>
    <s v="Direct Debit"/>
    <s v="(blank)"/>
    <s v="(blank)"/>
    <n v="1"/>
    <m/>
    <n v="40"/>
    <n v="0"/>
    <n v="0"/>
    <n v="0"/>
    <n v="8"/>
    <x v="2"/>
    <x v="2"/>
  </r>
  <r>
    <x v="1"/>
    <x v="39"/>
    <s v="No"/>
    <x v="0"/>
    <x v="19"/>
    <s v="Male"/>
    <x v="20"/>
    <s v="No"/>
    <s v="No"/>
    <m/>
    <x v="0"/>
    <m/>
    <m/>
    <m/>
    <n v="1"/>
    <m/>
    <n v="39"/>
    <n v="0"/>
    <n v="0"/>
    <n v="0"/>
    <n v="25"/>
    <x v="1"/>
    <x v="1"/>
  </r>
  <r>
    <x v="1"/>
    <x v="39"/>
    <s v="No"/>
    <x v="0"/>
    <x v="20"/>
    <s v="Male"/>
    <x v="46"/>
    <s v="No"/>
    <s v="No"/>
    <m/>
    <x v="0"/>
    <m/>
    <m/>
    <m/>
    <n v="1"/>
    <m/>
    <n v="30"/>
    <n v="0"/>
    <n v="0"/>
    <n v="0"/>
    <n v="29"/>
    <x v="1"/>
    <x v="1"/>
  </r>
  <r>
    <x v="1"/>
    <x v="39"/>
    <s v="No"/>
    <x v="0"/>
    <x v="22"/>
    <s v="Male"/>
    <x v="6"/>
    <s v="No"/>
    <s v="No"/>
    <m/>
    <x v="0"/>
    <m/>
    <m/>
    <m/>
    <n v="1"/>
    <m/>
    <n v="25"/>
    <n v="0"/>
    <n v="0"/>
    <n v="0"/>
    <n v="7"/>
    <x v="1"/>
    <x v="2"/>
  </r>
  <r>
    <x v="1"/>
    <x v="39"/>
    <s v="No"/>
    <x v="0"/>
    <x v="23"/>
    <s v="Female"/>
    <x v="52"/>
    <s v="No"/>
    <s v="Yes"/>
    <s v="No"/>
    <x v="2"/>
    <s v="Direct Debit"/>
    <s v="(blank)"/>
    <s v="(blank)"/>
    <n v="1"/>
    <m/>
    <n v="33"/>
    <n v="1"/>
    <n v="0"/>
    <n v="0"/>
    <n v="4"/>
    <x v="2"/>
    <x v="0"/>
  </r>
  <r>
    <x v="1"/>
    <x v="39"/>
    <s v="No"/>
    <x v="0"/>
    <x v="24"/>
    <s v="Female"/>
    <x v="49"/>
    <s v="No"/>
    <s v="No"/>
    <m/>
    <x v="0"/>
    <m/>
    <m/>
    <m/>
    <n v="1"/>
    <m/>
    <n v="15"/>
    <n v="0"/>
    <n v="0"/>
    <n v="0"/>
    <n v="5"/>
    <x v="1"/>
    <x v="2"/>
  </r>
  <r>
    <x v="1"/>
    <x v="39"/>
    <s v="No"/>
    <x v="0"/>
    <x v="24"/>
    <s v="Male"/>
    <x v="65"/>
    <s v="No"/>
    <s v="Yes"/>
    <s v="No"/>
    <x v="1"/>
    <s v="Direct Debit"/>
    <s v="Other"/>
    <s v="Don't know"/>
    <n v="1"/>
    <n v="1"/>
    <n v="49"/>
    <n v="0"/>
    <n v="0"/>
    <n v="0"/>
    <n v="1"/>
    <x v="2"/>
    <x v="0"/>
  </r>
  <r>
    <x v="1"/>
    <x v="39"/>
    <s v="No"/>
    <x v="0"/>
    <x v="25"/>
    <s v="Female"/>
    <x v="3"/>
    <s v="No"/>
    <s v="No"/>
    <m/>
    <x v="0"/>
    <m/>
    <m/>
    <m/>
    <n v="1"/>
    <m/>
    <n v="29"/>
    <n v="0"/>
    <n v="0"/>
    <n v="0"/>
    <n v="2"/>
    <x v="1"/>
    <x v="0"/>
  </r>
  <r>
    <x v="1"/>
    <x v="39"/>
    <s v="No"/>
    <x v="0"/>
    <x v="27"/>
    <s v="Female"/>
    <x v="4"/>
    <s v="Yes"/>
    <s v="No"/>
    <m/>
    <x v="0"/>
    <m/>
    <m/>
    <m/>
    <n v="1"/>
    <m/>
    <n v="27"/>
    <n v="2"/>
    <n v="0"/>
    <n v="0"/>
    <n v="14"/>
    <x v="0"/>
    <x v="1"/>
  </r>
  <r>
    <x v="1"/>
    <x v="39"/>
    <s v="No"/>
    <x v="0"/>
    <x v="27"/>
    <s v="Male"/>
    <x v="6"/>
    <s v="No"/>
    <s v="No"/>
    <m/>
    <x v="0"/>
    <m/>
    <m/>
    <m/>
    <n v="1"/>
    <m/>
    <n v="26"/>
    <n v="0"/>
    <n v="0"/>
    <n v="0"/>
    <n v="1"/>
    <x v="1"/>
    <x v="0"/>
  </r>
  <r>
    <x v="1"/>
    <x v="39"/>
    <s v="No"/>
    <x v="0"/>
    <x v="31"/>
    <s v="Female"/>
    <x v="13"/>
    <s v="Yes"/>
    <s v="No"/>
    <m/>
    <x v="0"/>
    <m/>
    <m/>
    <m/>
    <n v="1"/>
    <n v="1"/>
    <n v="70"/>
    <n v="0"/>
    <n v="0"/>
    <n v="0"/>
    <n v="30"/>
    <x v="0"/>
    <x v="1"/>
  </r>
  <r>
    <x v="1"/>
    <x v="39"/>
    <s v="No"/>
    <x v="0"/>
    <x v="31"/>
    <s v="Male"/>
    <x v="48"/>
    <s v="No"/>
    <s v="No"/>
    <m/>
    <x v="0"/>
    <m/>
    <m/>
    <m/>
    <n v="1"/>
    <m/>
    <n v="26"/>
    <n v="0"/>
    <n v="0"/>
    <n v="0"/>
    <n v="1"/>
    <x v="1"/>
    <x v="0"/>
  </r>
  <r>
    <x v="1"/>
    <x v="39"/>
    <s v="No"/>
    <x v="0"/>
    <x v="33"/>
    <s v="Male"/>
    <x v="1"/>
    <s v="No"/>
    <s v="No"/>
    <m/>
    <x v="0"/>
    <m/>
    <m/>
    <m/>
    <n v="1"/>
    <m/>
    <n v="68"/>
    <n v="0"/>
    <n v="0"/>
    <n v="0"/>
    <n v="6"/>
    <x v="1"/>
    <x v="2"/>
  </r>
  <r>
    <x v="1"/>
    <x v="39"/>
    <s v="No"/>
    <x v="0"/>
    <x v="35"/>
    <s v="Female"/>
    <x v="47"/>
    <s v="No"/>
    <s v="No"/>
    <m/>
    <x v="0"/>
    <m/>
    <m/>
    <m/>
    <n v="1"/>
    <n v="1"/>
    <n v="33"/>
    <n v="4"/>
    <n v="0"/>
    <n v="0"/>
    <n v="1"/>
    <x v="1"/>
    <x v="0"/>
  </r>
  <r>
    <x v="1"/>
    <x v="39"/>
    <s v="No"/>
    <x v="0"/>
    <x v="35"/>
    <s v="Female"/>
    <x v="12"/>
    <s v="No"/>
    <s v="No"/>
    <m/>
    <x v="0"/>
    <m/>
    <m/>
    <m/>
    <n v="1"/>
    <m/>
    <n v="41"/>
    <n v="2"/>
    <n v="0"/>
    <n v="0"/>
    <n v="3"/>
    <x v="1"/>
    <x v="0"/>
  </r>
  <r>
    <x v="1"/>
    <x v="39"/>
    <s v="No"/>
    <x v="0"/>
    <x v="37"/>
    <s v="Female"/>
    <x v="20"/>
    <s v="No"/>
    <s v="No"/>
    <m/>
    <x v="0"/>
    <m/>
    <m/>
    <m/>
    <n v="1"/>
    <m/>
    <n v="42"/>
    <n v="0"/>
    <n v="0"/>
    <n v="0"/>
    <n v="13"/>
    <x v="1"/>
    <x v="1"/>
  </r>
  <r>
    <x v="1"/>
    <x v="39"/>
    <s v="No"/>
    <x v="0"/>
    <x v="37"/>
    <s v="Male"/>
    <x v="23"/>
    <s v="No"/>
    <s v="No"/>
    <m/>
    <x v="0"/>
    <m/>
    <m/>
    <m/>
    <n v="1"/>
    <m/>
    <n v="26"/>
    <n v="0"/>
    <n v="0"/>
    <n v="0"/>
    <n v="4"/>
    <x v="1"/>
    <x v="0"/>
  </r>
  <r>
    <x v="1"/>
    <x v="39"/>
    <s v="No"/>
    <x v="0"/>
    <x v="40"/>
    <s v="Female"/>
    <x v="4"/>
    <s v="Yes"/>
    <s v="No"/>
    <m/>
    <x v="0"/>
    <m/>
    <m/>
    <m/>
    <n v="1"/>
    <m/>
    <n v="61"/>
    <n v="0"/>
    <n v="0"/>
    <n v="0"/>
    <n v="20"/>
    <x v="0"/>
    <x v="1"/>
  </r>
  <r>
    <x v="1"/>
    <x v="39"/>
    <s v="No"/>
    <x v="0"/>
    <x v="45"/>
    <s v="Female"/>
    <x v="49"/>
    <s v="No"/>
    <s v="No"/>
    <m/>
    <x v="0"/>
    <m/>
    <m/>
    <m/>
    <n v="1"/>
    <m/>
    <n v="17"/>
    <n v="0"/>
    <n v="0"/>
    <n v="0"/>
    <n v="3"/>
    <x v="1"/>
    <x v="0"/>
  </r>
  <r>
    <x v="1"/>
    <x v="39"/>
    <s v="No"/>
    <x v="0"/>
    <x v="45"/>
    <s v="Female"/>
    <x v="38"/>
    <s v="No"/>
    <s v="No"/>
    <m/>
    <x v="0"/>
    <m/>
    <m/>
    <m/>
    <n v="1"/>
    <m/>
    <n v="42"/>
    <n v="1"/>
    <n v="0"/>
    <n v="0"/>
    <n v="4"/>
    <x v="1"/>
    <x v="0"/>
  </r>
  <r>
    <x v="1"/>
    <x v="39"/>
    <s v="No"/>
    <x v="0"/>
    <x v="46"/>
    <s v="Male"/>
    <x v="49"/>
    <s v="No"/>
    <s v="No"/>
    <m/>
    <x v="0"/>
    <m/>
    <m/>
    <m/>
    <n v="1"/>
    <m/>
    <n v="30"/>
    <n v="0"/>
    <n v="0"/>
    <n v="0"/>
    <n v="14"/>
    <x v="1"/>
    <x v="1"/>
  </r>
  <r>
    <x v="1"/>
    <x v="39"/>
    <s v="No"/>
    <x v="0"/>
    <x v="47"/>
    <s v="Female"/>
    <x v="49"/>
    <s v="No"/>
    <s v="No"/>
    <m/>
    <x v="0"/>
    <m/>
    <m/>
    <m/>
    <n v="1"/>
    <n v="1"/>
    <n v="64"/>
    <n v="0"/>
    <n v="0"/>
    <n v="0"/>
    <n v="2"/>
    <x v="1"/>
    <x v="0"/>
  </r>
  <r>
    <x v="1"/>
    <x v="39"/>
    <s v="Yes"/>
    <x v="0"/>
    <x v="7"/>
    <s v="Female"/>
    <x v="51"/>
    <s v="No"/>
    <s v="Yes"/>
    <s v="No"/>
    <x v="1"/>
    <s v="Direct Debit"/>
    <s v="(blank)"/>
    <s v="(blank)"/>
    <n v="1"/>
    <m/>
    <n v="56"/>
    <n v="0"/>
    <n v="130"/>
    <n v="0"/>
    <n v="5"/>
    <x v="2"/>
    <x v="2"/>
  </r>
  <r>
    <x v="1"/>
    <x v="39"/>
    <s v="Yes"/>
    <x v="0"/>
    <x v="18"/>
    <s v="Female"/>
    <x v="17"/>
    <s v="Yes"/>
    <s v="No"/>
    <m/>
    <x v="0"/>
    <m/>
    <m/>
    <m/>
    <n v="1"/>
    <m/>
    <n v="19"/>
    <n v="0"/>
    <n v="105.6"/>
    <n v="0"/>
    <n v="13"/>
    <x v="0"/>
    <x v="1"/>
  </r>
  <r>
    <x v="1"/>
    <x v="39"/>
    <s v="Yes"/>
    <x v="0"/>
    <x v="19"/>
    <s v="Female"/>
    <x v="36"/>
    <s v="No"/>
    <s v="No"/>
    <m/>
    <x v="0"/>
    <m/>
    <m/>
    <m/>
    <n v="1"/>
    <m/>
    <n v="35"/>
    <n v="0"/>
    <n v="63.2"/>
    <n v="0"/>
    <n v="16"/>
    <x v="1"/>
    <x v="1"/>
  </r>
  <r>
    <x v="1"/>
    <x v="39"/>
    <s v="Yes"/>
    <x v="0"/>
    <x v="19"/>
    <s v="Female"/>
    <x v="66"/>
    <s v="No"/>
    <s v="Yes"/>
    <s v="No"/>
    <x v="3"/>
    <s v="Direct Debit"/>
    <s v="(blank)"/>
    <s v="(blank)"/>
    <n v="1"/>
    <m/>
    <n v="55"/>
    <n v="0"/>
    <n v="96"/>
    <n v="0"/>
    <n v="3"/>
    <x v="2"/>
    <x v="0"/>
  </r>
  <r>
    <x v="1"/>
    <x v="39"/>
    <s v="Yes"/>
    <x v="0"/>
    <x v="50"/>
    <s v="Female"/>
    <x v="15"/>
    <s v="Yes"/>
    <s v="No"/>
    <m/>
    <x v="0"/>
    <m/>
    <m/>
    <m/>
    <n v="1"/>
    <m/>
    <n v="59"/>
    <n v="0"/>
    <n v="149.30000000000001"/>
    <n v="0"/>
    <n v="15"/>
    <x v="0"/>
    <x v="1"/>
  </r>
  <r>
    <x v="1"/>
    <x v="39"/>
    <s v="Yes"/>
    <x v="0"/>
    <x v="25"/>
    <s v="Female"/>
    <x v="54"/>
    <s v="No"/>
    <s v="Yes"/>
    <s v="No"/>
    <x v="3"/>
    <s v="Credit Card"/>
    <s v="(blank)"/>
    <s v="(blank)"/>
    <n v="1"/>
    <m/>
    <n v="67"/>
    <n v="1"/>
    <n v="130"/>
    <n v="0"/>
    <n v="8"/>
    <x v="2"/>
    <x v="2"/>
  </r>
  <r>
    <x v="1"/>
    <x v="39"/>
    <s v="Yes"/>
    <x v="0"/>
    <x v="43"/>
    <s v="Female"/>
    <x v="43"/>
    <s v="No"/>
    <s v="No"/>
    <m/>
    <x v="0"/>
    <m/>
    <m/>
    <m/>
    <n v="1"/>
    <n v="1"/>
    <n v="33"/>
    <n v="0"/>
    <n v="113.6"/>
    <n v="0"/>
    <n v="9"/>
    <x v="1"/>
    <x v="2"/>
  </r>
  <r>
    <x v="1"/>
    <x v="39"/>
    <s v="Yes"/>
    <x v="0"/>
    <x v="44"/>
    <s v="Male"/>
    <x v="21"/>
    <s v="No"/>
    <s v="No"/>
    <m/>
    <x v="0"/>
    <m/>
    <m/>
    <m/>
    <n v="1"/>
    <n v="1"/>
    <n v="36"/>
    <n v="1"/>
    <n v="86.4"/>
    <n v="0"/>
    <n v="1"/>
    <x v="1"/>
    <x v="0"/>
  </r>
  <r>
    <x v="1"/>
    <x v="39"/>
    <s v="Yes"/>
    <x v="0"/>
    <x v="45"/>
    <s v="Male"/>
    <x v="1"/>
    <s v="No"/>
    <s v="No"/>
    <m/>
    <x v="0"/>
    <m/>
    <m/>
    <m/>
    <n v="1"/>
    <n v="1"/>
    <n v="52"/>
    <n v="3"/>
    <n v="172"/>
    <n v="0"/>
    <n v="2"/>
    <x v="1"/>
    <x v="0"/>
  </r>
  <r>
    <x v="1"/>
    <x v="39"/>
    <s v="Yes"/>
    <x v="1"/>
    <x v="34"/>
    <s v="Female"/>
    <x v="49"/>
    <s v="No"/>
    <s v="No"/>
    <m/>
    <x v="0"/>
    <m/>
    <m/>
    <m/>
    <n v="1"/>
    <m/>
    <n v="37"/>
    <n v="1"/>
    <n v="0"/>
    <n v="0"/>
    <n v="10"/>
    <x v="1"/>
    <x v="1"/>
  </r>
  <r>
    <x v="1"/>
    <x v="39"/>
    <s v="Yes"/>
    <x v="1"/>
    <x v="46"/>
    <s v="Male"/>
    <x v="1"/>
    <s v="No"/>
    <s v="No"/>
    <m/>
    <x v="0"/>
    <m/>
    <m/>
    <m/>
    <n v="1"/>
    <m/>
    <n v="24"/>
    <n v="0"/>
    <n v="0"/>
    <n v="0"/>
    <n v="5"/>
    <x v="1"/>
    <x v="2"/>
  </r>
  <r>
    <x v="1"/>
    <x v="40"/>
    <s v="No"/>
    <x v="0"/>
    <x v="0"/>
    <s v="Female"/>
    <x v="46"/>
    <s v="No"/>
    <s v="No"/>
    <m/>
    <x v="0"/>
    <m/>
    <m/>
    <m/>
    <n v="1"/>
    <m/>
    <n v="47"/>
    <n v="1"/>
    <n v="0"/>
    <n v="0"/>
    <n v="30"/>
    <x v="1"/>
    <x v="1"/>
  </r>
  <r>
    <x v="1"/>
    <x v="40"/>
    <s v="No"/>
    <x v="0"/>
    <x v="0"/>
    <s v="Male"/>
    <x v="10"/>
    <s v="Yes"/>
    <s v="No"/>
    <m/>
    <x v="0"/>
    <m/>
    <m/>
    <m/>
    <n v="1"/>
    <m/>
    <n v="33"/>
    <n v="0"/>
    <n v="0"/>
    <n v="0"/>
    <n v="26"/>
    <x v="0"/>
    <x v="1"/>
  </r>
  <r>
    <x v="1"/>
    <x v="40"/>
    <s v="No"/>
    <x v="0"/>
    <x v="7"/>
    <s v="Male"/>
    <x v="37"/>
    <s v="No"/>
    <s v="No"/>
    <m/>
    <x v="0"/>
    <m/>
    <m/>
    <m/>
    <n v="1"/>
    <n v="1"/>
    <n v="50"/>
    <n v="4"/>
    <n v="0"/>
    <n v="0"/>
    <n v="3"/>
    <x v="1"/>
    <x v="0"/>
  </r>
  <r>
    <x v="1"/>
    <x v="40"/>
    <s v="No"/>
    <x v="0"/>
    <x v="11"/>
    <s v="Female"/>
    <x v="38"/>
    <s v="No"/>
    <s v="No"/>
    <m/>
    <x v="0"/>
    <m/>
    <m/>
    <m/>
    <n v="1"/>
    <m/>
    <n v="51"/>
    <n v="0"/>
    <n v="0"/>
    <n v="0"/>
    <n v="5"/>
    <x v="1"/>
    <x v="2"/>
  </r>
  <r>
    <x v="1"/>
    <x v="40"/>
    <s v="No"/>
    <x v="0"/>
    <x v="11"/>
    <s v="Female"/>
    <x v="30"/>
    <s v="No"/>
    <s v="Yes"/>
    <s v="No"/>
    <x v="1"/>
    <s v="Direct Debit"/>
    <s v="Dissatisfaction"/>
    <s v="Network reliability"/>
    <n v="1"/>
    <n v="1"/>
    <n v="58"/>
    <n v="0"/>
    <n v="0"/>
    <n v="0"/>
    <n v="4"/>
    <x v="2"/>
    <x v="0"/>
  </r>
  <r>
    <x v="1"/>
    <x v="40"/>
    <s v="No"/>
    <x v="0"/>
    <x v="11"/>
    <s v="Male"/>
    <x v="37"/>
    <s v="No"/>
    <s v="No"/>
    <m/>
    <x v="0"/>
    <m/>
    <m/>
    <m/>
    <n v="1"/>
    <m/>
    <n v="30"/>
    <n v="0"/>
    <n v="0"/>
    <n v="0"/>
    <n v="9"/>
    <x v="1"/>
    <x v="2"/>
  </r>
  <r>
    <x v="1"/>
    <x v="40"/>
    <s v="No"/>
    <x v="0"/>
    <x v="13"/>
    <s v="Female"/>
    <x v="19"/>
    <s v="Yes"/>
    <s v="No"/>
    <m/>
    <x v="0"/>
    <m/>
    <m/>
    <m/>
    <n v="1"/>
    <m/>
    <n v="32"/>
    <n v="0"/>
    <n v="0"/>
    <n v="0"/>
    <n v="30"/>
    <x v="0"/>
    <x v="1"/>
  </r>
  <r>
    <x v="1"/>
    <x v="40"/>
    <s v="No"/>
    <x v="0"/>
    <x v="19"/>
    <s v="Female"/>
    <x v="35"/>
    <s v="No"/>
    <s v="No"/>
    <m/>
    <x v="0"/>
    <m/>
    <m/>
    <m/>
    <n v="1"/>
    <m/>
    <n v="42"/>
    <n v="0"/>
    <n v="0"/>
    <n v="0"/>
    <n v="2"/>
    <x v="1"/>
    <x v="0"/>
  </r>
  <r>
    <x v="1"/>
    <x v="40"/>
    <s v="No"/>
    <x v="0"/>
    <x v="20"/>
    <s v="Female"/>
    <x v="13"/>
    <s v="Yes"/>
    <s v="No"/>
    <m/>
    <x v="0"/>
    <m/>
    <m/>
    <m/>
    <n v="1"/>
    <m/>
    <n v="36"/>
    <n v="2"/>
    <n v="0"/>
    <n v="0"/>
    <n v="15"/>
    <x v="0"/>
    <x v="1"/>
  </r>
  <r>
    <x v="1"/>
    <x v="40"/>
    <s v="No"/>
    <x v="0"/>
    <x v="23"/>
    <s v="Male"/>
    <x v="14"/>
    <s v="No"/>
    <s v="Yes"/>
    <s v="Yes"/>
    <x v="1"/>
    <s v="Credit Card"/>
    <s v="(blank)"/>
    <s v="(blank)"/>
    <n v="1"/>
    <m/>
    <n v="34"/>
    <n v="1"/>
    <n v="0"/>
    <n v="0"/>
    <n v="10"/>
    <x v="2"/>
    <x v="1"/>
  </r>
  <r>
    <x v="1"/>
    <x v="40"/>
    <s v="No"/>
    <x v="0"/>
    <x v="23"/>
    <s v="Male"/>
    <x v="63"/>
    <s v="No"/>
    <s v="Yes"/>
    <s v="No"/>
    <x v="1"/>
    <s v="Direct Debit"/>
    <s v="Attitude"/>
    <s v="Attitude of support person"/>
    <n v="1"/>
    <n v="1"/>
    <n v="56"/>
    <n v="5"/>
    <n v="0"/>
    <n v="0"/>
    <n v="5"/>
    <x v="2"/>
    <x v="2"/>
  </r>
  <r>
    <x v="1"/>
    <x v="40"/>
    <s v="No"/>
    <x v="0"/>
    <x v="30"/>
    <s v="Female"/>
    <x v="44"/>
    <s v="No"/>
    <s v="No"/>
    <m/>
    <x v="0"/>
    <m/>
    <m/>
    <m/>
    <n v="1"/>
    <m/>
    <n v="40"/>
    <n v="0"/>
    <n v="0"/>
    <n v="0"/>
    <n v="6"/>
    <x v="1"/>
    <x v="2"/>
  </r>
  <r>
    <x v="1"/>
    <x v="40"/>
    <s v="No"/>
    <x v="0"/>
    <x v="31"/>
    <s v="Female"/>
    <x v="12"/>
    <s v="No"/>
    <s v="No"/>
    <m/>
    <x v="0"/>
    <m/>
    <m/>
    <m/>
    <n v="1"/>
    <m/>
    <n v="26"/>
    <n v="0"/>
    <n v="0"/>
    <n v="0"/>
    <n v="15"/>
    <x v="1"/>
    <x v="1"/>
  </r>
  <r>
    <x v="1"/>
    <x v="40"/>
    <s v="No"/>
    <x v="0"/>
    <x v="32"/>
    <s v="Female"/>
    <x v="42"/>
    <s v="No"/>
    <s v="No"/>
    <m/>
    <x v="0"/>
    <m/>
    <m/>
    <m/>
    <n v="1"/>
    <n v="1"/>
    <n v="38"/>
    <n v="2"/>
    <n v="0"/>
    <n v="0"/>
    <n v="8"/>
    <x v="1"/>
    <x v="2"/>
  </r>
  <r>
    <x v="1"/>
    <x v="40"/>
    <s v="No"/>
    <x v="0"/>
    <x v="32"/>
    <s v="Male"/>
    <x v="9"/>
    <s v="No"/>
    <s v="No"/>
    <m/>
    <x v="0"/>
    <m/>
    <m/>
    <m/>
    <n v="1"/>
    <m/>
    <n v="35"/>
    <n v="0"/>
    <n v="0"/>
    <n v="0"/>
    <n v="7"/>
    <x v="1"/>
    <x v="2"/>
  </r>
  <r>
    <x v="1"/>
    <x v="40"/>
    <s v="No"/>
    <x v="0"/>
    <x v="32"/>
    <s v="Male"/>
    <x v="42"/>
    <s v="No"/>
    <s v="No"/>
    <m/>
    <x v="0"/>
    <m/>
    <m/>
    <m/>
    <n v="1"/>
    <m/>
    <n v="26"/>
    <n v="0"/>
    <n v="0"/>
    <n v="0"/>
    <n v="5"/>
    <x v="1"/>
    <x v="2"/>
  </r>
  <r>
    <x v="1"/>
    <x v="40"/>
    <s v="No"/>
    <x v="0"/>
    <x v="34"/>
    <s v="Male"/>
    <x v="16"/>
    <s v="Yes"/>
    <s v="No"/>
    <m/>
    <x v="0"/>
    <m/>
    <m/>
    <m/>
    <n v="1"/>
    <m/>
    <n v="25"/>
    <n v="0"/>
    <n v="0"/>
    <n v="0"/>
    <n v="7"/>
    <x v="0"/>
    <x v="2"/>
  </r>
  <r>
    <x v="1"/>
    <x v="40"/>
    <s v="No"/>
    <x v="0"/>
    <x v="36"/>
    <s v="Female"/>
    <x v="10"/>
    <s v="Yes"/>
    <s v="No"/>
    <m/>
    <x v="0"/>
    <m/>
    <m/>
    <m/>
    <n v="1"/>
    <m/>
    <n v="36"/>
    <n v="0"/>
    <n v="0"/>
    <n v="0"/>
    <n v="13"/>
    <x v="0"/>
    <x v="1"/>
  </r>
  <r>
    <x v="1"/>
    <x v="40"/>
    <s v="No"/>
    <x v="0"/>
    <x v="36"/>
    <s v="Male"/>
    <x v="3"/>
    <s v="No"/>
    <s v="No"/>
    <m/>
    <x v="0"/>
    <m/>
    <m/>
    <m/>
    <n v="1"/>
    <m/>
    <n v="40"/>
    <n v="0"/>
    <n v="0"/>
    <n v="0"/>
    <n v="11"/>
    <x v="1"/>
    <x v="1"/>
  </r>
  <r>
    <x v="1"/>
    <x v="40"/>
    <s v="No"/>
    <x v="0"/>
    <x v="38"/>
    <s v="Female"/>
    <x v="31"/>
    <s v="No"/>
    <s v="Yes"/>
    <s v="No"/>
    <x v="3"/>
    <s v="Direct Debit"/>
    <s v="(blank)"/>
    <s v="(blank)"/>
    <n v="1"/>
    <m/>
    <n v="17"/>
    <n v="0"/>
    <n v="0"/>
    <n v="0"/>
    <n v="3"/>
    <x v="2"/>
    <x v="0"/>
  </r>
  <r>
    <x v="1"/>
    <x v="40"/>
    <s v="No"/>
    <x v="0"/>
    <x v="39"/>
    <s v="Female"/>
    <x v="48"/>
    <s v="No"/>
    <s v="No"/>
    <m/>
    <x v="0"/>
    <m/>
    <m/>
    <m/>
    <n v="1"/>
    <m/>
    <n v="39"/>
    <n v="0"/>
    <n v="0"/>
    <n v="0"/>
    <n v="2"/>
    <x v="1"/>
    <x v="0"/>
  </r>
  <r>
    <x v="1"/>
    <x v="40"/>
    <s v="No"/>
    <x v="0"/>
    <x v="43"/>
    <s v="Male"/>
    <x v="47"/>
    <s v="No"/>
    <s v="No"/>
    <m/>
    <x v="0"/>
    <m/>
    <m/>
    <m/>
    <n v="1"/>
    <n v="1"/>
    <n v="21"/>
    <n v="1"/>
    <n v="0"/>
    <n v="0"/>
    <n v="4"/>
    <x v="1"/>
    <x v="0"/>
  </r>
  <r>
    <x v="1"/>
    <x v="40"/>
    <s v="No"/>
    <x v="0"/>
    <x v="46"/>
    <s v="Female"/>
    <x v="55"/>
    <s v="No"/>
    <s v="Yes"/>
    <s v="No"/>
    <x v="2"/>
    <s v="Credit Card"/>
    <s v="(blank)"/>
    <s v="(blank)"/>
    <n v="1"/>
    <m/>
    <n v="33"/>
    <n v="2"/>
    <n v="0"/>
    <n v="0"/>
    <n v="7"/>
    <x v="2"/>
    <x v="2"/>
  </r>
  <r>
    <x v="1"/>
    <x v="40"/>
    <s v="No"/>
    <x v="0"/>
    <x v="46"/>
    <s v="Male"/>
    <x v="7"/>
    <s v="No"/>
    <s v="No"/>
    <m/>
    <x v="0"/>
    <m/>
    <m/>
    <m/>
    <n v="1"/>
    <m/>
    <n v="42"/>
    <n v="0"/>
    <n v="0"/>
    <n v="0"/>
    <n v="30"/>
    <x v="1"/>
    <x v="1"/>
  </r>
  <r>
    <x v="1"/>
    <x v="40"/>
    <s v="No"/>
    <x v="1"/>
    <x v="21"/>
    <s v="Male"/>
    <x v="40"/>
    <s v="No"/>
    <s v="Yes"/>
    <s v="No"/>
    <x v="3"/>
    <s v="Direct Debit"/>
    <s v="Other"/>
    <s v="Don't know"/>
    <n v="1"/>
    <n v="1"/>
    <n v="62"/>
    <n v="1"/>
    <n v="0"/>
    <n v="0"/>
    <n v="7"/>
    <x v="2"/>
    <x v="2"/>
  </r>
  <r>
    <x v="1"/>
    <x v="40"/>
    <s v="No"/>
    <x v="1"/>
    <x v="32"/>
    <s v="Male"/>
    <x v="32"/>
    <s v="No"/>
    <s v="No"/>
    <m/>
    <x v="0"/>
    <m/>
    <m/>
    <m/>
    <n v="1"/>
    <n v="1"/>
    <n v="37"/>
    <n v="5"/>
    <n v="0"/>
    <n v="0"/>
    <n v="1"/>
    <x v="1"/>
    <x v="0"/>
  </r>
  <r>
    <x v="1"/>
    <x v="40"/>
    <s v="Yes"/>
    <x v="0"/>
    <x v="48"/>
    <s v="Male"/>
    <x v="50"/>
    <s v="No"/>
    <s v="No"/>
    <m/>
    <x v="0"/>
    <m/>
    <m/>
    <m/>
    <n v="1"/>
    <m/>
    <n v="21"/>
    <n v="0"/>
    <n v="141.5"/>
    <n v="0"/>
    <n v="4"/>
    <x v="1"/>
    <x v="0"/>
  </r>
  <r>
    <x v="1"/>
    <x v="40"/>
    <s v="Yes"/>
    <x v="0"/>
    <x v="4"/>
    <s v="Female"/>
    <x v="54"/>
    <s v="No"/>
    <s v="Yes"/>
    <s v="No"/>
    <x v="3"/>
    <s v="Credit Card"/>
    <s v="Other"/>
    <s v="Moved"/>
    <n v="1"/>
    <n v="1"/>
    <n v="37"/>
    <n v="3"/>
    <n v="57"/>
    <n v="0"/>
    <n v="7"/>
    <x v="2"/>
    <x v="2"/>
  </r>
  <r>
    <x v="1"/>
    <x v="40"/>
    <s v="Yes"/>
    <x v="0"/>
    <x v="19"/>
    <s v="Male"/>
    <x v="23"/>
    <s v="No"/>
    <s v="No"/>
    <m/>
    <x v="0"/>
    <m/>
    <m/>
    <m/>
    <n v="1"/>
    <m/>
    <n v="25"/>
    <n v="0"/>
    <n v="95.9"/>
    <n v="0"/>
    <n v="2"/>
    <x v="1"/>
    <x v="0"/>
  </r>
  <r>
    <x v="1"/>
    <x v="40"/>
    <s v="Yes"/>
    <x v="0"/>
    <x v="30"/>
    <s v="Male"/>
    <x v="15"/>
    <s v="Yes"/>
    <s v="No"/>
    <m/>
    <x v="0"/>
    <m/>
    <m/>
    <m/>
    <n v="1"/>
    <m/>
    <n v="22"/>
    <n v="1"/>
    <n v="159.9"/>
    <n v="0"/>
    <n v="24"/>
    <x v="0"/>
    <x v="1"/>
  </r>
  <r>
    <x v="1"/>
    <x v="40"/>
    <s v="Yes"/>
    <x v="0"/>
    <x v="41"/>
    <s v="Male"/>
    <x v="36"/>
    <s v="No"/>
    <s v="No"/>
    <m/>
    <x v="0"/>
    <m/>
    <m/>
    <m/>
    <n v="1"/>
    <n v="1"/>
    <n v="28"/>
    <n v="4"/>
    <n v="172.3"/>
    <n v="0"/>
    <n v="10"/>
    <x v="1"/>
    <x v="1"/>
  </r>
  <r>
    <x v="1"/>
    <x v="40"/>
    <s v="Yes"/>
    <x v="0"/>
    <x v="46"/>
    <s v="Male"/>
    <x v="7"/>
    <s v="No"/>
    <s v="No"/>
    <m/>
    <x v="0"/>
    <m/>
    <m/>
    <m/>
    <n v="1"/>
    <m/>
    <n v="31"/>
    <n v="0"/>
    <n v="153.80000000000001"/>
    <n v="0"/>
    <n v="11"/>
    <x v="1"/>
    <x v="1"/>
  </r>
  <r>
    <x v="1"/>
    <x v="40"/>
    <s v="Yes"/>
    <x v="1"/>
    <x v="12"/>
    <s v="Female"/>
    <x v="26"/>
    <s v="No"/>
    <s v="No"/>
    <m/>
    <x v="0"/>
    <m/>
    <m/>
    <m/>
    <n v="1"/>
    <m/>
    <n v="20"/>
    <n v="0"/>
    <n v="0"/>
    <n v="0"/>
    <n v="6"/>
    <x v="1"/>
    <x v="2"/>
  </r>
  <r>
    <x v="1"/>
    <x v="40"/>
    <s v="Yes"/>
    <x v="1"/>
    <x v="26"/>
    <s v="Female"/>
    <x v="17"/>
    <s v="Yes"/>
    <s v="No"/>
    <m/>
    <x v="0"/>
    <m/>
    <m/>
    <m/>
    <n v="1"/>
    <m/>
    <n v="42"/>
    <n v="0"/>
    <n v="0"/>
    <n v="0"/>
    <n v="17"/>
    <x v="0"/>
    <x v="1"/>
  </r>
  <r>
    <x v="1"/>
    <x v="40"/>
    <s v="Yes"/>
    <x v="1"/>
    <x v="30"/>
    <s v="Male"/>
    <x v="56"/>
    <s v="No"/>
    <s v="No"/>
    <m/>
    <x v="0"/>
    <m/>
    <m/>
    <m/>
    <n v="1"/>
    <m/>
    <n v="36"/>
    <n v="0"/>
    <n v="0"/>
    <n v="0"/>
    <n v="4"/>
    <x v="1"/>
    <x v="0"/>
  </r>
  <r>
    <x v="1"/>
    <x v="40"/>
    <s v="Yes"/>
    <x v="1"/>
    <x v="46"/>
    <s v="Female"/>
    <x v="44"/>
    <s v="No"/>
    <s v="No"/>
    <m/>
    <x v="0"/>
    <m/>
    <m/>
    <m/>
    <n v="1"/>
    <m/>
    <n v="32"/>
    <n v="0"/>
    <n v="0"/>
    <n v="0"/>
    <n v="5"/>
    <x v="1"/>
    <x v="2"/>
  </r>
  <r>
    <x v="1"/>
    <x v="41"/>
    <s v="No"/>
    <x v="0"/>
    <x v="1"/>
    <s v="Male"/>
    <x v="7"/>
    <s v="No"/>
    <s v="No"/>
    <m/>
    <x v="0"/>
    <m/>
    <m/>
    <m/>
    <n v="1"/>
    <m/>
    <n v="43"/>
    <n v="0"/>
    <n v="0"/>
    <n v="0"/>
    <n v="20"/>
    <x v="1"/>
    <x v="1"/>
  </r>
  <r>
    <x v="1"/>
    <x v="41"/>
    <s v="No"/>
    <x v="0"/>
    <x v="4"/>
    <s v="Male"/>
    <x v="12"/>
    <s v="No"/>
    <s v="No"/>
    <m/>
    <x v="0"/>
    <m/>
    <m/>
    <m/>
    <n v="1"/>
    <m/>
    <n v="62"/>
    <n v="0"/>
    <n v="0"/>
    <n v="0"/>
    <n v="4"/>
    <x v="1"/>
    <x v="0"/>
  </r>
  <r>
    <x v="1"/>
    <x v="41"/>
    <s v="No"/>
    <x v="0"/>
    <x v="4"/>
    <s v="Male"/>
    <x v="3"/>
    <s v="No"/>
    <s v="No"/>
    <m/>
    <x v="0"/>
    <m/>
    <m/>
    <m/>
    <n v="1"/>
    <m/>
    <n v="42"/>
    <n v="0"/>
    <n v="0"/>
    <n v="0"/>
    <n v="11"/>
    <x v="1"/>
    <x v="1"/>
  </r>
  <r>
    <x v="1"/>
    <x v="41"/>
    <s v="No"/>
    <x v="0"/>
    <x v="4"/>
    <s v="Male"/>
    <x v="55"/>
    <s v="No"/>
    <s v="Yes"/>
    <s v="No"/>
    <x v="3"/>
    <s v="Direct Debit"/>
    <s v="(blank)"/>
    <s v="(blank)"/>
    <n v="1"/>
    <m/>
    <n v="36"/>
    <n v="0"/>
    <n v="0"/>
    <n v="0"/>
    <n v="3"/>
    <x v="2"/>
    <x v="0"/>
  </r>
  <r>
    <x v="1"/>
    <x v="41"/>
    <s v="No"/>
    <x v="0"/>
    <x v="5"/>
    <s v="Female"/>
    <x v="60"/>
    <s v="No"/>
    <s v="Yes"/>
    <s v="No"/>
    <x v="1"/>
    <s v="Direct Debit"/>
    <s v="Competitor"/>
    <s v="Competitor made better offer"/>
    <n v="1"/>
    <n v="1"/>
    <n v="54"/>
    <n v="5"/>
    <n v="0"/>
    <n v="0"/>
    <n v="3"/>
    <x v="2"/>
    <x v="0"/>
  </r>
  <r>
    <x v="1"/>
    <x v="41"/>
    <s v="No"/>
    <x v="0"/>
    <x v="5"/>
    <s v="Male"/>
    <x v="48"/>
    <s v="No"/>
    <s v="No"/>
    <m/>
    <x v="0"/>
    <m/>
    <m/>
    <m/>
    <n v="1"/>
    <n v="1"/>
    <n v="46"/>
    <n v="1"/>
    <n v="0"/>
    <n v="0"/>
    <n v="6"/>
    <x v="1"/>
    <x v="2"/>
  </r>
  <r>
    <x v="1"/>
    <x v="41"/>
    <s v="No"/>
    <x v="0"/>
    <x v="6"/>
    <s v="Female"/>
    <x v="7"/>
    <s v="No"/>
    <s v="No"/>
    <m/>
    <x v="0"/>
    <m/>
    <m/>
    <m/>
    <n v="1"/>
    <m/>
    <n v="33"/>
    <n v="0"/>
    <n v="0"/>
    <n v="0"/>
    <n v="4"/>
    <x v="1"/>
    <x v="0"/>
  </r>
  <r>
    <x v="1"/>
    <x v="41"/>
    <s v="No"/>
    <x v="0"/>
    <x v="7"/>
    <s v="Male"/>
    <x v="21"/>
    <s v="No"/>
    <s v="No"/>
    <m/>
    <x v="0"/>
    <m/>
    <m/>
    <m/>
    <n v="1"/>
    <m/>
    <n v="35"/>
    <n v="0"/>
    <n v="0"/>
    <n v="0"/>
    <n v="3"/>
    <x v="1"/>
    <x v="0"/>
  </r>
  <r>
    <x v="1"/>
    <x v="41"/>
    <s v="No"/>
    <x v="0"/>
    <x v="49"/>
    <s v="Female"/>
    <x v="9"/>
    <s v="No"/>
    <s v="No"/>
    <m/>
    <x v="0"/>
    <m/>
    <m/>
    <m/>
    <n v="1"/>
    <m/>
    <n v="24"/>
    <n v="0"/>
    <n v="0"/>
    <n v="0"/>
    <n v="5"/>
    <x v="1"/>
    <x v="2"/>
  </r>
  <r>
    <x v="1"/>
    <x v="41"/>
    <s v="No"/>
    <x v="0"/>
    <x v="49"/>
    <s v="Male"/>
    <x v="18"/>
    <s v="Yes"/>
    <s v="No"/>
    <m/>
    <x v="0"/>
    <m/>
    <m/>
    <m/>
    <n v="1"/>
    <m/>
    <n v="24"/>
    <n v="2"/>
    <n v="0"/>
    <n v="0"/>
    <n v="18"/>
    <x v="0"/>
    <x v="1"/>
  </r>
  <r>
    <x v="1"/>
    <x v="41"/>
    <s v="No"/>
    <x v="0"/>
    <x v="9"/>
    <s v="Female"/>
    <x v="7"/>
    <s v="No"/>
    <s v="No"/>
    <m/>
    <x v="0"/>
    <m/>
    <m/>
    <m/>
    <n v="1"/>
    <m/>
    <n v="39"/>
    <n v="0"/>
    <n v="0"/>
    <n v="0"/>
    <n v="27"/>
    <x v="1"/>
    <x v="1"/>
  </r>
  <r>
    <x v="1"/>
    <x v="41"/>
    <s v="No"/>
    <x v="0"/>
    <x v="9"/>
    <s v="Male"/>
    <x v="56"/>
    <s v="No"/>
    <s v="No"/>
    <m/>
    <x v="0"/>
    <m/>
    <m/>
    <m/>
    <n v="1"/>
    <m/>
    <n v="49"/>
    <n v="0"/>
    <n v="0"/>
    <n v="0"/>
    <n v="2"/>
    <x v="1"/>
    <x v="0"/>
  </r>
  <r>
    <x v="1"/>
    <x v="41"/>
    <s v="No"/>
    <x v="0"/>
    <x v="10"/>
    <s v="Female"/>
    <x v="10"/>
    <s v="Yes"/>
    <s v="No"/>
    <m/>
    <x v="0"/>
    <m/>
    <m/>
    <m/>
    <n v="1"/>
    <n v="1"/>
    <n v="35"/>
    <n v="1"/>
    <n v="0"/>
    <n v="0"/>
    <n v="17"/>
    <x v="0"/>
    <x v="1"/>
  </r>
  <r>
    <x v="1"/>
    <x v="41"/>
    <s v="No"/>
    <x v="0"/>
    <x v="11"/>
    <s v="Female"/>
    <x v="44"/>
    <s v="No"/>
    <s v="No"/>
    <m/>
    <x v="0"/>
    <m/>
    <m/>
    <m/>
    <n v="1"/>
    <m/>
    <n v="38"/>
    <n v="0"/>
    <n v="0"/>
    <n v="0"/>
    <n v="1"/>
    <x v="1"/>
    <x v="0"/>
  </r>
  <r>
    <x v="1"/>
    <x v="41"/>
    <s v="No"/>
    <x v="0"/>
    <x v="13"/>
    <s v="Female"/>
    <x v="50"/>
    <s v="No"/>
    <s v="No"/>
    <m/>
    <x v="0"/>
    <m/>
    <m/>
    <m/>
    <n v="1"/>
    <m/>
    <n v="20"/>
    <n v="0"/>
    <n v="0"/>
    <n v="0"/>
    <n v="3"/>
    <x v="1"/>
    <x v="0"/>
  </r>
  <r>
    <x v="1"/>
    <x v="41"/>
    <s v="No"/>
    <x v="0"/>
    <x v="14"/>
    <s v="Male"/>
    <x v="2"/>
    <s v="No"/>
    <s v="No"/>
    <m/>
    <x v="0"/>
    <m/>
    <m/>
    <m/>
    <n v="1"/>
    <m/>
    <n v="34"/>
    <n v="0"/>
    <n v="0"/>
    <n v="0"/>
    <n v="1"/>
    <x v="1"/>
    <x v="0"/>
  </r>
  <r>
    <x v="1"/>
    <x v="41"/>
    <s v="No"/>
    <x v="0"/>
    <x v="19"/>
    <s v="Female"/>
    <x v="13"/>
    <s v="Yes"/>
    <s v="No"/>
    <m/>
    <x v="0"/>
    <m/>
    <m/>
    <m/>
    <n v="1"/>
    <m/>
    <n v="38"/>
    <n v="0"/>
    <n v="0"/>
    <n v="0"/>
    <n v="10"/>
    <x v="0"/>
    <x v="1"/>
  </r>
  <r>
    <x v="1"/>
    <x v="41"/>
    <s v="No"/>
    <x v="0"/>
    <x v="20"/>
    <s v="Female"/>
    <x v="21"/>
    <s v="No"/>
    <s v="No"/>
    <m/>
    <x v="0"/>
    <m/>
    <m/>
    <m/>
    <n v="1"/>
    <n v="1"/>
    <n v="23"/>
    <n v="2"/>
    <n v="0"/>
    <n v="0"/>
    <n v="3"/>
    <x v="1"/>
    <x v="0"/>
  </r>
  <r>
    <x v="1"/>
    <x v="41"/>
    <s v="No"/>
    <x v="0"/>
    <x v="20"/>
    <s v="Male"/>
    <x v="62"/>
    <s v="No"/>
    <s v="Yes"/>
    <s v="No"/>
    <x v="3"/>
    <s v="Credit Card"/>
    <s v="(blank)"/>
    <s v="(blank)"/>
    <n v="1"/>
    <m/>
    <n v="64"/>
    <n v="0"/>
    <n v="0"/>
    <n v="0"/>
    <n v="9"/>
    <x v="2"/>
    <x v="2"/>
  </r>
  <r>
    <x v="1"/>
    <x v="41"/>
    <s v="No"/>
    <x v="0"/>
    <x v="50"/>
    <s v="Male"/>
    <x v="25"/>
    <s v="No"/>
    <s v="No"/>
    <m/>
    <x v="0"/>
    <m/>
    <m/>
    <m/>
    <n v="1"/>
    <m/>
    <n v="37"/>
    <n v="0"/>
    <n v="0"/>
    <n v="0"/>
    <n v="8"/>
    <x v="1"/>
    <x v="2"/>
  </r>
  <r>
    <x v="1"/>
    <x v="41"/>
    <s v="No"/>
    <x v="0"/>
    <x v="23"/>
    <s v="Male"/>
    <x v="4"/>
    <s v="Yes"/>
    <s v="No"/>
    <m/>
    <x v="0"/>
    <m/>
    <m/>
    <m/>
    <n v="1"/>
    <m/>
    <n v="24"/>
    <n v="0"/>
    <n v="0"/>
    <n v="0"/>
    <n v="14"/>
    <x v="0"/>
    <x v="1"/>
  </r>
  <r>
    <x v="1"/>
    <x v="41"/>
    <s v="No"/>
    <x v="0"/>
    <x v="27"/>
    <s v="Female"/>
    <x v="37"/>
    <s v="No"/>
    <s v="No"/>
    <m/>
    <x v="0"/>
    <m/>
    <m/>
    <m/>
    <n v="1"/>
    <m/>
    <n v="31"/>
    <n v="0"/>
    <n v="0"/>
    <n v="0"/>
    <n v="6"/>
    <x v="1"/>
    <x v="2"/>
  </r>
  <r>
    <x v="1"/>
    <x v="41"/>
    <s v="No"/>
    <x v="0"/>
    <x v="28"/>
    <s v="Male"/>
    <x v="18"/>
    <s v="Yes"/>
    <s v="No"/>
    <m/>
    <x v="0"/>
    <m/>
    <m/>
    <m/>
    <n v="1"/>
    <m/>
    <n v="39"/>
    <n v="0"/>
    <n v="0"/>
    <n v="0"/>
    <n v="21"/>
    <x v="0"/>
    <x v="1"/>
  </r>
  <r>
    <x v="1"/>
    <x v="41"/>
    <s v="No"/>
    <x v="0"/>
    <x v="32"/>
    <s v="Male"/>
    <x v="29"/>
    <s v="No"/>
    <s v="No"/>
    <m/>
    <x v="0"/>
    <m/>
    <m/>
    <m/>
    <n v="1"/>
    <m/>
    <n v="23"/>
    <n v="0"/>
    <n v="0"/>
    <n v="0"/>
    <n v="2"/>
    <x v="1"/>
    <x v="0"/>
  </r>
  <r>
    <x v="1"/>
    <x v="41"/>
    <s v="No"/>
    <x v="0"/>
    <x v="39"/>
    <s v="Male"/>
    <x v="29"/>
    <s v="No"/>
    <s v="No"/>
    <m/>
    <x v="0"/>
    <m/>
    <m/>
    <m/>
    <n v="1"/>
    <m/>
    <n v="11"/>
    <n v="0"/>
    <n v="0"/>
    <n v="0"/>
    <n v="27"/>
    <x v="1"/>
    <x v="1"/>
  </r>
  <r>
    <x v="1"/>
    <x v="41"/>
    <s v="No"/>
    <x v="0"/>
    <x v="40"/>
    <s v="Female"/>
    <x v="7"/>
    <s v="No"/>
    <s v="No"/>
    <m/>
    <x v="0"/>
    <m/>
    <m/>
    <m/>
    <n v="1"/>
    <m/>
    <n v="50"/>
    <n v="2"/>
    <n v="0"/>
    <n v="0"/>
    <n v="30"/>
    <x v="1"/>
    <x v="1"/>
  </r>
  <r>
    <x v="1"/>
    <x v="41"/>
    <s v="No"/>
    <x v="0"/>
    <x v="40"/>
    <s v="Male"/>
    <x v="33"/>
    <s v="No"/>
    <s v="Yes"/>
    <s v="No"/>
    <x v="1"/>
    <s v="Direct Debit"/>
    <s v="Competitor"/>
    <s v="Competitor made better offer"/>
    <n v="1"/>
    <n v="1"/>
    <n v="50"/>
    <n v="5"/>
    <n v="15.3"/>
    <n v="0"/>
    <n v="2"/>
    <x v="2"/>
    <x v="0"/>
  </r>
  <r>
    <x v="1"/>
    <x v="41"/>
    <s v="No"/>
    <x v="0"/>
    <x v="41"/>
    <s v="Male"/>
    <x v="32"/>
    <s v="No"/>
    <s v="No"/>
    <m/>
    <x v="0"/>
    <m/>
    <m/>
    <m/>
    <n v="1"/>
    <m/>
    <n v="28"/>
    <n v="0"/>
    <n v="0"/>
    <n v="0"/>
    <n v="8"/>
    <x v="1"/>
    <x v="2"/>
  </r>
  <r>
    <x v="1"/>
    <x v="41"/>
    <s v="No"/>
    <x v="0"/>
    <x v="42"/>
    <s v="Female"/>
    <x v="3"/>
    <s v="No"/>
    <s v="No"/>
    <m/>
    <x v="0"/>
    <m/>
    <m/>
    <m/>
    <n v="1"/>
    <m/>
    <n v="27"/>
    <n v="0"/>
    <n v="0"/>
    <n v="0"/>
    <n v="2"/>
    <x v="1"/>
    <x v="0"/>
  </r>
  <r>
    <x v="1"/>
    <x v="41"/>
    <s v="No"/>
    <x v="0"/>
    <x v="43"/>
    <s v="Female"/>
    <x v="25"/>
    <s v="No"/>
    <s v="No"/>
    <m/>
    <x v="0"/>
    <m/>
    <m/>
    <m/>
    <n v="1"/>
    <m/>
    <n v="47"/>
    <n v="0"/>
    <n v="0"/>
    <n v="0"/>
    <n v="5"/>
    <x v="1"/>
    <x v="2"/>
  </r>
  <r>
    <x v="1"/>
    <x v="41"/>
    <s v="No"/>
    <x v="0"/>
    <x v="44"/>
    <s v="Female"/>
    <x v="31"/>
    <s v="No"/>
    <s v="Yes"/>
    <s v="No"/>
    <x v="1"/>
    <s v="Credit Card"/>
    <s v="(blank)"/>
    <s v="(blank)"/>
    <n v="1"/>
    <m/>
    <n v="36"/>
    <n v="0"/>
    <n v="0"/>
    <n v="0"/>
    <n v="12"/>
    <x v="2"/>
    <x v="1"/>
  </r>
  <r>
    <x v="1"/>
    <x v="41"/>
    <s v="Yes"/>
    <x v="0"/>
    <x v="48"/>
    <s v="Female"/>
    <x v="28"/>
    <s v="No"/>
    <s v="No"/>
    <m/>
    <x v="0"/>
    <m/>
    <m/>
    <m/>
    <n v="1"/>
    <m/>
    <n v="45"/>
    <n v="0"/>
    <n v="74.599999999999994"/>
    <n v="0"/>
    <n v="3"/>
    <x v="1"/>
    <x v="0"/>
  </r>
  <r>
    <x v="1"/>
    <x v="41"/>
    <s v="Yes"/>
    <x v="0"/>
    <x v="4"/>
    <s v="Female"/>
    <x v="38"/>
    <s v="No"/>
    <s v="No"/>
    <m/>
    <x v="0"/>
    <m/>
    <m/>
    <m/>
    <n v="1"/>
    <m/>
    <n v="46"/>
    <n v="0"/>
    <n v="152.6"/>
    <n v="0"/>
    <n v="4"/>
    <x v="1"/>
    <x v="0"/>
  </r>
  <r>
    <x v="1"/>
    <x v="41"/>
    <s v="Yes"/>
    <x v="0"/>
    <x v="49"/>
    <s v="Male"/>
    <x v="55"/>
    <s v="No"/>
    <s v="Yes"/>
    <s v="No"/>
    <x v="1"/>
    <s v="Direct Debit"/>
    <s v="Other"/>
    <s v="Don't know"/>
    <n v="1"/>
    <n v="1"/>
    <n v="60"/>
    <n v="5"/>
    <n v="106.1"/>
    <n v="0"/>
    <n v="8"/>
    <x v="2"/>
    <x v="2"/>
  </r>
  <r>
    <x v="1"/>
    <x v="41"/>
    <s v="Yes"/>
    <x v="0"/>
    <x v="9"/>
    <s v="Male"/>
    <x v="19"/>
    <s v="Yes"/>
    <s v="No"/>
    <m/>
    <x v="0"/>
    <m/>
    <m/>
    <m/>
    <n v="1"/>
    <n v="1"/>
    <n v="58"/>
    <n v="2"/>
    <n v="184.4"/>
    <n v="0"/>
    <n v="24"/>
    <x v="0"/>
    <x v="1"/>
  </r>
  <r>
    <x v="1"/>
    <x v="41"/>
    <s v="Yes"/>
    <x v="0"/>
    <x v="14"/>
    <s v="Male"/>
    <x v="40"/>
    <s v="No"/>
    <s v="Yes"/>
    <s v="No"/>
    <x v="3"/>
    <s v="Direct Debit"/>
    <s v="(blank)"/>
    <s v="(blank)"/>
    <n v="1"/>
    <m/>
    <n v="48"/>
    <n v="1"/>
    <n v="159.6"/>
    <n v="0"/>
    <n v="5"/>
    <x v="2"/>
    <x v="2"/>
  </r>
  <r>
    <x v="1"/>
    <x v="41"/>
    <s v="Yes"/>
    <x v="0"/>
    <x v="26"/>
    <s v="Female"/>
    <x v="30"/>
    <s v="No"/>
    <s v="Yes"/>
    <s v="No"/>
    <x v="1"/>
    <s v="Credit Card"/>
    <s v="Competitor"/>
    <s v="Competitor had better devices"/>
    <n v="1"/>
    <n v="1"/>
    <n v="31"/>
    <n v="4"/>
    <n v="187.6"/>
    <n v="0"/>
    <n v="4"/>
    <x v="2"/>
    <x v="0"/>
  </r>
  <r>
    <x v="1"/>
    <x v="41"/>
    <s v="Yes"/>
    <x v="0"/>
    <x v="28"/>
    <s v="Male"/>
    <x v="38"/>
    <s v="No"/>
    <s v="No"/>
    <m/>
    <x v="0"/>
    <m/>
    <m/>
    <m/>
    <n v="1"/>
    <m/>
    <n v="43"/>
    <n v="0"/>
    <n v="101.9"/>
    <n v="0"/>
    <n v="2"/>
    <x v="1"/>
    <x v="0"/>
  </r>
  <r>
    <x v="1"/>
    <x v="41"/>
    <s v="Yes"/>
    <x v="0"/>
    <x v="33"/>
    <s v="Female"/>
    <x v="42"/>
    <s v="No"/>
    <s v="No"/>
    <m/>
    <x v="0"/>
    <m/>
    <m/>
    <m/>
    <n v="1"/>
    <n v="1"/>
    <n v="23"/>
    <n v="5"/>
    <n v="2.2000000000000002"/>
    <n v="0"/>
    <n v="1"/>
    <x v="1"/>
    <x v="0"/>
  </r>
  <r>
    <x v="1"/>
    <x v="41"/>
    <s v="Yes"/>
    <x v="0"/>
    <x v="44"/>
    <s v="Female"/>
    <x v="50"/>
    <s v="No"/>
    <s v="No"/>
    <m/>
    <x v="0"/>
    <m/>
    <m/>
    <m/>
    <n v="1"/>
    <m/>
    <n v="31"/>
    <n v="2"/>
    <n v="130.19999999999999"/>
    <n v="0"/>
    <n v="5"/>
    <x v="1"/>
    <x v="2"/>
  </r>
  <r>
    <x v="1"/>
    <x v="41"/>
    <s v="Yes"/>
    <x v="1"/>
    <x v="2"/>
    <s v="Male"/>
    <x v="43"/>
    <s v="No"/>
    <s v="No"/>
    <m/>
    <x v="0"/>
    <m/>
    <m/>
    <m/>
    <n v="1"/>
    <m/>
    <n v="46"/>
    <n v="0"/>
    <n v="0"/>
    <n v="0"/>
    <n v="7"/>
    <x v="1"/>
    <x v="2"/>
  </r>
  <r>
    <x v="1"/>
    <x v="41"/>
    <s v="Yes"/>
    <x v="1"/>
    <x v="28"/>
    <s v="Male"/>
    <x v="31"/>
    <s v="No"/>
    <s v="Yes"/>
    <s v="No"/>
    <x v="3"/>
    <s v="Direct Debit"/>
    <s v="(blank)"/>
    <s v="(blank)"/>
    <n v="1"/>
    <m/>
    <n v="54"/>
    <n v="0"/>
    <n v="0"/>
    <n v="0"/>
    <n v="3"/>
    <x v="2"/>
    <x v="0"/>
  </r>
  <r>
    <x v="1"/>
    <x v="41"/>
    <s v="Yes"/>
    <x v="1"/>
    <x v="30"/>
    <s v="Male"/>
    <x v="56"/>
    <s v="No"/>
    <s v="No"/>
    <m/>
    <x v="0"/>
    <m/>
    <m/>
    <m/>
    <n v="1"/>
    <m/>
    <n v="65"/>
    <n v="0"/>
    <n v="0"/>
    <n v="0"/>
    <n v="3"/>
    <x v="1"/>
    <x v="0"/>
  </r>
  <r>
    <x v="1"/>
    <x v="41"/>
    <s v="Yes"/>
    <x v="1"/>
    <x v="36"/>
    <s v="Female"/>
    <x v="2"/>
    <s v="No"/>
    <s v="No"/>
    <m/>
    <x v="0"/>
    <m/>
    <m/>
    <m/>
    <n v="1"/>
    <n v="1"/>
    <n v="25"/>
    <n v="0"/>
    <n v="0"/>
    <n v="0"/>
    <n v="14"/>
    <x v="1"/>
    <x v="1"/>
  </r>
  <r>
    <x v="1"/>
    <x v="42"/>
    <s v="No"/>
    <x v="0"/>
    <x v="1"/>
    <s v="Female"/>
    <x v="37"/>
    <s v="No"/>
    <s v="No"/>
    <m/>
    <x v="0"/>
    <m/>
    <m/>
    <m/>
    <n v="1"/>
    <m/>
    <n v="57"/>
    <n v="0"/>
    <n v="0"/>
    <n v="0"/>
    <n v="6"/>
    <x v="1"/>
    <x v="2"/>
  </r>
  <r>
    <x v="1"/>
    <x v="42"/>
    <s v="No"/>
    <x v="0"/>
    <x v="3"/>
    <s v="Male"/>
    <x v="13"/>
    <s v="Yes"/>
    <s v="No"/>
    <m/>
    <x v="0"/>
    <m/>
    <m/>
    <m/>
    <n v="1"/>
    <m/>
    <n v="48"/>
    <n v="2"/>
    <n v="0"/>
    <n v="0"/>
    <n v="8"/>
    <x v="0"/>
    <x v="2"/>
  </r>
  <r>
    <x v="1"/>
    <x v="42"/>
    <s v="No"/>
    <x v="0"/>
    <x v="48"/>
    <s v="Female"/>
    <x v="30"/>
    <s v="No"/>
    <s v="Yes"/>
    <s v="No"/>
    <x v="2"/>
    <s v="Direct Debit"/>
    <s v="(blank)"/>
    <s v="(blank)"/>
    <n v="1"/>
    <m/>
    <n v="33"/>
    <n v="0"/>
    <n v="0"/>
    <n v="0"/>
    <n v="3"/>
    <x v="2"/>
    <x v="0"/>
  </r>
  <r>
    <x v="1"/>
    <x v="42"/>
    <s v="No"/>
    <x v="0"/>
    <x v="5"/>
    <s v="Female"/>
    <x v="9"/>
    <s v="No"/>
    <s v="No"/>
    <m/>
    <x v="0"/>
    <m/>
    <m/>
    <m/>
    <n v="1"/>
    <n v="1"/>
    <n v="45"/>
    <n v="5"/>
    <n v="0"/>
    <n v="0"/>
    <n v="4"/>
    <x v="1"/>
    <x v="0"/>
  </r>
  <r>
    <x v="1"/>
    <x v="42"/>
    <s v="No"/>
    <x v="0"/>
    <x v="10"/>
    <s v="Female"/>
    <x v="15"/>
    <s v="Yes"/>
    <s v="No"/>
    <m/>
    <x v="0"/>
    <m/>
    <m/>
    <m/>
    <n v="1"/>
    <m/>
    <n v="26"/>
    <n v="2"/>
    <n v="0"/>
    <n v="0"/>
    <n v="10"/>
    <x v="0"/>
    <x v="1"/>
  </r>
  <r>
    <x v="1"/>
    <x v="42"/>
    <s v="No"/>
    <x v="0"/>
    <x v="10"/>
    <s v="Female"/>
    <x v="63"/>
    <s v="No"/>
    <s v="Yes"/>
    <s v="No"/>
    <x v="3"/>
    <s v="Direct Debit"/>
    <s v="(blank)"/>
    <s v="(blank)"/>
    <n v="1"/>
    <m/>
    <n v="41"/>
    <n v="0"/>
    <n v="0"/>
    <n v="0"/>
    <n v="7"/>
    <x v="2"/>
    <x v="2"/>
  </r>
  <r>
    <x v="1"/>
    <x v="42"/>
    <s v="No"/>
    <x v="0"/>
    <x v="13"/>
    <s v="Female"/>
    <x v="34"/>
    <s v="No"/>
    <s v="No"/>
    <m/>
    <x v="0"/>
    <m/>
    <m/>
    <m/>
    <n v="1"/>
    <m/>
    <n v="31"/>
    <n v="0"/>
    <n v="0"/>
    <n v="0"/>
    <n v="4"/>
    <x v="1"/>
    <x v="0"/>
  </r>
  <r>
    <x v="1"/>
    <x v="42"/>
    <s v="No"/>
    <x v="0"/>
    <x v="13"/>
    <s v="Male"/>
    <x v="54"/>
    <s v="No"/>
    <s v="Yes"/>
    <s v="No"/>
    <x v="1"/>
    <s v="Paper Check"/>
    <s v="Dissatisfaction"/>
    <s v="Network reliability"/>
    <n v="1"/>
    <n v="1"/>
    <n v="54"/>
    <n v="3"/>
    <n v="0"/>
    <n v="0"/>
    <n v="3"/>
    <x v="2"/>
    <x v="0"/>
  </r>
  <r>
    <x v="1"/>
    <x v="42"/>
    <s v="No"/>
    <x v="0"/>
    <x v="20"/>
    <s v="Female"/>
    <x v="4"/>
    <s v="Yes"/>
    <s v="No"/>
    <m/>
    <x v="0"/>
    <m/>
    <m/>
    <m/>
    <n v="1"/>
    <n v="1"/>
    <n v="33"/>
    <n v="5"/>
    <n v="0"/>
    <n v="0"/>
    <n v="27"/>
    <x v="0"/>
    <x v="1"/>
  </r>
  <r>
    <x v="1"/>
    <x v="42"/>
    <s v="No"/>
    <x v="0"/>
    <x v="20"/>
    <s v="Female"/>
    <x v="14"/>
    <s v="No"/>
    <s v="No"/>
    <m/>
    <x v="0"/>
    <m/>
    <m/>
    <m/>
    <n v="1"/>
    <n v="1"/>
    <n v="40"/>
    <n v="4"/>
    <n v="0"/>
    <n v="0"/>
    <n v="5"/>
    <x v="1"/>
    <x v="2"/>
  </r>
  <r>
    <x v="1"/>
    <x v="42"/>
    <s v="No"/>
    <x v="0"/>
    <x v="23"/>
    <s v="Male"/>
    <x v="12"/>
    <s v="No"/>
    <s v="No"/>
    <m/>
    <x v="0"/>
    <m/>
    <m/>
    <m/>
    <n v="1"/>
    <m/>
    <n v="20"/>
    <n v="1"/>
    <n v="0"/>
    <n v="0"/>
    <n v="5"/>
    <x v="1"/>
    <x v="2"/>
  </r>
  <r>
    <x v="1"/>
    <x v="42"/>
    <s v="No"/>
    <x v="0"/>
    <x v="24"/>
    <s v="Male"/>
    <x v="7"/>
    <s v="No"/>
    <s v="No"/>
    <m/>
    <x v="0"/>
    <m/>
    <m/>
    <m/>
    <n v="1"/>
    <m/>
    <n v="24"/>
    <n v="0"/>
    <n v="0"/>
    <n v="0"/>
    <n v="17"/>
    <x v="1"/>
    <x v="1"/>
  </r>
  <r>
    <x v="1"/>
    <x v="42"/>
    <s v="No"/>
    <x v="0"/>
    <x v="29"/>
    <s v="Male"/>
    <x v="46"/>
    <s v="No"/>
    <s v="No"/>
    <m/>
    <x v="0"/>
    <m/>
    <m/>
    <m/>
    <n v="1"/>
    <m/>
    <n v="41"/>
    <n v="0"/>
    <n v="0"/>
    <n v="0"/>
    <n v="24"/>
    <x v="1"/>
    <x v="1"/>
  </r>
  <r>
    <x v="1"/>
    <x v="42"/>
    <s v="No"/>
    <x v="0"/>
    <x v="31"/>
    <s v="Male"/>
    <x v="54"/>
    <s v="No"/>
    <s v="Yes"/>
    <s v="No"/>
    <x v="2"/>
    <s v="Direct Debit"/>
    <s v="(blank)"/>
    <s v="(blank)"/>
    <n v="1"/>
    <m/>
    <n v="55"/>
    <n v="0"/>
    <n v="0"/>
    <n v="0"/>
    <n v="1"/>
    <x v="2"/>
    <x v="0"/>
  </r>
  <r>
    <x v="1"/>
    <x v="42"/>
    <s v="No"/>
    <x v="0"/>
    <x v="38"/>
    <s v="Male"/>
    <x v="39"/>
    <s v="No"/>
    <s v="No"/>
    <m/>
    <x v="0"/>
    <m/>
    <m/>
    <m/>
    <n v="1"/>
    <n v="1"/>
    <n v="29"/>
    <n v="2"/>
    <n v="0"/>
    <n v="0"/>
    <n v="8"/>
    <x v="1"/>
    <x v="2"/>
  </r>
  <r>
    <x v="1"/>
    <x v="42"/>
    <s v="No"/>
    <x v="0"/>
    <x v="40"/>
    <s v="Male"/>
    <x v="25"/>
    <s v="No"/>
    <s v="No"/>
    <m/>
    <x v="0"/>
    <m/>
    <m/>
    <m/>
    <n v="1"/>
    <m/>
    <n v="40"/>
    <n v="1"/>
    <n v="0"/>
    <n v="0"/>
    <n v="5"/>
    <x v="1"/>
    <x v="2"/>
  </r>
  <r>
    <x v="1"/>
    <x v="42"/>
    <s v="No"/>
    <x v="0"/>
    <x v="40"/>
    <s v="Male"/>
    <x v="26"/>
    <s v="No"/>
    <s v="No"/>
    <m/>
    <x v="0"/>
    <m/>
    <m/>
    <m/>
    <n v="1"/>
    <m/>
    <n v="61"/>
    <n v="0"/>
    <n v="0"/>
    <n v="0"/>
    <n v="4"/>
    <x v="1"/>
    <x v="0"/>
  </r>
  <r>
    <x v="1"/>
    <x v="42"/>
    <s v="No"/>
    <x v="0"/>
    <x v="42"/>
    <s v="Female"/>
    <x v="17"/>
    <s v="Yes"/>
    <s v="No"/>
    <m/>
    <x v="0"/>
    <m/>
    <m/>
    <m/>
    <n v="1"/>
    <m/>
    <n v="72"/>
    <n v="0"/>
    <n v="0"/>
    <n v="0"/>
    <n v="7"/>
    <x v="0"/>
    <x v="2"/>
  </r>
  <r>
    <x v="1"/>
    <x v="42"/>
    <s v="No"/>
    <x v="0"/>
    <x v="42"/>
    <s v="Female"/>
    <x v="21"/>
    <s v="No"/>
    <s v="No"/>
    <m/>
    <x v="0"/>
    <m/>
    <m/>
    <m/>
    <n v="1"/>
    <m/>
    <n v="20"/>
    <n v="0"/>
    <n v="0"/>
    <n v="0"/>
    <n v="11"/>
    <x v="1"/>
    <x v="1"/>
  </r>
  <r>
    <x v="1"/>
    <x v="42"/>
    <s v="No"/>
    <x v="0"/>
    <x v="43"/>
    <s v="Female"/>
    <x v="53"/>
    <s v="No"/>
    <s v="Yes"/>
    <s v="No"/>
    <x v="2"/>
    <s v="Direct Debit"/>
    <s v="(blank)"/>
    <s v="(blank)"/>
    <n v="1"/>
    <m/>
    <n v="69"/>
    <n v="0"/>
    <n v="0"/>
    <n v="0"/>
    <n v="3"/>
    <x v="2"/>
    <x v="0"/>
  </r>
  <r>
    <x v="1"/>
    <x v="42"/>
    <s v="No"/>
    <x v="0"/>
    <x v="44"/>
    <s v="Male"/>
    <x v="38"/>
    <s v="No"/>
    <s v="No"/>
    <m/>
    <x v="0"/>
    <m/>
    <m/>
    <m/>
    <n v="1"/>
    <m/>
    <n v="41"/>
    <n v="0"/>
    <n v="0"/>
    <n v="0"/>
    <n v="7"/>
    <x v="1"/>
    <x v="2"/>
  </r>
  <r>
    <x v="1"/>
    <x v="42"/>
    <s v="No"/>
    <x v="0"/>
    <x v="44"/>
    <s v="Male"/>
    <x v="14"/>
    <s v="No"/>
    <s v="Yes"/>
    <s v="No"/>
    <x v="1"/>
    <s v="Direct Debit"/>
    <s v="(blank)"/>
    <s v="(blank)"/>
    <n v="1"/>
    <m/>
    <n v="33"/>
    <n v="1"/>
    <n v="0"/>
    <n v="0"/>
    <n v="2"/>
    <x v="2"/>
    <x v="0"/>
  </r>
  <r>
    <x v="1"/>
    <x v="42"/>
    <s v="No"/>
    <x v="0"/>
    <x v="46"/>
    <s v="Female"/>
    <x v="21"/>
    <s v="No"/>
    <s v="No"/>
    <m/>
    <x v="0"/>
    <m/>
    <m/>
    <m/>
    <n v="1"/>
    <n v="1"/>
    <n v="49"/>
    <n v="1"/>
    <n v="0"/>
    <n v="0"/>
    <n v="7"/>
    <x v="1"/>
    <x v="2"/>
  </r>
  <r>
    <x v="1"/>
    <x v="42"/>
    <s v="No"/>
    <x v="0"/>
    <x v="46"/>
    <s v="Male"/>
    <x v="6"/>
    <s v="No"/>
    <s v="No"/>
    <m/>
    <x v="0"/>
    <m/>
    <m/>
    <m/>
    <n v="1"/>
    <m/>
    <n v="28"/>
    <n v="0"/>
    <n v="0"/>
    <n v="0"/>
    <n v="1"/>
    <x v="1"/>
    <x v="0"/>
  </r>
  <r>
    <x v="1"/>
    <x v="42"/>
    <s v="No"/>
    <x v="1"/>
    <x v="15"/>
    <s v="Male"/>
    <x v="22"/>
    <s v="No"/>
    <s v="Yes"/>
    <s v="No"/>
    <x v="1"/>
    <s v="Direct Debit"/>
    <s v="Dissatisfaction"/>
    <s v="Product dissatisfaction"/>
    <n v="1"/>
    <n v="1"/>
    <n v="65"/>
    <n v="2"/>
    <n v="0"/>
    <n v="0"/>
    <n v="3"/>
    <x v="2"/>
    <x v="0"/>
  </r>
  <r>
    <x v="1"/>
    <x v="42"/>
    <s v="Yes"/>
    <x v="0"/>
    <x v="0"/>
    <s v="Female"/>
    <x v="2"/>
    <s v="No"/>
    <s v="No"/>
    <m/>
    <x v="0"/>
    <m/>
    <m/>
    <m/>
    <n v="1"/>
    <m/>
    <n v="29"/>
    <n v="0"/>
    <n v="83.9"/>
    <n v="0"/>
    <n v="5"/>
    <x v="1"/>
    <x v="2"/>
  </r>
  <r>
    <x v="1"/>
    <x v="42"/>
    <s v="Yes"/>
    <x v="0"/>
    <x v="1"/>
    <s v="Female"/>
    <x v="18"/>
    <s v="Yes"/>
    <s v="No"/>
    <m/>
    <x v="0"/>
    <m/>
    <m/>
    <m/>
    <n v="1"/>
    <m/>
    <n v="37"/>
    <n v="0"/>
    <n v="64.5"/>
    <n v="0"/>
    <n v="20"/>
    <x v="0"/>
    <x v="1"/>
  </r>
  <r>
    <x v="1"/>
    <x v="42"/>
    <s v="Yes"/>
    <x v="0"/>
    <x v="2"/>
    <s v="Male"/>
    <x v="33"/>
    <s v="No"/>
    <s v="Yes"/>
    <s v="No"/>
    <x v="1"/>
    <s v="Direct Debit"/>
    <s v="Competitor"/>
    <s v="Competitor had better devices"/>
    <n v="1"/>
    <n v="1"/>
    <n v="50"/>
    <n v="1"/>
    <n v="83.9"/>
    <n v="0"/>
    <n v="11"/>
    <x v="2"/>
    <x v="1"/>
  </r>
  <r>
    <x v="1"/>
    <x v="42"/>
    <s v="Yes"/>
    <x v="0"/>
    <x v="7"/>
    <s v="Male"/>
    <x v="32"/>
    <s v="No"/>
    <s v="No"/>
    <m/>
    <x v="0"/>
    <m/>
    <m/>
    <m/>
    <n v="1"/>
    <n v="1"/>
    <n v="46"/>
    <n v="4"/>
    <n v="288.10000000000002"/>
    <n v="0"/>
    <n v="5"/>
    <x v="1"/>
    <x v="2"/>
  </r>
  <r>
    <x v="1"/>
    <x v="42"/>
    <s v="Yes"/>
    <x v="0"/>
    <x v="7"/>
    <s v="Male"/>
    <x v="30"/>
    <s v="No"/>
    <s v="Yes"/>
    <s v="No"/>
    <x v="1"/>
    <s v="Direct Debit"/>
    <s v="Dissatisfaction"/>
    <s v="Network reliability"/>
    <n v="1"/>
    <n v="1"/>
    <n v="49"/>
    <n v="3"/>
    <n v="281.7"/>
    <n v="0"/>
    <n v="4"/>
    <x v="2"/>
    <x v="0"/>
  </r>
  <r>
    <x v="1"/>
    <x v="42"/>
    <s v="Yes"/>
    <x v="0"/>
    <x v="18"/>
    <s v="Male"/>
    <x v="4"/>
    <s v="Yes"/>
    <s v="No"/>
    <m/>
    <x v="0"/>
    <m/>
    <m/>
    <m/>
    <n v="1"/>
    <m/>
    <n v="44"/>
    <n v="0"/>
    <n v="98.9"/>
    <n v="0"/>
    <n v="9"/>
    <x v="0"/>
    <x v="2"/>
  </r>
  <r>
    <x v="1"/>
    <x v="42"/>
    <s v="Yes"/>
    <x v="0"/>
    <x v="50"/>
    <s v="Female"/>
    <x v="32"/>
    <s v="No"/>
    <s v="No"/>
    <m/>
    <x v="0"/>
    <m/>
    <m/>
    <m/>
    <n v="1"/>
    <m/>
    <n v="45"/>
    <n v="0"/>
    <n v="76.5"/>
    <n v="0"/>
    <n v="4"/>
    <x v="1"/>
    <x v="0"/>
  </r>
  <r>
    <x v="1"/>
    <x v="42"/>
    <s v="Yes"/>
    <x v="0"/>
    <x v="23"/>
    <s v="Male"/>
    <x v="19"/>
    <s v="Yes"/>
    <s v="No"/>
    <m/>
    <x v="0"/>
    <m/>
    <m/>
    <m/>
    <n v="1"/>
    <m/>
    <n v="31"/>
    <n v="1"/>
    <n v="202.1"/>
    <n v="0"/>
    <n v="12"/>
    <x v="0"/>
    <x v="1"/>
  </r>
  <r>
    <x v="1"/>
    <x v="42"/>
    <s v="Yes"/>
    <x v="0"/>
    <x v="31"/>
    <s v="Male"/>
    <x v="66"/>
    <s v="No"/>
    <s v="Yes"/>
    <s v="No"/>
    <x v="3"/>
    <s v="Direct Debit"/>
    <s v="(blank)"/>
    <s v="(blank)"/>
    <n v="1"/>
    <m/>
    <n v="36"/>
    <n v="0"/>
    <n v="270.89999999999998"/>
    <n v="0"/>
    <n v="3"/>
    <x v="2"/>
    <x v="0"/>
  </r>
  <r>
    <x v="1"/>
    <x v="42"/>
    <s v="Yes"/>
    <x v="0"/>
    <x v="36"/>
    <s v="Female"/>
    <x v="2"/>
    <s v="No"/>
    <s v="No"/>
    <m/>
    <x v="0"/>
    <m/>
    <m/>
    <m/>
    <n v="1"/>
    <m/>
    <n v="42"/>
    <n v="0"/>
    <n v="230.1"/>
    <n v="0"/>
    <n v="3"/>
    <x v="1"/>
    <x v="0"/>
  </r>
  <r>
    <x v="1"/>
    <x v="42"/>
    <s v="Yes"/>
    <x v="1"/>
    <x v="5"/>
    <s v="Female"/>
    <x v="18"/>
    <s v="Yes"/>
    <s v="No"/>
    <m/>
    <x v="0"/>
    <m/>
    <m/>
    <m/>
    <n v="1"/>
    <m/>
    <n v="30"/>
    <n v="0"/>
    <n v="0"/>
    <n v="0"/>
    <n v="9"/>
    <x v="0"/>
    <x v="2"/>
  </r>
  <r>
    <x v="1"/>
    <x v="42"/>
    <s v="Yes"/>
    <x v="1"/>
    <x v="5"/>
    <s v="Female"/>
    <x v="49"/>
    <s v="No"/>
    <s v="No"/>
    <m/>
    <x v="0"/>
    <m/>
    <m/>
    <m/>
    <n v="1"/>
    <m/>
    <n v="15"/>
    <n v="0"/>
    <n v="0"/>
    <n v="0"/>
    <n v="10"/>
    <x v="1"/>
    <x v="1"/>
  </r>
  <r>
    <x v="1"/>
    <x v="42"/>
    <s v="Yes"/>
    <x v="1"/>
    <x v="47"/>
    <s v="Female"/>
    <x v="41"/>
    <s v="No"/>
    <s v="No"/>
    <m/>
    <x v="0"/>
    <m/>
    <m/>
    <m/>
    <n v="1"/>
    <m/>
    <n v="40"/>
    <n v="0"/>
    <n v="0"/>
    <n v="0"/>
    <n v="4"/>
    <x v="1"/>
    <x v="0"/>
  </r>
  <r>
    <x v="1"/>
    <x v="43"/>
    <s v="No"/>
    <x v="0"/>
    <x v="1"/>
    <s v="Female"/>
    <x v="40"/>
    <s v="No"/>
    <s v="Yes"/>
    <s v="No"/>
    <x v="1"/>
    <s v="Direct Debit"/>
    <s v="(blank)"/>
    <s v="(blank)"/>
    <n v="1"/>
    <m/>
    <n v="21"/>
    <n v="0"/>
    <n v="0"/>
    <n v="0"/>
    <n v="6"/>
    <x v="2"/>
    <x v="2"/>
  </r>
  <r>
    <x v="1"/>
    <x v="43"/>
    <s v="No"/>
    <x v="0"/>
    <x v="48"/>
    <s v="Female"/>
    <x v="52"/>
    <s v="No"/>
    <s v="Yes"/>
    <s v="No"/>
    <x v="2"/>
    <s v="Direct Debit"/>
    <s v="(blank)"/>
    <s v="(blank)"/>
    <n v="1"/>
    <n v="1"/>
    <n v="26"/>
    <n v="0"/>
    <n v="0"/>
    <n v="0"/>
    <n v="1"/>
    <x v="2"/>
    <x v="0"/>
  </r>
  <r>
    <x v="1"/>
    <x v="43"/>
    <s v="No"/>
    <x v="0"/>
    <x v="4"/>
    <s v="Female"/>
    <x v="18"/>
    <s v="Yes"/>
    <s v="No"/>
    <m/>
    <x v="0"/>
    <m/>
    <m/>
    <m/>
    <n v="1"/>
    <n v="1"/>
    <n v="26"/>
    <n v="1"/>
    <n v="0"/>
    <n v="0"/>
    <n v="10"/>
    <x v="0"/>
    <x v="1"/>
  </r>
  <r>
    <x v="1"/>
    <x v="43"/>
    <s v="No"/>
    <x v="0"/>
    <x v="4"/>
    <s v="Male"/>
    <x v="57"/>
    <s v="Yes"/>
    <s v="No"/>
    <m/>
    <x v="0"/>
    <m/>
    <m/>
    <m/>
    <n v="1"/>
    <m/>
    <n v="25"/>
    <n v="0"/>
    <n v="0"/>
    <n v="0"/>
    <n v="26"/>
    <x v="0"/>
    <x v="1"/>
  </r>
  <r>
    <x v="1"/>
    <x v="43"/>
    <s v="No"/>
    <x v="0"/>
    <x v="14"/>
    <s v="Male"/>
    <x v="36"/>
    <s v="No"/>
    <s v="No"/>
    <m/>
    <x v="0"/>
    <m/>
    <m/>
    <m/>
    <n v="1"/>
    <m/>
    <n v="34"/>
    <n v="0"/>
    <n v="0"/>
    <n v="0"/>
    <n v="12"/>
    <x v="1"/>
    <x v="1"/>
  </r>
  <r>
    <x v="1"/>
    <x v="43"/>
    <s v="No"/>
    <x v="0"/>
    <x v="18"/>
    <s v="Female"/>
    <x v="13"/>
    <s v="Yes"/>
    <s v="No"/>
    <m/>
    <x v="0"/>
    <m/>
    <m/>
    <m/>
    <n v="1"/>
    <n v="1"/>
    <n v="48"/>
    <n v="2"/>
    <n v="0"/>
    <n v="0"/>
    <n v="9"/>
    <x v="0"/>
    <x v="2"/>
  </r>
  <r>
    <x v="1"/>
    <x v="43"/>
    <s v="No"/>
    <x v="0"/>
    <x v="18"/>
    <s v="Male"/>
    <x v="11"/>
    <s v="No"/>
    <s v="No"/>
    <m/>
    <x v="0"/>
    <m/>
    <m/>
    <m/>
    <n v="1"/>
    <m/>
    <n v="40"/>
    <n v="0"/>
    <n v="0"/>
    <n v="0"/>
    <n v="5"/>
    <x v="1"/>
    <x v="2"/>
  </r>
  <r>
    <x v="1"/>
    <x v="43"/>
    <s v="No"/>
    <x v="0"/>
    <x v="24"/>
    <s v="Female"/>
    <x v="24"/>
    <s v="No"/>
    <s v="No"/>
    <m/>
    <x v="0"/>
    <m/>
    <m/>
    <m/>
    <n v="1"/>
    <m/>
    <n v="73"/>
    <n v="0"/>
    <n v="0"/>
    <n v="0"/>
    <n v="2"/>
    <x v="1"/>
    <x v="0"/>
  </r>
  <r>
    <x v="1"/>
    <x v="43"/>
    <s v="No"/>
    <x v="0"/>
    <x v="28"/>
    <s v="Female"/>
    <x v="9"/>
    <s v="No"/>
    <s v="No"/>
    <m/>
    <x v="0"/>
    <m/>
    <m/>
    <m/>
    <n v="1"/>
    <m/>
    <n v="42"/>
    <n v="0"/>
    <n v="0"/>
    <n v="0"/>
    <n v="27"/>
    <x v="1"/>
    <x v="1"/>
  </r>
  <r>
    <x v="1"/>
    <x v="43"/>
    <s v="No"/>
    <x v="0"/>
    <x v="30"/>
    <s v="Male"/>
    <x v="62"/>
    <s v="No"/>
    <s v="Yes"/>
    <s v="No"/>
    <x v="3"/>
    <s v="Credit Card"/>
    <s v="Competitor"/>
    <s v="Competitor made better offer"/>
    <n v="1"/>
    <n v="1"/>
    <n v="50"/>
    <n v="2"/>
    <n v="0"/>
    <n v="0"/>
    <n v="4"/>
    <x v="2"/>
    <x v="0"/>
  </r>
  <r>
    <x v="1"/>
    <x v="43"/>
    <s v="No"/>
    <x v="0"/>
    <x v="31"/>
    <s v="Female"/>
    <x v="10"/>
    <s v="Yes"/>
    <s v="No"/>
    <m/>
    <x v="0"/>
    <m/>
    <m/>
    <m/>
    <n v="1"/>
    <m/>
    <n v="48"/>
    <n v="0"/>
    <n v="0"/>
    <n v="0"/>
    <n v="10"/>
    <x v="0"/>
    <x v="1"/>
  </r>
  <r>
    <x v="1"/>
    <x v="43"/>
    <s v="No"/>
    <x v="0"/>
    <x v="32"/>
    <s v="Female"/>
    <x v="60"/>
    <s v="No"/>
    <s v="Yes"/>
    <s v="No"/>
    <x v="3"/>
    <s v="Direct Debit"/>
    <s v="(blank)"/>
    <s v="(blank)"/>
    <n v="1"/>
    <m/>
    <n v="62"/>
    <n v="2"/>
    <n v="0"/>
    <n v="0"/>
    <n v="2"/>
    <x v="2"/>
    <x v="0"/>
  </r>
  <r>
    <x v="1"/>
    <x v="43"/>
    <s v="No"/>
    <x v="0"/>
    <x v="35"/>
    <s v="Female"/>
    <x v="63"/>
    <s v="No"/>
    <s v="Yes"/>
    <s v="No"/>
    <x v="3"/>
    <s v="Direct Debit"/>
    <s v="Competitor"/>
    <s v="Competitor made better offer"/>
    <n v="1"/>
    <n v="1"/>
    <n v="46"/>
    <n v="3"/>
    <n v="13.8"/>
    <n v="0"/>
    <n v="10"/>
    <x v="2"/>
    <x v="1"/>
  </r>
  <r>
    <x v="1"/>
    <x v="43"/>
    <s v="No"/>
    <x v="0"/>
    <x v="36"/>
    <s v="Female"/>
    <x v="44"/>
    <s v="No"/>
    <s v="No"/>
    <m/>
    <x v="0"/>
    <m/>
    <m/>
    <m/>
    <n v="1"/>
    <m/>
    <n v="33"/>
    <n v="0"/>
    <n v="0"/>
    <n v="0"/>
    <n v="2"/>
    <x v="1"/>
    <x v="0"/>
  </r>
  <r>
    <x v="1"/>
    <x v="43"/>
    <s v="No"/>
    <x v="0"/>
    <x v="37"/>
    <s v="Male"/>
    <x v="29"/>
    <s v="No"/>
    <s v="No"/>
    <m/>
    <x v="0"/>
    <m/>
    <m/>
    <m/>
    <n v="1"/>
    <m/>
    <n v="44"/>
    <n v="0"/>
    <n v="0"/>
    <n v="0"/>
    <n v="10"/>
    <x v="1"/>
    <x v="1"/>
  </r>
  <r>
    <x v="1"/>
    <x v="43"/>
    <s v="No"/>
    <x v="0"/>
    <x v="38"/>
    <s v="Female"/>
    <x v="39"/>
    <s v="No"/>
    <s v="No"/>
    <m/>
    <x v="0"/>
    <m/>
    <m/>
    <m/>
    <n v="1"/>
    <m/>
    <n v="17"/>
    <n v="0"/>
    <n v="0"/>
    <n v="0"/>
    <n v="4"/>
    <x v="1"/>
    <x v="0"/>
  </r>
  <r>
    <x v="1"/>
    <x v="43"/>
    <s v="No"/>
    <x v="0"/>
    <x v="39"/>
    <s v="Male"/>
    <x v="21"/>
    <s v="No"/>
    <s v="No"/>
    <m/>
    <x v="0"/>
    <m/>
    <m/>
    <m/>
    <n v="1"/>
    <m/>
    <n v="22"/>
    <n v="1"/>
    <n v="0"/>
    <n v="0"/>
    <n v="4"/>
    <x v="1"/>
    <x v="0"/>
  </r>
  <r>
    <x v="1"/>
    <x v="43"/>
    <s v="No"/>
    <x v="0"/>
    <x v="40"/>
    <s v="Female"/>
    <x v="1"/>
    <s v="No"/>
    <s v="No"/>
    <m/>
    <x v="0"/>
    <m/>
    <m/>
    <m/>
    <n v="1"/>
    <m/>
    <n v="21"/>
    <n v="0"/>
    <n v="0"/>
    <n v="0"/>
    <n v="6"/>
    <x v="1"/>
    <x v="2"/>
  </r>
  <r>
    <x v="1"/>
    <x v="43"/>
    <s v="No"/>
    <x v="0"/>
    <x v="42"/>
    <s v="Female"/>
    <x v="44"/>
    <s v="No"/>
    <s v="No"/>
    <m/>
    <x v="0"/>
    <m/>
    <m/>
    <m/>
    <n v="1"/>
    <m/>
    <n v="53"/>
    <n v="0"/>
    <n v="0"/>
    <n v="0"/>
    <n v="8"/>
    <x v="1"/>
    <x v="2"/>
  </r>
  <r>
    <x v="1"/>
    <x v="43"/>
    <s v="No"/>
    <x v="0"/>
    <x v="42"/>
    <s v="Male"/>
    <x v="10"/>
    <s v="Yes"/>
    <s v="No"/>
    <m/>
    <x v="0"/>
    <m/>
    <m/>
    <m/>
    <n v="1"/>
    <m/>
    <n v="12"/>
    <n v="0"/>
    <n v="0"/>
    <n v="0"/>
    <n v="12"/>
    <x v="0"/>
    <x v="1"/>
  </r>
  <r>
    <x v="1"/>
    <x v="43"/>
    <s v="No"/>
    <x v="0"/>
    <x v="43"/>
    <s v="Female"/>
    <x v="58"/>
    <s v="No"/>
    <s v="Yes"/>
    <s v="No"/>
    <x v="1"/>
    <s v="Direct Debit"/>
    <s v="(blank)"/>
    <s v="(blank)"/>
    <n v="1"/>
    <m/>
    <n v="51"/>
    <n v="0"/>
    <n v="0"/>
    <n v="0"/>
    <n v="11"/>
    <x v="2"/>
    <x v="1"/>
  </r>
  <r>
    <x v="1"/>
    <x v="43"/>
    <s v="No"/>
    <x v="0"/>
    <x v="43"/>
    <s v="Male"/>
    <x v="24"/>
    <s v="No"/>
    <s v="No"/>
    <m/>
    <x v="0"/>
    <m/>
    <m/>
    <m/>
    <n v="1"/>
    <m/>
    <n v="22"/>
    <n v="0"/>
    <n v="0"/>
    <n v="0"/>
    <n v="2"/>
    <x v="1"/>
    <x v="0"/>
  </r>
  <r>
    <x v="1"/>
    <x v="43"/>
    <s v="No"/>
    <x v="0"/>
    <x v="44"/>
    <s v="Female"/>
    <x v="49"/>
    <s v="No"/>
    <s v="No"/>
    <m/>
    <x v="0"/>
    <m/>
    <m/>
    <m/>
    <n v="1"/>
    <m/>
    <n v="28"/>
    <n v="0"/>
    <n v="0"/>
    <n v="0"/>
    <n v="6"/>
    <x v="1"/>
    <x v="2"/>
  </r>
  <r>
    <x v="1"/>
    <x v="43"/>
    <s v="No"/>
    <x v="0"/>
    <x v="44"/>
    <s v="Male"/>
    <x v="30"/>
    <s v="No"/>
    <s v="Yes"/>
    <s v="No"/>
    <x v="2"/>
    <s v="Direct Debit"/>
    <s v="(blank)"/>
    <s v="(blank)"/>
    <n v="1"/>
    <m/>
    <n v="35"/>
    <n v="0"/>
    <n v="0"/>
    <n v="0"/>
    <n v="9"/>
    <x v="2"/>
    <x v="2"/>
  </r>
  <r>
    <x v="1"/>
    <x v="43"/>
    <s v="No"/>
    <x v="0"/>
    <x v="45"/>
    <s v="Female"/>
    <x v="15"/>
    <s v="Yes"/>
    <s v="No"/>
    <m/>
    <x v="0"/>
    <m/>
    <m/>
    <m/>
    <n v="1"/>
    <m/>
    <n v="39"/>
    <n v="2"/>
    <n v="0"/>
    <n v="0"/>
    <n v="17"/>
    <x v="0"/>
    <x v="1"/>
  </r>
  <r>
    <x v="1"/>
    <x v="43"/>
    <s v="No"/>
    <x v="1"/>
    <x v="32"/>
    <s v="Male"/>
    <x v="56"/>
    <s v="No"/>
    <s v="No"/>
    <m/>
    <x v="0"/>
    <m/>
    <m/>
    <m/>
    <n v="1"/>
    <m/>
    <n v="23"/>
    <n v="0"/>
    <n v="0"/>
    <n v="0"/>
    <n v="3"/>
    <x v="1"/>
    <x v="0"/>
  </r>
  <r>
    <x v="1"/>
    <x v="43"/>
    <s v="Yes"/>
    <x v="0"/>
    <x v="2"/>
    <s v="Male"/>
    <x v="16"/>
    <s v="Yes"/>
    <s v="No"/>
    <m/>
    <x v="0"/>
    <m/>
    <m/>
    <m/>
    <n v="1"/>
    <m/>
    <n v="19"/>
    <n v="0"/>
    <n v="235.4"/>
    <n v="0"/>
    <n v="20"/>
    <x v="0"/>
    <x v="1"/>
  </r>
  <r>
    <x v="1"/>
    <x v="43"/>
    <s v="Yes"/>
    <x v="0"/>
    <x v="10"/>
    <s v="Female"/>
    <x v="48"/>
    <s v="No"/>
    <s v="No"/>
    <m/>
    <x v="0"/>
    <m/>
    <m/>
    <m/>
    <n v="1"/>
    <m/>
    <n v="55"/>
    <n v="0"/>
    <n v="200.2"/>
    <n v="0"/>
    <n v="4"/>
    <x v="1"/>
    <x v="0"/>
  </r>
  <r>
    <x v="1"/>
    <x v="43"/>
    <s v="Yes"/>
    <x v="0"/>
    <x v="14"/>
    <s v="Female"/>
    <x v="58"/>
    <s v="No"/>
    <s v="Yes"/>
    <s v="No"/>
    <x v="1"/>
    <s v="Credit Card"/>
    <s v="Attitude"/>
    <s v="Attitude of support person"/>
    <n v="1"/>
    <n v="1"/>
    <n v="31"/>
    <n v="0"/>
    <n v="133.1"/>
    <n v="0"/>
    <n v="7"/>
    <x v="2"/>
    <x v="2"/>
  </r>
  <r>
    <x v="1"/>
    <x v="43"/>
    <s v="Yes"/>
    <x v="0"/>
    <x v="21"/>
    <s v="Male"/>
    <x v="56"/>
    <s v="No"/>
    <s v="No"/>
    <m/>
    <x v="0"/>
    <m/>
    <m/>
    <m/>
    <n v="1"/>
    <n v="1"/>
    <n v="57"/>
    <n v="5"/>
    <n v="198"/>
    <n v="0"/>
    <n v="1"/>
    <x v="1"/>
    <x v="0"/>
  </r>
  <r>
    <x v="1"/>
    <x v="43"/>
    <s v="Yes"/>
    <x v="0"/>
    <x v="22"/>
    <s v="Male"/>
    <x v="47"/>
    <s v="No"/>
    <s v="No"/>
    <m/>
    <x v="0"/>
    <m/>
    <m/>
    <m/>
    <n v="1"/>
    <m/>
    <n v="32"/>
    <n v="0"/>
    <n v="104.1"/>
    <n v="0"/>
    <n v="6"/>
    <x v="1"/>
    <x v="2"/>
  </r>
  <r>
    <x v="1"/>
    <x v="43"/>
    <s v="Yes"/>
    <x v="0"/>
    <x v="23"/>
    <s v="Male"/>
    <x v="38"/>
    <s v="No"/>
    <s v="No"/>
    <m/>
    <x v="0"/>
    <m/>
    <m/>
    <m/>
    <n v="1"/>
    <n v="1"/>
    <n v="54"/>
    <n v="3"/>
    <n v="28.5"/>
    <n v="0"/>
    <n v="8"/>
    <x v="1"/>
    <x v="2"/>
  </r>
  <r>
    <x v="1"/>
    <x v="43"/>
    <s v="Yes"/>
    <x v="0"/>
    <x v="24"/>
    <s v="Female"/>
    <x v="61"/>
    <s v="No"/>
    <s v="Yes"/>
    <s v="No"/>
    <x v="3"/>
    <s v="Credit Card"/>
    <s v="Dissatisfaction"/>
    <s v="Limited range of services"/>
    <n v="1"/>
    <n v="1"/>
    <n v="51"/>
    <n v="0"/>
    <n v="103.8"/>
    <n v="0"/>
    <n v="7"/>
    <x v="2"/>
    <x v="2"/>
  </r>
  <r>
    <x v="1"/>
    <x v="43"/>
    <s v="Yes"/>
    <x v="0"/>
    <x v="25"/>
    <s v="Female"/>
    <x v="1"/>
    <s v="No"/>
    <s v="No"/>
    <m/>
    <x v="0"/>
    <m/>
    <m/>
    <m/>
    <n v="1"/>
    <m/>
    <n v="47"/>
    <n v="0"/>
    <n v="148.5"/>
    <n v="0"/>
    <n v="5"/>
    <x v="1"/>
    <x v="2"/>
  </r>
  <r>
    <x v="1"/>
    <x v="43"/>
    <s v="Yes"/>
    <x v="0"/>
    <x v="31"/>
    <s v="Male"/>
    <x v="18"/>
    <s v="Yes"/>
    <s v="No"/>
    <m/>
    <x v="0"/>
    <m/>
    <m/>
    <m/>
    <n v="1"/>
    <m/>
    <n v="44"/>
    <n v="2"/>
    <n v="99.4"/>
    <n v="0"/>
    <n v="18"/>
    <x v="0"/>
    <x v="1"/>
  </r>
  <r>
    <x v="1"/>
    <x v="43"/>
    <s v="Yes"/>
    <x v="0"/>
    <x v="44"/>
    <s v="Male"/>
    <x v="1"/>
    <s v="No"/>
    <s v="No"/>
    <m/>
    <x v="0"/>
    <m/>
    <m/>
    <m/>
    <n v="1"/>
    <n v="1"/>
    <n v="28"/>
    <n v="3"/>
    <n v="132"/>
    <n v="0"/>
    <n v="1"/>
    <x v="1"/>
    <x v="0"/>
  </r>
  <r>
    <x v="1"/>
    <x v="43"/>
    <s v="Yes"/>
    <x v="0"/>
    <x v="44"/>
    <s v="Male"/>
    <x v="27"/>
    <s v="No"/>
    <s v="No"/>
    <m/>
    <x v="0"/>
    <m/>
    <m/>
    <m/>
    <n v="1"/>
    <m/>
    <n v="47"/>
    <n v="0"/>
    <n v="95"/>
    <n v="0"/>
    <n v="8"/>
    <x v="1"/>
    <x v="2"/>
  </r>
  <r>
    <x v="1"/>
    <x v="43"/>
    <s v="Yes"/>
    <x v="1"/>
    <x v="24"/>
    <s v="Female"/>
    <x v="58"/>
    <s v="No"/>
    <s v="Yes"/>
    <s v="No"/>
    <x v="3"/>
    <s v="Direct Debit"/>
    <s v="(blank)"/>
    <s v="(blank)"/>
    <n v="1"/>
    <m/>
    <n v="37"/>
    <n v="2"/>
    <n v="0"/>
    <n v="0"/>
    <n v="3"/>
    <x v="2"/>
    <x v="0"/>
  </r>
  <r>
    <x v="1"/>
    <x v="43"/>
    <s v="Yes"/>
    <x v="1"/>
    <x v="30"/>
    <s v="Female"/>
    <x v="55"/>
    <s v="No"/>
    <s v="Yes"/>
    <s v="No"/>
    <x v="3"/>
    <s v="Credit Card"/>
    <s v="(blank)"/>
    <s v="(blank)"/>
    <n v="1"/>
    <m/>
    <n v="54"/>
    <n v="2"/>
    <n v="0"/>
    <n v="0"/>
    <n v="1"/>
    <x v="2"/>
    <x v="0"/>
  </r>
  <r>
    <x v="1"/>
    <x v="43"/>
    <s v="Yes"/>
    <x v="1"/>
    <x v="37"/>
    <s v="Male"/>
    <x v="1"/>
    <s v="No"/>
    <s v="No"/>
    <m/>
    <x v="0"/>
    <m/>
    <m/>
    <m/>
    <n v="1"/>
    <m/>
    <n v="41"/>
    <n v="0"/>
    <n v="0"/>
    <n v="0"/>
    <n v="4"/>
    <x v="1"/>
    <x v="0"/>
  </r>
  <r>
    <x v="1"/>
    <x v="43"/>
    <s v="Yes"/>
    <x v="1"/>
    <x v="44"/>
    <s v="Female"/>
    <x v="36"/>
    <s v="No"/>
    <s v="No"/>
    <m/>
    <x v="0"/>
    <m/>
    <m/>
    <m/>
    <n v="1"/>
    <m/>
    <n v="22"/>
    <n v="0"/>
    <n v="0"/>
    <n v="0"/>
    <n v="5"/>
    <x v="1"/>
    <x v="2"/>
  </r>
  <r>
    <x v="1"/>
    <x v="44"/>
    <s v="No"/>
    <x v="0"/>
    <x v="0"/>
    <s v="Male"/>
    <x v="43"/>
    <s v="No"/>
    <s v="No"/>
    <m/>
    <x v="0"/>
    <m/>
    <m/>
    <m/>
    <n v="1"/>
    <n v="1"/>
    <n v="44"/>
    <n v="4"/>
    <n v="0"/>
    <n v="0"/>
    <n v="7"/>
    <x v="1"/>
    <x v="2"/>
  </r>
  <r>
    <x v="1"/>
    <x v="44"/>
    <s v="No"/>
    <x v="0"/>
    <x v="1"/>
    <s v="Male"/>
    <x v="3"/>
    <s v="No"/>
    <s v="No"/>
    <m/>
    <x v="0"/>
    <m/>
    <m/>
    <m/>
    <n v="1"/>
    <m/>
    <n v="21"/>
    <n v="0"/>
    <n v="0"/>
    <n v="0"/>
    <n v="4"/>
    <x v="1"/>
    <x v="0"/>
  </r>
  <r>
    <x v="1"/>
    <x v="44"/>
    <s v="No"/>
    <x v="0"/>
    <x v="1"/>
    <s v="Male"/>
    <x v="30"/>
    <s v="No"/>
    <s v="Yes"/>
    <s v="No"/>
    <x v="3"/>
    <s v="Credit Card"/>
    <s v="(blank)"/>
    <s v="(blank)"/>
    <n v="1"/>
    <m/>
    <n v="46"/>
    <n v="0"/>
    <n v="0"/>
    <n v="0"/>
    <n v="10"/>
    <x v="2"/>
    <x v="1"/>
  </r>
  <r>
    <x v="1"/>
    <x v="44"/>
    <s v="No"/>
    <x v="0"/>
    <x v="2"/>
    <s v="Female"/>
    <x v="14"/>
    <s v="No"/>
    <s v="No"/>
    <m/>
    <x v="0"/>
    <m/>
    <m/>
    <m/>
    <n v="1"/>
    <m/>
    <n v="31"/>
    <n v="2"/>
    <n v="0"/>
    <n v="0"/>
    <n v="6"/>
    <x v="1"/>
    <x v="2"/>
  </r>
  <r>
    <x v="1"/>
    <x v="44"/>
    <s v="No"/>
    <x v="0"/>
    <x v="4"/>
    <s v="Male"/>
    <x v="17"/>
    <s v="Yes"/>
    <s v="No"/>
    <m/>
    <x v="0"/>
    <m/>
    <m/>
    <m/>
    <n v="1"/>
    <m/>
    <n v="13"/>
    <n v="0"/>
    <n v="0"/>
    <n v="0"/>
    <n v="24"/>
    <x v="0"/>
    <x v="1"/>
  </r>
  <r>
    <x v="1"/>
    <x v="44"/>
    <s v="No"/>
    <x v="0"/>
    <x v="7"/>
    <s v="Male"/>
    <x v="38"/>
    <s v="No"/>
    <s v="No"/>
    <m/>
    <x v="0"/>
    <m/>
    <m/>
    <m/>
    <n v="1"/>
    <m/>
    <n v="27"/>
    <n v="1"/>
    <n v="0"/>
    <n v="0"/>
    <n v="3"/>
    <x v="1"/>
    <x v="0"/>
  </r>
  <r>
    <x v="1"/>
    <x v="44"/>
    <s v="No"/>
    <x v="0"/>
    <x v="49"/>
    <s v="Female"/>
    <x v="41"/>
    <s v="No"/>
    <s v="No"/>
    <m/>
    <x v="0"/>
    <m/>
    <m/>
    <m/>
    <n v="1"/>
    <m/>
    <n v="28"/>
    <n v="0"/>
    <n v="0"/>
    <n v="0"/>
    <n v="1"/>
    <x v="1"/>
    <x v="0"/>
  </r>
  <r>
    <x v="1"/>
    <x v="44"/>
    <s v="No"/>
    <x v="0"/>
    <x v="11"/>
    <s v="Male"/>
    <x v="58"/>
    <s v="No"/>
    <s v="Yes"/>
    <s v="No"/>
    <x v="1"/>
    <s v="Direct Debit"/>
    <s v="Dissatisfaction"/>
    <s v="Product dissatisfaction"/>
    <n v="1"/>
    <n v="1"/>
    <n v="41"/>
    <n v="0"/>
    <n v="0"/>
    <n v="0"/>
    <n v="4"/>
    <x v="2"/>
    <x v="0"/>
  </r>
  <r>
    <x v="1"/>
    <x v="44"/>
    <s v="No"/>
    <x v="0"/>
    <x v="14"/>
    <s v="Female"/>
    <x v="18"/>
    <s v="Yes"/>
    <s v="No"/>
    <m/>
    <x v="0"/>
    <m/>
    <m/>
    <m/>
    <n v="1"/>
    <m/>
    <n v="39"/>
    <n v="0"/>
    <n v="0"/>
    <n v="0"/>
    <n v="16"/>
    <x v="0"/>
    <x v="1"/>
  </r>
  <r>
    <x v="1"/>
    <x v="44"/>
    <s v="No"/>
    <x v="0"/>
    <x v="17"/>
    <s v="Male"/>
    <x v="58"/>
    <s v="No"/>
    <s v="Yes"/>
    <s v="No"/>
    <x v="2"/>
    <s v="Direct Debit"/>
    <s v="(blank)"/>
    <s v="(blank)"/>
    <n v="1"/>
    <m/>
    <n v="32"/>
    <n v="0"/>
    <n v="0"/>
    <n v="0"/>
    <n v="6"/>
    <x v="2"/>
    <x v="2"/>
  </r>
  <r>
    <x v="1"/>
    <x v="44"/>
    <s v="No"/>
    <x v="0"/>
    <x v="20"/>
    <s v="Female"/>
    <x v="19"/>
    <s v="Yes"/>
    <s v="No"/>
    <m/>
    <x v="0"/>
    <m/>
    <m/>
    <m/>
    <n v="1"/>
    <n v="1"/>
    <n v="51"/>
    <n v="3"/>
    <n v="0"/>
    <n v="0"/>
    <n v="15"/>
    <x v="0"/>
    <x v="1"/>
  </r>
  <r>
    <x v="1"/>
    <x v="44"/>
    <s v="No"/>
    <x v="0"/>
    <x v="21"/>
    <s v="Female"/>
    <x v="38"/>
    <s v="No"/>
    <s v="No"/>
    <m/>
    <x v="0"/>
    <m/>
    <m/>
    <m/>
    <n v="1"/>
    <n v="1"/>
    <n v="36"/>
    <n v="2"/>
    <n v="0"/>
    <n v="0"/>
    <n v="8"/>
    <x v="1"/>
    <x v="2"/>
  </r>
  <r>
    <x v="1"/>
    <x v="44"/>
    <s v="No"/>
    <x v="0"/>
    <x v="21"/>
    <s v="Female"/>
    <x v="24"/>
    <s v="No"/>
    <s v="No"/>
    <m/>
    <x v="0"/>
    <m/>
    <m/>
    <m/>
    <n v="1"/>
    <m/>
    <n v="38"/>
    <n v="0"/>
    <n v="0"/>
    <n v="0"/>
    <n v="5"/>
    <x v="1"/>
    <x v="2"/>
  </r>
  <r>
    <x v="1"/>
    <x v="44"/>
    <s v="No"/>
    <x v="0"/>
    <x v="21"/>
    <s v="Male"/>
    <x v="44"/>
    <s v="No"/>
    <s v="No"/>
    <m/>
    <x v="0"/>
    <m/>
    <m/>
    <m/>
    <n v="1"/>
    <m/>
    <n v="75"/>
    <n v="0"/>
    <n v="0"/>
    <n v="0"/>
    <n v="2"/>
    <x v="1"/>
    <x v="0"/>
  </r>
  <r>
    <x v="1"/>
    <x v="44"/>
    <s v="No"/>
    <x v="0"/>
    <x v="25"/>
    <s v="Male"/>
    <x v="18"/>
    <s v="Yes"/>
    <s v="No"/>
    <m/>
    <x v="0"/>
    <m/>
    <m/>
    <m/>
    <n v="1"/>
    <m/>
    <n v="53"/>
    <n v="0"/>
    <n v="0"/>
    <n v="0"/>
    <n v="23"/>
    <x v="0"/>
    <x v="1"/>
  </r>
  <r>
    <x v="1"/>
    <x v="44"/>
    <s v="No"/>
    <x v="0"/>
    <x v="27"/>
    <s v="Female"/>
    <x v="2"/>
    <s v="No"/>
    <s v="No"/>
    <m/>
    <x v="0"/>
    <m/>
    <m/>
    <m/>
    <n v="1"/>
    <m/>
    <n v="36"/>
    <n v="0"/>
    <n v="0"/>
    <n v="0"/>
    <n v="4"/>
    <x v="1"/>
    <x v="0"/>
  </r>
  <r>
    <x v="1"/>
    <x v="44"/>
    <s v="No"/>
    <x v="0"/>
    <x v="28"/>
    <s v="Female"/>
    <x v="55"/>
    <s v="No"/>
    <s v="Yes"/>
    <s v="No"/>
    <x v="3"/>
    <s v="Direct Debit"/>
    <s v="(blank)"/>
    <s v="(blank)"/>
    <n v="1"/>
    <m/>
    <n v="28"/>
    <n v="0"/>
    <n v="0"/>
    <n v="0"/>
    <n v="3"/>
    <x v="2"/>
    <x v="0"/>
  </r>
  <r>
    <x v="1"/>
    <x v="44"/>
    <s v="No"/>
    <x v="0"/>
    <x v="32"/>
    <s v="Male"/>
    <x v="45"/>
    <s v="No"/>
    <s v="Yes"/>
    <s v="No"/>
    <x v="1"/>
    <s v="Direct Debit"/>
    <s v="Competitor"/>
    <s v="Competitor had better devices"/>
    <n v="1"/>
    <n v="1"/>
    <n v="19"/>
    <n v="5"/>
    <n v="3.8"/>
    <n v="0"/>
    <n v="6"/>
    <x v="2"/>
    <x v="2"/>
  </r>
  <r>
    <x v="1"/>
    <x v="44"/>
    <s v="No"/>
    <x v="0"/>
    <x v="33"/>
    <s v="Female"/>
    <x v="22"/>
    <s v="No"/>
    <s v="Yes"/>
    <s v="No"/>
    <x v="3"/>
    <s v="Credit Card"/>
    <s v="(blank)"/>
    <s v="(blank)"/>
    <n v="1"/>
    <m/>
    <n v="46"/>
    <n v="3"/>
    <n v="0"/>
    <n v="0"/>
    <n v="4"/>
    <x v="2"/>
    <x v="0"/>
  </r>
  <r>
    <x v="1"/>
    <x v="44"/>
    <s v="No"/>
    <x v="0"/>
    <x v="34"/>
    <s v="Female"/>
    <x v="8"/>
    <s v="No"/>
    <s v="No"/>
    <m/>
    <x v="0"/>
    <m/>
    <m/>
    <m/>
    <n v="1"/>
    <m/>
    <n v="46"/>
    <n v="0"/>
    <n v="0"/>
    <n v="0"/>
    <n v="8"/>
    <x v="1"/>
    <x v="2"/>
  </r>
  <r>
    <x v="1"/>
    <x v="44"/>
    <s v="No"/>
    <x v="0"/>
    <x v="35"/>
    <s v="Female"/>
    <x v="58"/>
    <s v="No"/>
    <s v="Yes"/>
    <s v="Yes"/>
    <x v="2"/>
    <s v="Direct Debit"/>
    <s v="(blank)"/>
    <s v="(blank)"/>
    <n v="1"/>
    <m/>
    <n v="53"/>
    <n v="0"/>
    <n v="0"/>
    <n v="0"/>
    <n v="8"/>
    <x v="2"/>
    <x v="2"/>
  </r>
  <r>
    <x v="1"/>
    <x v="44"/>
    <s v="No"/>
    <x v="0"/>
    <x v="42"/>
    <s v="Female"/>
    <x v="24"/>
    <s v="No"/>
    <s v="No"/>
    <m/>
    <x v="0"/>
    <m/>
    <m/>
    <m/>
    <n v="1"/>
    <n v="1"/>
    <n v="27"/>
    <n v="2"/>
    <n v="34.6"/>
    <n v="0"/>
    <n v="10"/>
    <x v="1"/>
    <x v="1"/>
  </r>
  <r>
    <x v="1"/>
    <x v="44"/>
    <s v="No"/>
    <x v="0"/>
    <x v="44"/>
    <s v="Female"/>
    <x v="18"/>
    <s v="Yes"/>
    <s v="No"/>
    <m/>
    <x v="0"/>
    <m/>
    <m/>
    <m/>
    <n v="1"/>
    <m/>
    <n v="49"/>
    <n v="0"/>
    <n v="0"/>
    <n v="0"/>
    <n v="24"/>
    <x v="0"/>
    <x v="1"/>
  </r>
  <r>
    <x v="1"/>
    <x v="44"/>
    <s v="No"/>
    <x v="0"/>
    <x v="44"/>
    <s v="Female"/>
    <x v="12"/>
    <s v="No"/>
    <s v="No"/>
    <m/>
    <x v="0"/>
    <m/>
    <m/>
    <m/>
    <n v="1"/>
    <m/>
    <n v="28"/>
    <n v="0"/>
    <n v="0"/>
    <n v="0"/>
    <n v="15"/>
    <x v="1"/>
    <x v="1"/>
  </r>
  <r>
    <x v="1"/>
    <x v="44"/>
    <s v="No"/>
    <x v="0"/>
    <x v="45"/>
    <s v="Male"/>
    <x v="20"/>
    <s v="No"/>
    <s v="No"/>
    <m/>
    <x v="0"/>
    <m/>
    <m/>
    <m/>
    <n v="1"/>
    <m/>
    <n v="23"/>
    <n v="0"/>
    <n v="0"/>
    <n v="0"/>
    <n v="13"/>
    <x v="1"/>
    <x v="1"/>
  </r>
  <r>
    <x v="1"/>
    <x v="44"/>
    <s v="No"/>
    <x v="0"/>
    <x v="45"/>
    <s v="Male"/>
    <x v="12"/>
    <s v="No"/>
    <s v="No"/>
    <m/>
    <x v="0"/>
    <m/>
    <m/>
    <m/>
    <n v="1"/>
    <m/>
    <n v="35"/>
    <n v="0"/>
    <n v="0"/>
    <n v="0"/>
    <n v="5"/>
    <x v="1"/>
    <x v="2"/>
  </r>
  <r>
    <x v="1"/>
    <x v="44"/>
    <s v="No"/>
    <x v="0"/>
    <x v="46"/>
    <s v="Female"/>
    <x v="44"/>
    <s v="No"/>
    <s v="No"/>
    <m/>
    <x v="0"/>
    <m/>
    <m/>
    <m/>
    <n v="1"/>
    <m/>
    <n v="20"/>
    <n v="0"/>
    <n v="0"/>
    <n v="0"/>
    <n v="1"/>
    <x v="1"/>
    <x v="0"/>
  </r>
  <r>
    <x v="1"/>
    <x v="44"/>
    <s v="No"/>
    <x v="0"/>
    <x v="46"/>
    <s v="Female"/>
    <x v="60"/>
    <s v="No"/>
    <s v="Yes"/>
    <s v="No"/>
    <x v="2"/>
    <s v="Direct Debit"/>
    <s v="(blank)"/>
    <s v="(blank)"/>
    <n v="1"/>
    <m/>
    <n v="49"/>
    <n v="0"/>
    <n v="0"/>
    <n v="0"/>
    <n v="1"/>
    <x v="2"/>
    <x v="0"/>
  </r>
  <r>
    <x v="1"/>
    <x v="44"/>
    <s v="No"/>
    <x v="0"/>
    <x v="46"/>
    <s v="Male"/>
    <x v="1"/>
    <s v="No"/>
    <s v="No"/>
    <m/>
    <x v="0"/>
    <m/>
    <m/>
    <m/>
    <n v="1"/>
    <m/>
    <n v="39"/>
    <n v="1"/>
    <n v="0"/>
    <n v="0"/>
    <n v="9"/>
    <x v="1"/>
    <x v="2"/>
  </r>
  <r>
    <x v="1"/>
    <x v="44"/>
    <s v="No"/>
    <x v="0"/>
    <x v="47"/>
    <s v="Female"/>
    <x v="18"/>
    <s v="Yes"/>
    <s v="No"/>
    <m/>
    <x v="0"/>
    <m/>
    <m/>
    <m/>
    <n v="1"/>
    <n v="1"/>
    <n v="41"/>
    <n v="3"/>
    <n v="0"/>
    <n v="0"/>
    <n v="17"/>
    <x v="0"/>
    <x v="1"/>
  </r>
  <r>
    <x v="1"/>
    <x v="44"/>
    <s v="No"/>
    <x v="0"/>
    <x v="47"/>
    <s v="Female"/>
    <x v="26"/>
    <s v="No"/>
    <s v="No"/>
    <m/>
    <x v="0"/>
    <m/>
    <m/>
    <m/>
    <n v="1"/>
    <n v="1"/>
    <n v="21"/>
    <n v="0"/>
    <n v="0"/>
    <n v="0"/>
    <n v="3"/>
    <x v="1"/>
    <x v="0"/>
  </r>
  <r>
    <x v="1"/>
    <x v="44"/>
    <s v="No"/>
    <x v="0"/>
    <x v="47"/>
    <s v="Male"/>
    <x v="41"/>
    <s v="No"/>
    <s v="No"/>
    <m/>
    <x v="0"/>
    <m/>
    <m/>
    <m/>
    <n v="1"/>
    <m/>
    <n v="37"/>
    <n v="0"/>
    <n v="0"/>
    <n v="0"/>
    <n v="9"/>
    <x v="1"/>
    <x v="2"/>
  </r>
  <r>
    <x v="1"/>
    <x v="44"/>
    <s v="Yes"/>
    <x v="0"/>
    <x v="8"/>
    <s v="Female"/>
    <x v="63"/>
    <s v="No"/>
    <s v="Yes"/>
    <s v="No"/>
    <x v="3"/>
    <s v="Direct Debit"/>
    <s v="(blank)"/>
    <s v="(blank)"/>
    <n v="1"/>
    <m/>
    <n v="33"/>
    <n v="1"/>
    <n v="69.3"/>
    <n v="0"/>
    <n v="9"/>
    <x v="2"/>
    <x v="2"/>
  </r>
  <r>
    <x v="1"/>
    <x v="44"/>
    <s v="Yes"/>
    <x v="0"/>
    <x v="16"/>
    <s v="Male"/>
    <x v="52"/>
    <s v="No"/>
    <s v="Yes"/>
    <s v="No"/>
    <x v="2"/>
    <s v="Direct Debit"/>
    <s v="(blank)"/>
    <s v="(blank)"/>
    <n v="1"/>
    <m/>
    <n v="40"/>
    <n v="1"/>
    <n v="106.2"/>
    <n v="0"/>
    <n v="8"/>
    <x v="2"/>
    <x v="2"/>
  </r>
  <r>
    <x v="1"/>
    <x v="44"/>
    <s v="Yes"/>
    <x v="0"/>
    <x v="20"/>
    <s v="Male"/>
    <x v="44"/>
    <s v="No"/>
    <s v="No"/>
    <m/>
    <x v="0"/>
    <m/>
    <m/>
    <m/>
    <n v="1"/>
    <m/>
    <n v="64"/>
    <n v="2"/>
    <n v="174"/>
    <n v="0"/>
    <n v="4"/>
    <x v="1"/>
    <x v="0"/>
  </r>
  <r>
    <x v="1"/>
    <x v="44"/>
    <s v="Yes"/>
    <x v="0"/>
    <x v="21"/>
    <s v="Male"/>
    <x v="41"/>
    <s v="No"/>
    <s v="No"/>
    <m/>
    <x v="0"/>
    <m/>
    <m/>
    <m/>
    <n v="1"/>
    <m/>
    <n v="38"/>
    <n v="1"/>
    <n v="294.8"/>
    <n v="0"/>
    <n v="6"/>
    <x v="1"/>
    <x v="2"/>
  </r>
  <r>
    <x v="1"/>
    <x v="44"/>
    <s v="Yes"/>
    <x v="0"/>
    <x v="23"/>
    <s v="Female"/>
    <x v="56"/>
    <s v="No"/>
    <s v="No"/>
    <m/>
    <x v="0"/>
    <m/>
    <m/>
    <m/>
    <n v="1"/>
    <m/>
    <n v="34"/>
    <n v="0"/>
    <n v="85.5"/>
    <n v="0"/>
    <n v="3"/>
    <x v="1"/>
    <x v="0"/>
  </r>
  <r>
    <x v="1"/>
    <x v="44"/>
    <s v="Yes"/>
    <x v="0"/>
    <x v="24"/>
    <s v="Male"/>
    <x v="25"/>
    <s v="No"/>
    <s v="No"/>
    <m/>
    <x v="0"/>
    <m/>
    <m/>
    <m/>
    <n v="1"/>
    <m/>
    <n v="36"/>
    <n v="0"/>
    <n v="346.5"/>
    <n v="0"/>
    <n v="7"/>
    <x v="1"/>
    <x v="2"/>
  </r>
  <r>
    <x v="1"/>
    <x v="44"/>
    <s v="Yes"/>
    <x v="0"/>
    <x v="30"/>
    <s v="Male"/>
    <x v="26"/>
    <s v="No"/>
    <s v="No"/>
    <m/>
    <x v="0"/>
    <m/>
    <m/>
    <m/>
    <n v="1"/>
    <m/>
    <n v="21"/>
    <n v="0"/>
    <n v="107.1"/>
    <n v="0"/>
    <n v="5"/>
    <x v="1"/>
    <x v="2"/>
  </r>
  <r>
    <x v="1"/>
    <x v="44"/>
    <s v="Yes"/>
    <x v="0"/>
    <x v="31"/>
    <s v="Female"/>
    <x v="43"/>
    <s v="No"/>
    <s v="No"/>
    <m/>
    <x v="0"/>
    <m/>
    <m/>
    <m/>
    <n v="1"/>
    <m/>
    <n v="41"/>
    <n v="1"/>
    <n v="156"/>
    <n v="0"/>
    <n v="5"/>
    <x v="1"/>
    <x v="2"/>
  </r>
  <r>
    <x v="1"/>
    <x v="44"/>
    <s v="Yes"/>
    <x v="0"/>
    <x v="34"/>
    <s v="Female"/>
    <x v="29"/>
    <s v="No"/>
    <s v="No"/>
    <m/>
    <x v="0"/>
    <m/>
    <m/>
    <m/>
    <n v="1"/>
    <m/>
    <n v="34"/>
    <n v="2"/>
    <n v="118.1"/>
    <n v="0"/>
    <n v="3"/>
    <x v="1"/>
    <x v="0"/>
  </r>
  <r>
    <x v="1"/>
    <x v="44"/>
    <s v="Yes"/>
    <x v="0"/>
    <x v="42"/>
    <s v="Female"/>
    <x v="31"/>
    <s v="No"/>
    <s v="Yes"/>
    <s v="No"/>
    <x v="3"/>
    <s v="Direct Debit"/>
    <s v="(blank)"/>
    <s v="(blank)"/>
    <n v="1"/>
    <m/>
    <n v="55"/>
    <n v="0"/>
    <n v="169.5"/>
    <n v="0"/>
    <n v="10"/>
    <x v="2"/>
    <x v="1"/>
  </r>
  <r>
    <x v="1"/>
    <x v="44"/>
    <s v="Yes"/>
    <x v="0"/>
    <x v="45"/>
    <s v="Male"/>
    <x v="60"/>
    <s v="No"/>
    <s v="Yes"/>
    <s v="No"/>
    <x v="3"/>
    <s v="Credit Card"/>
    <s v="Dissatisfaction"/>
    <s v="Limited range of services"/>
    <n v="1"/>
    <n v="1"/>
    <n v="23"/>
    <n v="5"/>
    <n v="138"/>
    <n v="0"/>
    <n v="3"/>
    <x v="2"/>
    <x v="0"/>
  </r>
  <r>
    <x v="1"/>
    <x v="44"/>
    <s v="Yes"/>
    <x v="1"/>
    <x v="34"/>
    <s v="Female"/>
    <x v="28"/>
    <s v="No"/>
    <s v="No"/>
    <m/>
    <x v="0"/>
    <m/>
    <m/>
    <m/>
    <n v="1"/>
    <m/>
    <n v="17"/>
    <n v="0"/>
    <n v="0"/>
    <n v="0"/>
    <n v="6"/>
    <x v="1"/>
    <x v="2"/>
  </r>
  <r>
    <x v="1"/>
    <x v="45"/>
    <s v="No"/>
    <x v="0"/>
    <x v="0"/>
    <s v="Female"/>
    <x v="21"/>
    <s v="No"/>
    <s v="No"/>
    <m/>
    <x v="0"/>
    <m/>
    <m/>
    <m/>
    <n v="1"/>
    <m/>
    <n v="47"/>
    <n v="0"/>
    <n v="0"/>
    <n v="0"/>
    <n v="15"/>
    <x v="1"/>
    <x v="1"/>
  </r>
  <r>
    <x v="1"/>
    <x v="45"/>
    <s v="No"/>
    <x v="0"/>
    <x v="3"/>
    <s v="Male"/>
    <x v="0"/>
    <s v="Yes"/>
    <s v="No"/>
    <m/>
    <x v="0"/>
    <m/>
    <m/>
    <m/>
    <n v="1"/>
    <m/>
    <n v="47"/>
    <n v="0"/>
    <n v="0"/>
    <n v="0"/>
    <n v="10"/>
    <x v="0"/>
    <x v="1"/>
  </r>
  <r>
    <x v="1"/>
    <x v="45"/>
    <s v="No"/>
    <x v="0"/>
    <x v="6"/>
    <s v="Male"/>
    <x v="25"/>
    <s v="No"/>
    <s v="No"/>
    <m/>
    <x v="0"/>
    <m/>
    <m/>
    <m/>
    <n v="1"/>
    <m/>
    <n v="56"/>
    <n v="2"/>
    <n v="0"/>
    <n v="0"/>
    <n v="6"/>
    <x v="1"/>
    <x v="2"/>
  </r>
  <r>
    <x v="1"/>
    <x v="45"/>
    <s v="No"/>
    <x v="0"/>
    <x v="10"/>
    <s v="Female"/>
    <x v="38"/>
    <s v="No"/>
    <s v="No"/>
    <m/>
    <x v="0"/>
    <m/>
    <m/>
    <m/>
    <n v="1"/>
    <m/>
    <n v="53"/>
    <n v="1"/>
    <n v="0"/>
    <n v="0"/>
    <n v="6"/>
    <x v="1"/>
    <x v="2"/>
  </r>
  <r>
    <x v="1"/>
    <x v="45"/>
    <s v="No"/>
    <x v="0"/>
    <x v="12"/>
    <s v="Female"/>
    <x v="7"/>
    <s v="No"/>
    <s v="No"/>
    <m/>
    <x v="0"/>
    <m/>
    <m/>
    <m/>
    <n v="1"/>
    <n v="1"/>
    <n v="58"/>
    <n v="4"/>
    <n v="0"/>
    <n v="0"/>
    <n v="10"/>
    <x v="1"/>
    <x v="1"/>
  </r>
  <r>
    <x v="1"/>
    <x v="45"/>
    <s v="No"/>
    <x v="0"/>
    <x v="13"/>
    <s v="Male"/>
    <x v="44"/>
    <s v="No"/>
    <s v="No"/>
    <m/>
    <x v="0"/>
    <m/>
    <m/>
    <m/>
    <n v="1"/>
    <m/>
    <n v="30"/>
    <n v="0"/>
    <n v="0"/>
    <n v="0"/>
    <n v="5"/>
    <x v="1"/>
    <x v="2"/>
  </r>
  <r>
    <x v="1"/>
    <x v="45"/>
    <s v="No"/>
    <x v="0"/>
    <x v="14"/>
    <s v="Female"/>
    <x v="38"/>
    <s v="No"/>
    <s v="No"/>
    <m/>
    <x v="0"/>
    <m/>
    <m/>
    <m/>
    <n v="1"/>
    <m/>
    <n v="42"/>
    <n v="0"/>
    <n v="0"/>
    <n v="0"/>
    <n v="9"/>
    <x v="1"/>
    <x v="2"/>
  </r>
  <r>
    <x v="1"/>
    <x v="45"/>
    <s v="No"/>
    <x v="0"/>
    <x v="15"/>
    <s v="Female"/>
    <x v="13"/>
    <s v="Yes"/>
    <s v="No"/>
    <m/>
    <x v="0"/>
    <m/>
    <m/>
    <m/>
    <n v="1"/>
    <m/>
    <n v="27"/>
    <n v="0"/>
    <n v="0"/>
    <n v="0"/>
    <n v="16"/>
    <x v="0"/>
    <x v="1"/>
  </r>
  <r>
    <x v="1"/>
    <x v="45"/>
    <s v="No"/>
    <x v="0"/>
    <x v="16"/>
    <s v="Male"/>
    <x v="36"/>
    <s v="No"/>
    <s v="No"/>
    <m/>
    <x v="0"/>
    <m/>
    <m/>
    <m/>
    <n v="1"/>
    <m/>
    <n v="49"/>
    <n v="1"/>
    <n v="0"/>
    <n v="0"/>
    <n v="18"/>
    <x v="1"/>
    <x v="1"/>
  </r>
  <r>
    <x v="1"/>
    <x v="45"/>
    <s v="No"/>
    <x v="0"/>
    <x v="17"/>
    <s v="Female"/>
    <x v="53"/>
    <s v="No"/>
    <s v="Yes"/>
    <s v="Yes"/>
    <x v="3"/>
    <s v="Direct Debit"/>
    <s v="(blank)"/>
    <s v="(blank)"/>
    <n v="1"/>
    <m/>
    <n v="15"/>
    <n v="0"/>
    <n v="0"/>
    <n v="0"/>
    <n v="10"/>
    <x v="2"/>
    <x v="1"/>
  </r>
  <r>
    <x v="1"/>
    <x v="45"/>
    <s v="No"/>
    <x v="0"/>
    <x v="20"/>
    <s v="Male"/>
    <x v="24"/>
    <s v="No"/>
    <s v="No"/>
    <m/>
    <x v="0"/>
    <m/>
    <m/>
    <m/>
    <n v="1"/>
    <m/>
    <n v="30"/>
    <n v="0"/>
    <n v="0"/>
    <n v="0"/>
    <n v="1"/>
    <x v="1"/>
    <x v="0"/>
  </r>
  <r>
    <x v="1"/>
    <x v="45"/>
    <s v="No"/>
    <x v="0"/>
    <x v="50"/>
    <s v="Male"/>
    <x v="16"/>
    <s v="Yes"/>
    <s v="No"/>
    <m/>
    <x v="0"/>
    <m/>
    <m/>
    <m/>
    <n v="1"/>
    <m/>
    <n v="32"/>
    <n v="0"/>
    <n v="0"/>
    <n v="0"/>
    <n v="12"/>
    <x v="0"/>
    <x v="1"/>
  </r>
  <r>
    <x v="1"/>
    <x v="45"/>
    <s v="No"/>
    <x v="0"/>
    <x v="22"/>
    <s v="Male"/>
    <x v="7"/>
    <s v="No"/>
    <s v="No"/>
    <m/>
    <x v="0"/>
    <m/>
    <m/>
    <m/>
    <n v="1"/>
    <m/>
    <n v="38"/>
    <n v="0"/>
    <n v="0"/>
    <n v="0"/>
    <n v="6"/>
    <x v="1"/>
    <x v="2"/>
  </r>
  <r>
    <x v="1"/>
    <x v="45"/>
    <s v="No"/>
    <x v="0"/>
    <x v="24"/>
    <s v="Male"/>
    <x v="61"/>
    <s v="No"/>
    <s v="Yes"/>
    <s v="No"/>
    <x v="3"/>
    <s v="Direct Debit"/>
    <s v="(blank)"/>
    <s v="(blank)"/>
    <n v="1"/>
    <m/>
    <n v="46"/>
    <n v="1"/>
    <n v="0"/>
    <n v="0"/>
    <n v="11"/>
    <x v="2"/>
    <x v="1"/>
  </r>
  <r>
    <x v="1"/>
    <x v="45"/>
    <s v="No"/>
    <x v="0"/>
    <x v="28"/>
    <s v="Female"/>
    <x v="28"/>
    <s v="No"/>
    <s v="No"/>
    <m/>
    <x v="0"/>
    <m/>
    <m/>
    <m/>
    <n v="1"/>
    <n v="1"/>
    <n v="56"/>
    <n v="2"/>
    <n v="0"/>
    <n v="0"/>
    <n v="2"/>
    <x v="1"/>
    <x v="0"/>
  </r>
  <r>
    <x v="1"/>
    <x v="45"/>
    <s v="No"/>
    <x v="0"/>
    <x v="28"/>
    <s v="Female"/>
    <x v="26"/>
    <s v="No"/>
    <s v="No"/>
    <m/>
    <x v="0"/>
    <m/>
    <m/>
    <m/>
    <n v="1"/>
    <m/>
    <n v="21"/>
    <n v="0"/>
    <n v="0"/>
    <n v="0"/>
    <n v="1"/>
    <x v="1"/>
    <x v="0"/>
  </r>
  <r>
    <x v="1"/>
    <x v="45"/>
    <s v="No"/>
    <x v="0"/>
    <x v="28"/>
    <s v="Male"/>
    <x v="44"/>
    <s v="No"/>
    <s v="No"/>
    <m/>
    <x v="0"/>
    <m/>
    <m/>
    <m/>
    <n v="1"/>
    <m/>
    <n v="62"/>
    <n v="0"/>
    <n v="0"/>
    <n v="0"/>
    <n v="3"/>
    <x v="1"/>
    <x v="0"/>
  </r>
  <r>
    <x v="1"/>
    <x v="45"/>
    <s v="No"/>
    <x v="0"/>
    <x v="29"/>
    <s v="Female"/>
    <x v="20"/>
    <s v="No"/>
    <s v="No"/>
    <m/>
    <x v="0"/>
    <m/>
    <m/>
    <m/>
    <n v="1"/>
    <m/>
    <n v="29"/>
    <n v="0"/>
    <n v="0"/>
    <n v="0"/>
    <n v="4"/>
    <x v="1"/>
    <x v="0"/>
  </r>
  <r>
    <x v="1"/>
    <x v="45"/>
    <s v="No"/>
    <x v="0"/>
    <x v="29"/>
    <s v="Female"/>
    <x v="39"/>
    <s v="No"/>
    <s v="No"/>
    <m/>
    <x v="0"/>
    <m/>
    <m/>
    <m/>
    <n v="1"/>
    <m/>
    <n v="26"/>
    <n v="1"/>
    <n v="0"/>
    <n v="0"/>
    <n v="2"/>
    <x v="1"/>
    <x v="0"/>
  </r>
  <r>
    <x v="1"/>
    <x v="45"/>
    <s v="No"/>
    <x v="0"/>
    <x v="31"/>
    <s v="Female"/>
    <x v="42"/>
    <s v="No"/>
    <s v="No"/>
    <m/>
    <x v="0"/>
    <m/>
    <m/>
    <m/>
    <n v="1"/>
    <m/>
    <n v="46"/>
    <n v="0"/>
    <n v="0"/>
    <n v="0"/>
    <n v="8"/>
    <x v="1"/>
    <x v="2"/>
  </r>
  <r>
    <x v="1"/>
    <x v="45"/>
    <s v="No"/>
    <x v="0"/>
    <x v="34"/>
    <s v="Female"/>
    <x v="27"/>
    <s v="No"/>
    <s v="No"/>
    <m/>
    <x v="0"/>
    <m/>
    <m/>
    <m/>
    <n v="1"/>
    <m/>
    <n v="28"/>
    <n v="0"/>
    <n v="0"/>
    <n v="0"/>
    <n v="6"/>
    <x v="1"/>
    <x v="2"/>
  </r>
  <r>
    <x v="1"/>
    <x v="45"/>
    <s v="No"/>
    <x v="0"/>
    <x v="34"/>
    <s v="Female"/>
    <x v="32"/>
    <s v="No"/>
    <s v="No"/>
    <m/>
    <x v="0"/>
    <m/>
    <m/>
    <m/>
    <n v="1"/>
    <m/>
    <n v="17"/>
    <n v="2"/>
    <n v="0"/>
    <n v="0"/>
    <n v="6"/>
    <x v="1"/>
    <x v="2"/>
  </r>
  <r>
    <x v="1"/>
    <x v="45"/>
    <s v="No"/>
    <x v="0"/>
    <x v="35"/>
    <s v="Male"/>
    <x v="0"/>
    <s v="Yes"/>
    <s v="No"/>
    <m/>
    <x v="0"/>
    <m/>
    <m/>
    <m/>
    <n v="1"/>
    <m/>
    <n v="24"/>
    <n v="0"/>
    <n v="0"/>
    <n v="0"/>
    <n v="7"/>
    <x v="0"/>
    <x v="2"/>
  </r>
  <r>
    <x v="1"/>
    <x v="45"/>
    <s v="No"/>
    <x v="0"/>
    <x v="35"/>
    <s v="Male"/>
    <x v="32"/>
    <s v="No"/>
    <s v="No"/>
    <m/>
    <x v="0"/>
    <m/>
    <m/>
    <m/>
    <n v="1"/>
    <m/>
    <n v="33"/>
    <n v="0"/>
    <n v="0"/>
    <n v="0"/>
    <n v="6"/>
    <x v="1"/>
    <x v="2"/>
  </r>
  <r>
    <x v="1"/>
    <x v="45"/>
    <s v="No"/>
    <x v="0"/>
    <x v="37"/>
    <s v="Female"/>
    <x v="15"/>
    <s v="Yes"/>
    <s v="No"/>
    <m/>
    <x v="0"/>
    <m/>
    <m/>
    <m/>
    <n v="1"/>
    <n v="1"/>
    <n v="65"/>
    <n v="2"/>
    <n v="12.5"/>
    <n v="0"/>
    <n v="30"/>
    <x v="0"/>
    <x v="1"/>
  </r>
  <r>
    <x v="1"/>
    <x v="45"/>
    <s v="No"/>
    <x v="0"/>
    <x v="37"/>
    <s v="Female"/>
    <x v="8"/>
    <s v="No"/>
    <s v="No"/>
    <m/>
    <x v="0"/>
    <m/>
    <m/>
    <m/>
    <n v="1"/>
    <n v="1"/>
    <n v="22"/>
    <n v="4"/>
    <n v="0"/>
    <n v="0"/>
    <n v="7"/>
    <x v="1"/>
    <x v="2"/>
  </r>
  <r>
    <x v="1"/>
    <x v="45"/>
    <s v="No"/>
    <x v="0"/>
    <x v="41"/>
    <s v="Male"/>
    <x v="6"/>
    <s v="No"/>
    <s v="No"/>
    <m/>
    <x v="0"/>
    <m/>
    <m/>
    <m/>
    <n v="1"/>
    <m/>
    <n v="25"/>
    <n v="0"/>
    <n v="0"/>
    <n v="0"/>
    <n v="1"/>
    <x v="1"/>
    <x v="0"/>
  </r>
  <r>
    <x v="1"/>
    <x v="45"/>
    <s v="No"/>
    <x v="0"/>
    <x v="42"/>
    <s v="Male"/>
    <x v="48"/>
    <s v="No"/>
    <s v="No"/>
    <m/>
    <x v="0"/>
    <m/>
    <m/>
    <m/>
    <n v="1"/>
    <m/>
    <n v="39"/>
    <n v="1"/>
    <n v="0"/>
    <n v="0"/>
    <n v="3"/>
    <x v="1"/>
    <x v="0"/>
  </r>
  <r>
    <x v="1"/>
    <x v="45"/>
    <s v="No"/>
    <x v="0"/>
    <x v="45"/>
    <s v="Male"/>
    <x v="32"/>
    <s v="No"/>
    <s v="No"/>
    <m/>
    <x v="0"/>
    <m/>
    <m/>
    <m/>
    <n v="1"/>
    <m/>
    <n v="42"/>
    <n v="0"/>
    <n v="0"/>
    <n v="0"/>
    <n v="3"/>
    <x v="1"/>
    <x v="0"/>
  </r>
  <r>
    <x v="1"/>
    <x v="45"/>
    <s v="No"/>
    <x v="0"/>
    <x v="46"/>
    <s v="Male"/>
    <x v="66"/>
    <s v="No"/>
    <s v="Yes"/>
    <s v="No"/>
    <x v="2"/>
    <s v="Credit Card"/>
    <s v="(blank)"/>
    <s v="(blank)"/>
    <n v="1"/>
    <m/>
    <n v="33"/>
    <n v="0"/>
    <n v="0"/>
    <n v="0"/>
    <n v="7"/>
    <x v="2"/>
    <x v="2"/>
  </r>
  <r>
    <x v="1"/>
    <x v="45"/>
    <s v="No"/>
    <x v="1"/>
    <x v="6"/>
    <s v="Female"/>
    <x v="65"/>
    <s v="No"/>
    <s v="Yes"/>
    <s v="No"/>
    <x v="1"/>
    <s v="Direct Debit"/>
    <s v="Competitor"/>
    <s v="Competitor offered more data"/>
    <n v="1"/>
    <n v="1"/>
    <n v="39"/>
    <n v="3"/>
    <n v="0"/>
    <n v="0"/>
    <n v="1"/>
    <x v="2"/>
    <x v="0"/>
  </r>
  <r>
    <x v="1"/>
    <x v="45"/>
    <s v="No"/>
    <x v="1"/>
    <x v="40"/>
    <s v="Male"/>
    <x v="55"/>
    <s v="No"/>
    <s v="Yes"/>
    <s v="No"/>
    <x v="1"/>
    <s v="Direct Debit"/>
    <s v="(blank)"/>
    <s v="(blank)"/>
    <n v="1"/>
    <m/>
    <n v="47"/>
    <n v="2"/>
    <n v="0"/>
    <n v="0"/>
    <n v="10"/>
    <x v="2"/>
    <x v="1"/>
  </r>
  <r>
    <x v="1"/>
    <x v="45"/>
    <s v="Yes"/>
    <x v="0"/>
    <x v="0"/>
    <s v="Male"/>
    <x v="34"/>
    <s v="No"/>
    <s v="No"/>
    <m/>
    <x v="0"/>
    <m/>
    <m/>
    <m/>
    <n v="1"/>
    <m/>
    <n v="44"/>
    <n v="2"/>
    <n v="85.6"/>
    <n v="0"/>
    <n v="10"/>
    <x v="1"/>
    <x v="1"/>
  </r>
  <r>
    <x v="1"/>
    <x v="45"/>
    <s v="Yes"/>
    <x v="0"/>
    <x v="1"/>
    <s v="Male"/>
    <x v="55"/>
    <s v="No"/>
    <s v="Yes"/>
    <s v="No"/>
    <x v="3"/>
    <s v="Direct Debit"/>
    <s v="(blank)"/>
    <s v="(blank)"/>
    <n v="1"/>
    <m/>
    <n v="38"/>
    <n v="0"/>
    <n v="299"/>
    <n v="0"/>
    <n v="5"/>
    <x v="2"/>
    <x v="2"/>
  </r>
  <r>
    <x v="1"/>
    <x v="45"/>
    <s v="Yes"/>
    <x v="0"/>
    <x v="3"/>
    <s v="Male"/>
    <x v="59"/>
    <s v="No"/>
    <s v="Yes"/>
    <s v="No"/>
    <x v="1"/>
    <s v="Direct Debit"/>
    <s v="Competitor"/>
    <s v="Competitor made better offer"/>
    <n v="1"/>
    <n v="1"/>
    <n v="53"/>
    <n v="5"/>
    <n v="324.3"/>
    <n v="0"/>
    <n v="7"/>
    <x v="2"/>
    <x v="2"/>
  </r>
  <r>
    <x v="1"/>
    <x v="45"/>
    <s v="Yes"/>
    <x v="0"/>
    <x v="7"/>
    <s v="Female"/>
    <x v="13"/>
    <s v="Yes"/>
    <s v="No"/>
    <m/>
    <x v="0"/>
    <m/>
    <m/>
    <m/>
    <n v="1"/>
    <n v="1"/>
    <n v="38"/>
    <n v="0"/>
    <n v="112.2"/>
    <n v="0"/>
    <n v="36"/>
    <x v="0"/>
    <x v="1"/>
  </r>
  <r>
    <x v="1"/>
    <x v="45"/>
    <s v="Yes"/>
    <x v="0"/>
    <x v="8"/>
    <s v="Male"/>
    <x v="6"/>
    <s v="No"/>
    <s v="No"/>
    <m/>
    <x v="0"/>
    <m/>
    <m/>
    <m/>
    <n v="1"/>
    <m/>
    <n v="30"/>
    <n v="0"/>
    <n v="53.4"/>
    <n v="0"/>
    <n v="3"/>
    <x v="1"/>
    <x v="0"/>
  </r>
  <r>
    <x v="1"/>
    <x v="45"/>
    <s v="Yes"/>
    <x v="0"/>
    <x v="17"/>
    <s v="Male"/>
    <x v="44"/>
    <s v="No"/>
    <s v="No"/>
    <m/>
    <x v="0"/>
    <m/>
    <m/>
    <m/>
    <n v="1"/>
    <n v="1"/>
    <n v="15"/>
    <n v="5"/>
    <n v="190.9"/>
    <n v="0"/>
    <n v="5"/>
    <x v="1"/>
    <x v="2"/>
  </r>
  <r>
    <x v="1"/>
    <x v="45"/>
    <s v="Yes"/>
    <x v="0"/>
    <x v="21"/>
    <s v="Male"/>
    <x v="61"/>
    <s v="No"/>
    <s v="Yes"/>
    <s v="No"/>
    <x v="2"/>
    <s v="Direct Debit"/>
    <s v="(blank)"/>
    <s v="(blank)"/>
    <n v="1"/>
    <m/>
    <n v="22"/>
    <n v="0"/>
    <n v="333.5"/>
    <n v="0"/>
    <n v="3"/>
    <x v="2"/>
    <x v="0"/>
  </r>
  <r>
    <x v="1"/>
    <x v="45"/>
    <s v="Yes"/>
    <x v="0"/>
    <x v="27"/>
    <s v="Female"/>
    <x v="45"/>
    <s v="No"/>
    <s v="Yes"/>
    <s v="No"/>
    <x v="3"/>
    <s v="Credit Card"/>
    <s v="Competitor"/>
    <s v="Competitor had better devices"/>
    <n v="1"/>
    <n v="1"/>
    <n v="60"/>
    <n v="4"/>
    <n v="284.39999999999998"/>
    <n v="0"/>
    <n v="15"/>
    <x v="2"/>
    <x v="1"/>
  </r>
  <r>
    <x v="1"/>
    <x v="45"/>
    <s v="Yes"/>
    <x v="0"/>
    <x v="31"/>
    <s v="Female"/>
    <x v="56"/>
    <s v="No"/>
    <s v="No"/>
    <m/>
    <x v="0"/>
    <m/>
    <m/>
    <m/>
    <n v="1"/>
    <m/>
    <n v="30"/>
    <n v="0"/>
    <n v="116.5"/>
    <n v="0"/>
    <n v="4"/>
    <x v="1"/>
    <x v="0"/>
  </r>
  <r>
    <x v="1"/>
    <x v="45"/>
    <s v="Yes"/>
    <x v="0"/>
    <x v="31"/>
    <s v="Male"/>
    <x v="8"/>
    <s v="No"/>
    <s v="No"/>
    <m/>
    <x v="0"/>
    <m/>
    <m/>
    <m/>
    <n v="1"/>
    <m/>
    <n v="18"/>
    <n v="0"/>
    <n v="211.6"/>
    <n v="0"/>
    <n v="9"/>
    <x v="1"/>
    <x v="2"/>
  </r>
  <r>
    <x v="1"/>
    <x v="45"/>
    <s v="Yes"/>
    <x v="0"/>
    <x v="35"/>
    <s v="Male"/>
    <x v="0"/>
    <s v="Yes"/>
    <s v="No"/>
    <m/>
    <x v="0"/>
    <m/>
    <m/>
    <m/>
    <n v="1"/>
    <m/>
    <n v="43"/>
    <n v="0"/>
    <n v="82.8"/>
    <n v="0"/>
    <n v="10"/>
    <x v="0"/>
    <x v="1"/>
  </r>
  <r>
    <x v="1"/>
    <x v="45"/>
    <s v="Yes"/>
    <x v="0"/>
    <x v="40"/>
    <s v="Female"/>
    <x v="44"/>
    <s v="No"/>
    <s v="No"/>
    <m/>
    <x v="0"/>
    <m/>
    <m/>
    <m/>
    <n v="1"/>
    <m/>
    <n v="55"/>
    <n v="0"/>
    <n v="107"/>
    <n v="0"/>
    <n v="5"/>
    <x v="1"/>
    <x v="2"/>
  </r>
  <r>
    <x v="1"/>
    <x v="45"/>
    <s v="Yes"/>
    <x v="0"/>
    <x v="42"/>
    <s v="Female"/>
    <x v="18"/>
    <s v="Yes"/>
    <s v="No"/>
    <m/>
    <x v="0"/>
    <m/>
    <m/>
    <m/>
    <n v="1"/>
    <m/>
    <n v="37"/>
    <n v="0"/>
    <n v="193.2"/>
    <n v="0"/>
    <n v="13"/>
    <x v="0"/>
    <x v="1"/>
  </r>
  <r>
    <x v="1"/>
    <x v="45"/>
    <s v="Yes"/>
    <x v="0"/>
    <x v="44"/>
    <s v="Male"/>
    <x v="7"/>
    <s v="No"/>
    <s v="No"/>
    <m/>
    <x v="0"/>
    <m/>
    <m/>
    <m/>
    <n v="1"/>
    <m/>
    <n v="49"/>
    <n v="2"/>
    <n v="159.5"/>
    <n v="0"/>
    <n v="3"/>
    <x v="1"/>
    <x v="0"/>
  </r>
  <r>
    <x v="1"/>
    <x v="45"/>
    <s v="Yes"/>
    <x v="0"/>
    <x v="47"/>
    <s v="Female"/>
    <x v="49"/>
    <s v="No"/>
    <s v="No"/>
    <m/>
    <x v="0"/>
    <m/>
    <m/>
    <m/>
    <n v="1"/>
    <m/>
    <n v="29"/>
    <n v="1"/>
    <n v="102.1"/>
    <n v="0"/>
    <n v="6"/>
    <x v="1"/>
    <x v="2"/>
  </r>
  <r>
    <x v="1"/>
    <x v="45"/>
    <s v="Yes"/>
    <x v="1"/>
    <x v="2"/>
    <s v="Male"/>
    <x v="29"/>
    <s v="No"/>
    <s v="No"/>
    <m/>
    <x v="0"/>
    <m/>
    <m/>
    <m/>
    <n v="1"/>
    <m/>
    <n v="37"/>
    <n v="0"/>
    <n v="0"/>
    <n v="0"/>
    <n v="1"/>
    <x v="1"/>
    <x v="0"/>
  </r>
  <r>
    <x v="1"/>
    <x v="45"/>
    <s v="Yes"/>
    <x v="1"/>
    <x v="46"/>
    <s v="Female"/>
    <x v="61"/>
    <s v="No"/>
    <s v="Yes"/>
    <s v="No"/>
    <x v="3"/>
    <s v="Direct Debit"/>
    <s v="(blank)"/>
    <s v="(blank)"/>
    <n v="1"/>
    <m/>
    <n v="36"/>
    <n v="0"/>
    <n v="0"/>
    <n v="0"/>
    <n v="4"/>
    <x v="2"/>
    <x v="0"/>
  </r>
  <r>
    <x v="1"/>
    <x v="45"/>
    <s v="Yes"/>
    <x v="1"/>
    <x v="47"/>
    <s v="Female"/>
    <x v="18"/>
    <s v="Yes"/>
    <s v="No"/>
    <m/>
    <x v="0"/>
    <m/>
    <m/>
    <m/>
    <n v="1"/>
    <m/>
    <n v="17"/>
    <n v="0"/>
    <n v="0"/>
    <n v="0"/>
    <n v="17"/>
    <x v="0"/>
    <x v="1"/>
  </r>
  <r>
    <x v="1"/>
    <x v="45"/>
    <s v="Yes"/>
    <x v="1"/>
    <x v="47"/>
    <s v="Male"/>
    <x v="37"/>
    <s v="No"/>
    <s v="No"/>
    <m/>
    <x v="0"/>
    <m/>
    <m/>
    <m/>
    <n v="1"/>
    <m/>
    <n v="50"/>
    <n v="0"/>
    <n v="0"/>
    <n v="0"/>
    <n v="15"/>
    <x v="1"/>
    <x v="1"/>
  </r>
  <r>
    <x v="1"/>
    <x v="46"/>
    <s v="No"/>
    <x v="0"/>
    <x v="0"/>
    <s v="Male"/>
    <x v="48"/>
    <s v="No"/>
    <s v="No"/>
    <m/>
    <x v="0"/>
    <m/>
    <m/>
    <m/>
    <n v="1"/>
    <m/>
    <n v="40"/>
    <n v="1"/>
    <n v="0"/>
    <n v="0"/>
    <n v="5"/>
    <x v="1"/>
    <x v="2"/>
  </r>
  <r>
    <x v="1"/>
    <x v="46"/>
    <s v="No"/>
    <x v="0"/>
    <x v="1"/>
    <s v="Male"/>
    <x v="46"/>
    <s v="No"/>
    <s v="No"/>
    <m/>
    <x v="0"/>
    <m/>
    <m/>
    <m/>
    <n v="1"/>
    <m/>
    <n v="34"/>
    <n v="0"/>
    <n v="0"/>
    <n v="0"/>
    <n v="11"/>
    <x v="1"/>
    <x v="1"/>
  </r>
  <r>
    <x v="1"/>
    <x v="46"/>
    <s v="No"/>
    <x v="0"/>
    <x v="3"/>
    <s v="Female"/>
    <x v="36"/>
    <s v="No"/>
    <s v="No"/>
    <m/>
    <x v="0"/>
    <m/>
    <m/>
    <m/>
    <n v="1"/>
    <m/>
    <n v="46"/>
    <n v="0"/>
    <n v="0"/>
    <n v="0"/>
    <n v="7"/>
    <x v="1"/>
    <x v="2"/>
  </r>
  <r>
    <x v="1"/>
    <x v="46"/>
    <s v="No"/>
    <x v="0"/>
    <x v="6"/>
    <s v="Female"/>
    <x v="51"/>
    <s v="No"/>
    <s v="Yes"/>
    <s v="No"/>
    <x v="1"/>
    <s v="Direct Debit"/>
    <s v="Price"/>
    <s v="Price too high"/>
    <n v="1"/>
    <n v="1"/>
    <n v="51"/>
    <n v="2"/>
    <n v="0"/>
    <n v="0"/>
    <n v="4"/>
    <x v="2"/>
    <x v="0"/>
  </r>
  <r>
    <x v="1"/>
    <x v="46"/>
    <s v="No"/>
    <x v="0"/>
    <x v="8"/>
    <s v="Male"/>
    <x v="21"/>
    <s v="No"/>
    <s v="No"/>
    <m/>
    <x v="0"/>
    <m/>
    <m/>
    <m/>
    <n v="1"/>
    <m/>
    <n v="35"/>
    <n v="2"/>
    <n v="0"/>
    <n v="0"/>
    <n v="4"/>
    <x v="1"/>
    <x v="0"/>
  </r>
  <r>
    <x v="1"/>
    <x v="46"/>
    <s v="No"/>
    <x v="0"/>
    <x v="49"/>
    <s v="Female"/>
    <x v="3"/>
    <s v="No"/>
    <s v="No"/>
    <m/>
    <x v="0"/>
    <m/>
    <m/>
    <m/>
    <n v="1"/>
    <m/>
    <n v="38"/>
    <n v="0"/>
    <n v="0"/>
    <n v="0"/>
    <n v="1"/>
    <x v="1"/>
    <x v="0"/>
  </r>
  <r>
    <x v="1"/>
    <x v="46"/>
    <s v="No"/>
    <x v="0"/>
    <x v="10"/>
    <s v="Male"/>
    <x v="36"/>
    <s v="No"/>
    <s v="No"/>
    <m/>
    <x v="0"/>
    <m/>
    <m/>
    <m/>
    <n v="1"/>
    <n v="1"/>
    <n v="62"/>
    <n v="2"/>
    <n v="0"/>
    <n v="0"/>
    <n v="1"/>
    <x v="1"/>
    <x v="0"/>
  </r>
  <r>
    <x v="1"/>
    <x v="46"/>
    <s v="No"/>
    <x v="0"/>
    <x v="11"/>
    <s v="Female"/>
    <x v="36"/>
    <s v="No"/>
    <s v="No"/>
    <m/>
    <x v="0"/>
    <m/>
    <m/>
    <m/>
    <n v="1"/>
    <m/>
    <n v="48"/>
    <n v="0"/>
    <n v="0"/>
    <n v="0"/>
    <n v="4"/>
    <x v="1"/>
    <x v="0"/>
  </r>
  <r>
    <x v="1"/>
    <x v="46"/>
    <s v="No"/>
    <x v="0"/>
    <x v="16"/>
    <s v="Female"/>
    <x v="41"/>
    <s v="No"/>
    <s v="No"/>
    <m/>
    <x v="0"/>
    <m/>
    <m/>
    <m/>
    <n v="1"/>
    <m/>
    <n v="25"/>
    <n v="0"/>
    <n v="0"/>
    <n v="0"/>
    <n v="8"/>
    <x v="1"/>
    <x v="2"/>
  </r>
  <r>
    <x v="1"/>
    <x v="46"/>
    <s v="No"/>
    <x v="0"/>
    <x v="17"/>
    <s v="Female"/>
    <x v="19"/>
    <s v="Yes"/>
    <s v="No"/>
    <m/>
    <x v="0"/>
    <m/>
    <m/>
    <m/>
    <n v="1"/>
    <m/>
    <n v="41"/>
    <n v="0"/>
    <n v="0"/>
    <n v="0"/>
    <n v="23"/>
    <x v="0"/>
    <x v="1"/>
  </r>
  <r>
    <x v="1"/>
    <x v="46"/>
    <s v="No"/>
    <x v="0"/>
    <x v="17"/>
    <s v="Female"/>
    <x v="44"/>
    <s v="No"/>
    <s v="No"/>
    <m/>
    <x v="0"/>
    <m/>
    <m/>
    <m/>
    <n v="1"/>
    <m/>
    <n v="52"/>
    <n v="0"/>
    <n v="0"/>
    <n v="0"/>
    <n v="27"/>
    <x v="1"/>
    <x v="1"/>
  </r>
  <r>
    <x v="1"/>
    <x v="46"/>
    <s v="No"/>
    <x v="0"/>
    <x v="21"/>
    <s v="Female"/>
    <x v="17"/>
    <s v="Yes"/>
    <s v="No"/>
    <m/>
    <x v="0"/>
    <m/>
    <m/>
    <m/>
    <n v="1"/>
    <m/>
    <n v="30"/>
    <n v="2"/>
    <n v="0"/>
    <n v="0"/>
    <n v="8"/>
    <x v="0"/>
    <x v="2"/>
  </r>
  <r>
    <x v="1"/>
    <x v="46"/>
    <s v="No"/>
    <x v="0"/>
    <x v="21"/>
    <s v="Female"/>
    <x v="21"/>
    <s v="No"/>
    <s v="No"/>
    <m/>
    <x v="0"/>
    <m/>
    <m/>
    <m/>
    <n v="1"/>
    <m/>
    <n v="28"/>
    <n v="0"/>
    <n v="0"/>
    <n v="0"/>
    <n v="1"/>
    <x v="1"/>
    <x v="0"/>
  </r>
  <r>
    <x v="1"/>
    <x v="46"/>
    <s v="No"/>
    <x v="0"/>
    <x v="21"/>
    <s v="Female"/>
    <x v="51"/>
    <s v="No"/>
    <s v="Yes"/>
    <s v="No"/>
    <x v="1"/>
    <s v="Direct Debit"/>
    <s v="Competitor"/>
    <s v="Competitor offered higher download speeds"/>
    <n v="1"/>
    <n v="1"/>
    <n v="49"/>
    <n v="5"/>
    <n v="0"/>
    <n v="0"/>
    <n v="2"/>
    <x v="2"/>
    <x v="0"/>
  </r>
  <r>
    <x v="1"/>
    <x v="46"/>
    <s v="No"/>
    <x v="0"/>
    <x v="50"/>
    <s v="Female"/>
    <x v="23"/>
    <s v="No"/>
    <s v="No"/>
    <m/>
    <x v="0"/>
    <m/>
    <m/>
    <m/>
    <n v="1"/>
    <m/>
    <n v="45"/>
    <n v="1"/>
    <n v="0"/>
    <n v="0"/>
    <n v="9"/>
    <x v="1"/>
    <x v="2"/>
  </r>
  <r>
    <x v="1"/>
    <x v="46"/>
    <s v="No"/>
    <x v="0"/>
    <x v="23"/>
    <s v="Male"/>
    <x v="53"/>
    <s v="No"/>
    <s v="Yes"/>
    <s v="No"/>
    <x v="3"/>
    <s v="Direct Debit"/>
    <s v="(blank)"/>
    <s v="(blank)"/>
    <n v="1"/>
    <m/>
    <n v="35"/>
    <n v="0"/>
    <n v="0"/>
    <n v="0"/>
    <n v="8"/>
    <x v="2"/>
    <x v="2"/>
  </r>
  <r>
    <x v="1"/>
    <x v="46"/>
    <s v="No"/>
    <x v="0"/>
    <x v="25"/>
    <s v="Male"/>
    <x v="57"/>
    <s v="Yes"/>
    <s v="No"/>
    <m/>
    <x v="0"/>
    <m/>
    <m/>
    <m/>
    <n v="1"/>
    <m/>
    <n v="13"/>
    <n v="0"/>
    <n v="0"/>
    <n v="0"/>
    <n v="24"/>
    <x v="0"/>
    <x v="1"/>
  </r>
  <r>
    <x v="1"/>
    <x v="46"/>
    <s v="No"/>
    <x v="0"/>
    <x v="32"/>
    <s v="Female"/>
    <x v="63"/>
    <s v="No"/>
    <s v="Yes"/>
    <s v="No"/>
    <x v="3"/>
    <s v="Direct Debit"/>
    <s v="(blank)"/>
    <s v="(blank)"/>
    <n v="1"/>
    <m/>
    <n v="26"/>
    <n v="0"/>
    <n v="0"/>
    <n v="0"/>
    <n v="0"/>
    <x v="2"/>
    <x v="0"/>
  </r>
  <r>
    <x v="1"/>
    <x v="46"/>
    <s v="No"/>
    <x v="0"/>
    <x v="32"/>
    <s v="Male"/>
    <x v="23"/>
    <s v="No"/>
    <s v="No"/>
    <m/>
    <x v="0"/>
    <m/>
    <m/>
    <m/>
    <n v="1"/>
    <m/>
    <n v="60"/>
    <n v="0"/>
    <n v="0"/>
    <n v="0"/>
    <n v="1"/>
    <x v="1"/>
    <x v="0"/>
  </r>
  <r>
    <x v="1"/>
    <x v="46"/>
    <s v="No"/>
    <x v="0"/>
    <x v="38"/>
    <s v="Male"/>
    <x v="10"/>
    <s v="Yes"/>
    <s v="No"/>
    <m/>
    <x v="0"/>
    <m/>
    <m/>
    <m/>
    <n v="1"/>
    <m/>
    <n v="21"/>
    <n v="0"/>
    <n v="0"/>
    <n v="0"/>
    <n v="5"/>
    <x v="0"/>
    <x v="2"/>
  </r>
  <r>
    <x v="1"/>
    <x v="46"/>
    <s v="No"/>
    <x v="0"/>
    <x v="42"/>
    <s v="Female"/>
    <x v="5"/>
    <s v="Yes"/>
    <s v="No"/>
    <m/>
    <x v="0"/>
    <m/>
    <m/>
    <m/>
    <n v="1"/>
    <m/>
    <n v="63"/>
    <n v="0"/>
    <n v="0"/>
    <n v="0"/>
    <n v="27"/>
    <x v="0"/>
    <x v="1"/>
  </r>
  <r>
    <x v="1"/>
    <x v="46"/>
    <s v="No"/>
    <x v="0"/>
    <x v="45"/>
    <s v="Male"/>
    <x v="43"/>
    <s v="No"/>
    <s v="No"/>
    <m/>
    <x v="0"/>
    <m/>
    <m/>
    <m/>
    <n v="1"/>
    <m/>
    <n v="27"/>
    <n v="0"/>
    <n v="0"/>
    <n v="0"/>
    <n v="8"/>
    <x v="1"/>
    <x v="2"/>
  </r>
  <r>
    <x v="1"/>
    <x v="46"/>
    <s v="No"/>
    <x v="0"/>
    <x v="46"/>
    <s v="Female"/>
    <x v="12"/>
    <s v="No"/>
    <s v="No"/>
    <m/>
    <x v="0"/>
    <m/>
    <m/>
    <m/>
    <n v="1"/>
    <m/>
    <n v="25"/>
    <n v="0"/>
    <n v="0"/>
    <n v="0"/>
    <n v="1"/>
    <x v="1"/>
    <x v="0"/>
  </r>
  <r>
    <x v="1"/>
    <x v="46"/>
    <s v="No"/>
    <x v="0"/>
    <x v="46"/>
    <s v="Female"/>
    <x v="23"/>
    <s v="No"/>
    <s v="No"/>
    <m/>
    <x v="0"/>
    <m/>
    <m/>
    <m/>
    <n v="1"/>
    <m/>
    <n v="36"/>
    <n v="0"/>
    <n v="0"/>
    <n v="0"/>
    <n v="8"/>
    <x v="1"/>
    <x v="2"/>
  </r>
  <r>
    <x v="1"/>
    <x v="46"/>
    <s v="No"/>
    <x v="0"/>
    <x v="47"/>
    <s v="Male"/>
    <x v="33"/>
    <s v="No"/>
    <s v="Yes"/>
    <s v="No"/>
    <x v="1"/>
    <s v="Direct Debit"/>
    <s v="Attitude"/>
    <s v="Attitude of support person"/>
    <n v="1"/>
    <n v="1"/>
    <n v="35"/>
    <n v="1"/>
    <n v="0"/>
    <n v="0"/>
    <n v="15"/>
    <x v="2"/>
    <x v="1"/>
  </r>
  <r>
    <x v="1"/>
    <x v="46"/>
    <s v="No"/>
    <x v="1"/>
    <x v="4"/>
    <s v="Female"/>
    <x v="6"/>
    <s v="No"/>
    <s v="No"/>
    <m/>
    <x v="0"/>
    <m/>
    <m/>
    <m/>
    <n v="1"/>
    <n v="1"/>
    <n v="32"/>
    <n v="0"/>
    <n v="0"/>
    <n v="0"/>
    <n v="12"/>
    <x v="1"/>
    <x v="1"/>
  </r>
  <r>
    <x v="1"/>
    <x v="46"/>
    <s v="Yes"/>
    <x v="0"/>
    <x v="1"/>
    <s v="Male"/>
    <x v="49"/>
    <s v="No"/>
    <s v="No"/>
    <m/>
    <x v="0"/>
    <m/>
    <m/>
    <m/>
    <n v="1"/>
    <m/>
    <n v="64"/>
    <n v="0"/>
    <n v="183.3"/>
    <n v="0"/>
    <n v="4"/>
    <x v="1"/>
    <x v="0"/>
  </r>
  <r>
    <x v="1"/>
    <x v="46"/>
    <s v="Yes"/>
    <x v="0"/>
    <x v="3"/>
    <s v="Female"/>
    <x v="40"/>
    <s v="No"/>
    <s v="Yes"/>
    <s v="No"/>
    <x v="1"/>
    <s v="Direct Debit"/>
    <s v="Competitor"/>
    <s v="Competitor made better offer"/>
    <n v="1"/>
    <n v="1"/>
    <n v="43"/>
    <n v="3"/>
    <n v="109"/>
    <n v="0"/>
    <n v="7"/>
    <x v="2"/>
    <x v="2"/>
  </r>
  <r>
    <x v="1"/>
    <x v="46"/>
    <s v="Yes"/>
    <x v="0"/>
    <x v="4"/>
    <s v="Female"/>
    <x v="1"/>
    <s v="No"/>
    <s v="No"/>
    <m/>
    <x v="0"/>
    <m/>
    <m/>
    <m/>
    <n v="1"/>
    <m/>
    <n v="35"/>
    <n v="0"/>
    <n v="216.2"/>
    <n v="0"/>
    <n v="4"/>
    <x v="1"/>
    <x v="0"/>
  </r>
  <r>
    <x v="1"/>
    <x v="46"/>
    <s v="Yes"/>
    <x v="0"/>
    <x v="7"/>
    <s v="Male"/>
    <x v="10"/>
    <s v="Yes"/>
    <s v="No"/>
    <m/>
    <x v="0"/>
    <m/>
    <m/>
    <m/>
    <n v="1"/>
    <m/>
    <n v="42"/>
    <n v="0"/>
    <n v="136.30000000000001"/>
    <n v="0"/>
    <n v="23"/>
    <x v="0"/>
    <x v="1"/>
  </r>
  <r>
    <x v="1"/>
    <x v="46"/>
    <s v="Yes"/>
    <x v="0"/>
    <x v="15"/>
    <s v="Female"/>
    <x v="46"/>
    <s v="No"/>
    <s v="No"/>
    <m/>
    <x v="0"/>
    <m/>
    <m/>
    <m/>
    <n v="1"/>
    <m/>
    <n v="32"/>
    <n v="0"/>
    <n v="192.7"/>
    <n v="0"/>
    <n v="30"/>
    <x v="1"/>
    <x v="1"/>
  </r>
  <r>
    <x v="1"/>
    <x v="46"/>
    <s v="Yes"/>
    <x v="0"/>
    <x v="36"/>
    <s v="Male"/>
    <x v="19"/>
    <s v="Yes"/>
    <s v="No"/>
    <m/>
    <x v="0"/>
    <m/>
    <m/>
    <m/>
    <n v="1"/>
    <m/>
    <n v="26"/>
    <n v="0"/>
    <n v="60.2"/>
    <n v="0"/>
    <n v="12"/>
    <x v="0"/>
    <x v="1"/>
  </r>
  <r>
    <x v="1"/>
    <x v="46"/>
    <s v="Yes"/>
    <x v="0"/>
    <x v="42"/>
    <s v="Male"/>
    <x v="49"/>
    <s v="No"/>
    <s v="No"/>
    <m/>
    <x v="0"/>
    <m/>
    <m/>
    <m/>
    <n v="1"/>
    <m/>
    <n v="21"/>
    <n v="0"/>
    <n v="329"/>
    <n v="0"/>
    <n v="13"/>
    <x v="1"/>
    <x v="1"/>
  </r>
  <r>
    <x v="1"/>
    <x v="46"/>
    <s v="Yes"/>
    <x v="0"/>
    <x v="44"/>
    <s v="Female"/>
    <x v="14"/>
    <s v="No"/>
    <s v="Yes"/>
    <s v="No"/>
    <x v="2"/>
    <s v="Credit Card"/>
    <s v="(blank)"/>
    <s v="(blank)"/>
    <n v="1"/>
    <m/>
    <n v="27"/>
    <n v="1"/>
    <n v="148.1"/>
    <n v="0"/>
    <n v="3"/>
    <x v="2"/>
    <x v="0"/>
  </r>
  <r>
    <x v="1"/>
    <x v="46"/>
    <s v="Yes"/>
    <x v="1"/>
    <x v="49"/>
    <s v="Female"/>
    <x v="60"/>
    <s v="No"/>
    <s v="Yes"/>
    <s v="No"/>
    <x v="3"/>
    <s v="Direct Debit"/>
    <s v="(blank)"/>
    <s v="(blank)"/>
    <n v="1"/>
    <m/>
    <n v="59"/>
    <n v="1"/>
    <n v="0"/>
    <n v="0"/>
    <n v="5"/>
    <x v="2"/>
    <x v="2"/>
  </r>
  <r>
    <x v="1"/>
    <x v="46"/>
    <s v="Yes"/>
    <x v="1"/>
    <x v="19"/>
    <s v="Male"/>
    <x v="47"/>
    <s v="No"/>
    <s v="No"/>
    <m/>
    <x v="0"/>
    <m/>
    <m/>
    <m/>
    <n v="1"/>
    <m/>
    <n v="28"/>
    <n v="1"/>
    <n v="0"/>
    <n v="0"/>
    <n v="11"/>
    <x v="1"/>
    <x v="1"/>
  </r>
  <r>
    <x v="1"/>
    <x v="46"/>
    <s v="Yes"/>
    <x v="1"/>
    <x v="29"/>
    <s v="Female"/>
    <x v="48"/>
    <s v="No"/>
    <s v="No"/>
    <m/>
    <x v="0"/>
    <m/>
    <m/>
    <m/>
    <n v="1"/>
    <m/>
    <n v="47"/>
    <n v="0"/>
    <n v="0"/>
    <n v="0"/>
    <n v="3"/>
    <x v="1"/>
    <x v="0"/>
  </r>
  <r>
    <x v="1"/>
    <x v="46"/>
    <s v="Yes"/>
    <x v="1"/>
    <x v="44"/>
    <s v="Female"/>
    <x v="16"/>
    <s v="Yes"/>
    <s v="No"/>
    <m/>
    <x v="0"/>
    <m/>
    <m/>
    <m/>
    <n v="1"/>
    <m/>
    <n v="38"/>
    <n v="2"/>
    <n v="0"/>
    <n v="0"/>
    <n v="35"/>
    <x v="0"/>
    <x v="1"/>
  </r>
  <r>
    <x v="1"/>
    <x v="47"/>
    <s v="No"/>
    <x v="0"/>
    <x v="3"/>
    <s v="Female"/>
    <x v="43"/>
    <s v="No"/>
    <s v="No"/>
    <m/>
    <x v="0"/>
    <m/>
    <m/>
    <m/>
    <n v="1"/>
    <m/>
    <n v="35"/>
    <n v="0"/>
    <n v="0"/>
    <n v="0"/>
    <n v="5"/>
    <x v="1"/>
    <x v="2"/>
  </r>
  <r>
    <x v="1"/>
    <x v="47"/>
    <s v="No"/>
    <x v="0"/>
    <x v="3"/>
    <s v="Male"/>
    <x v="10"/>
    <s v="Yes"/>
    <s v="No"/>
    <m/>
    <x v="0"/>
    <m/>
    <m/>
    <m/>
    <n v="1"/>
    <m/>
    <n v="50"/>
    <n v="0"/>
    <n v="0"/>
    <n v="0"/>
    <n v="12"/>
    <x v="0"/>
    <x v="1"/>
  </r>
  <r>
    <x v="1"/>
    <x v="47"/>
    <s v="No"/>
    <x v="0"/>
    <x v="3"/>
    <s v="Male"/>
    <x v="27"/>
    <s v="No"/>
    <s v="No"/>
    <m/>
    <x v="0"/>
    <m/>
    <m/>
    <m/>
    <n v="1"/>
    <n v="1"/>
    <n v="44"/>
    <n v="5"/>
    <n v="4"/>
    <n v="0"/>
    <n v="3"/>
    <x v="1"/>
    <x v="0"/>
  </r>
  <r>
    <x v="1"/>
    <x v="47"/>
    <s v="No"/>
    <x v="0"/>
    <x v="6"/>
    <s v="Female"/>
    <x v="12"/>
    <s v="No"/>
    <s v="No"/>
    <m/>
    <x v="0"/>
    <m/>
    <m/>
    <m/>
    <n v="1"/>
    <m/>
    <n v="30"/>
    <n v="0"/>
    <n v="0"/>
    <n v="0"/>
    <n v="4"/>
    <x v="1"/>
    <x v="0"/>
  </r>
  <r>
    <x v="1"/>
    <x v="47"/>
    <s v="No"/>
    <x v="0"/>
    <x v="7"/>
    <s v="Male"/>
    <x v="38"/>
    <s v="No"/>
    <s v="No"/>
    <m/>
    <x v="0"/>
    <m/>
    <m/>
    <m/>
    <n v="1"/>
    <m/>
    <n v="52"/>
    <n v="0"/>
    <n v="0"/>
    <n v="0"/>
    <n v="5"/>
    <x v="1"/>
    <x v="2"/>
  </r>
  <r>
    <x v="1"/>
    <x v="47"/>
    <s v="No"/>
    <x v="0"/>
    <x v="13"/>
    <s v="Female"/>
    <x v="49"/>
    <s v="No"/>
    <s v="No"/>
    <m/>
    <x v="0"/>
    <m/>
    <m/>
    <m/>
    <n v="1"/>
    <m/>
    <n v="28"/>
    <n v="2"/>
    <n v="0"/>
    <n v="0"/>
    <n v="25"/>
    <x v="1"/>
    <x v="1"/>
  </r>
  <r>
    <x v="1"/>
    <x v="47"/>
    <s v="No"/>
    <x v="0"/>
    <x v="14"/>
    <s v="Female"/>
    <x v="41"/>
    <s v="No"/>
    <s v="No"/>
    <m/>
    <x v="0"/>
    <m/>
    <m/>
    <m/>
    <n v="1"/>
    <m/>
    <n v="36"/>
    <n v="0"/>
    <n v="0"/>
    <n v="0"/>
    <n v="5"/>
    <x v="1"/>
    <x v="2"/>
  </r>
  <r>
    <x v="1"/>
    <x v="47"/>
    <s v="No"/>
    <x v="0"/>
    <x v="15"/>
    <s v="Male"/>
    <x v="38"/>
    <s v="No"/>
    <s v="No"/>
    <m/>
    <x v="0"/>
    <m/>
    <m/>
    <m/>
    <n v="1"/>
    <m/>
    <n v="45"/>
    <n v="0"/>
    <n v="0"/>
    <n v="0"/>
    <n v="2"/>
    <x v="1"/>
    <x v="0"/>
  </r>
  <r>
    <x v="1"/>
    <x v="47"/>
    <s v="No"/>
    <x v="0"/>
    <x v="15"/>
    <s v="Male"/>
    <x v="3"/>
    <s v="No"/>
    <s v="No"/>
    <m/>
    <x v="0"/>
    <m/>
    <m/>
    <m/>
    <n v="1"/>
    <n v="1"/>
    <n v="36"/>
    <n v="5"/>
    <n v="0"/>
    <n v="0"/>
    <n v="1"/>
    <x v="1"/>
    <x v="0"/>
  </r>
  <r>
    <x v="1"/>
    <x v="47"/>
    <s v="No"/>
    <x v="0"/>
    <x v="16"/>
    <s v="Female"/>
    <x v="22"/>
    <s v="No"/>
    <s v="Yes"/>
    <s v="No"/>
    <x v="2"/>
    <s v="Credit Card"/>
    <s v="(blank)"/>
    <s v="(blank)"/>
    <n v="1"/>
    <m/>
    <n v="19"/>
    <n v="0"/>
    <n v="0"/>
    <n v="0"/>
    <n v="1"/>
    <x v="2"/>
    <x v="0"/>
  </r>
  <r>
    <x v="1"/>
    <x v="47"/>
    <s v="No"/>
    <x v="0"/>
    <x v="17"/>
    <s v="Male"/>
    <x v="1"/>
    <s v="No"/>
    <s v="No"/>
    <m/>
    <x v="0"/>
    <m/>
    <m/>
    <m/>
    <n v="1"/>
    <n v="1"/>
    <n v="62"/>
    <n v="3"/>
    <n v="0"/>
    <n v="0"/>
    <n v="9"/>
    <x v="1"/>
    <x v="2"/>
  </r>
  <r>
    <x v="1"/>
    <x v="47"/>
    <s v="No"/>
    <x v="0"/>
    <x v="19"/>
    <s v="Female"/>
    <x v="30"/>
    <s v="No"/>
    <s v="Yes"/>
    <s v="No"/>
    <x v="2"/>
    <s v="Direct Debit"/>
    <s v="(blank)"/>
    <s v="(blank)"/>
    <n v="1"/>
    <m/>
    <n v="43"/>
    <n v="2"/>
    <n v="0"/>
    <n v="0"/>
    <n v="9"/>
    <x v="2"/>
    <x v="2"/>
  </r>
  <r>
    <x v="1"/>
    <x v="47"/>
    <s v="No"/>
    <x v="0"/>
    <x v="20"/>
    <s v="Female"/>
    <x v="16"/>
    <s v="Yes"/>
    <s v="No"/>
    <m/>
    <x v="0"/>
    <m/>
    <m/>
    <m/>
    <n v="1"/>
    <m/>
    <n v="27"/>
    <n v="2"/>
    <n v="0"/>
    <n v="0"/>
    <n v="17"/>
    <x v="0"/>
    <x v="1"/>
  </r>
  <r>
    <x v="1"/>
    <x v="47"/>
    <s v="No"/>
    <x v="0"/>
    <x v="20"/>
    <s v="Male"/>
    <x v="47"/>
    <s v="No"/>
    <s v="No"/>
    <m/>
    <x v="0"/>
    <m/>
    <m/>
    <m/>
    <n v="1"/>
    <m/>
    <n v="36"/>
    <n v="0"/>
    <n v="0"/>
    <n v="0"/>
    <n v="29"/>
    <x v="1"/>
    <x v="1"/>
  </r>
  <r>
    <x v="1"/>
    <x v="47"/>
    <s v="No"/>
    <x v="0"/>
    <x v="20"/>
    <s v="Male"/>
    <x v="60"/>
    <s v="No"/>
    <s v="Yes"/>
    <s v="No"/>
    <x v="3"/>
    <s v="Direct Debit"/>
    <s v="(blank)"/>
    <s v="(blank)"/>
    <n v="1"/>
    <m/>
    <n v="64"/>
    <n v="2"/>
    <n v="0"/>
    <n v="0"/>
    <n v="1"/>
    <x v="2"/>
    <x v="0"/>
  </r>
  <r>
    <x v="1"/>
    <x v="47"/>
    <s v="No"/>
    <x v="0"/>
    <x v="22"/>
    <s v="Female"/>
    <x v="21"/>
    <s v="No"/>
    <s v="No"/>
    <m/>
    <x v="0"/>
    <m/>
    <m/>
    <m/>
    <n v="1"/>
    <m/>
    <n v="65"/>
    <n v="0"/>
    <n v="0"/>
    <n v="0"/>
    <n v="1"/>
    <x v="1"/>
    <x v="0"/>
  </r>
  <r>
    <x v="1"/>
    <x v="47"/>
    <s v="No"/>
    <x v="0"/>
    <x v="24"/>
    <s v="Female"/>
    <x v="18"/>
    <s v="Yes"/>
    <s v="No"/>
    <m/>
    <x v="0"/>
    <m/>
    <m/>
    <m/>
    <n v="1"/>
    <m/>
    <n v="36"/>
    <n v="0"/>
    <n v="0"/>
    <n v="0"/>
    <n v="20"/>
    <x v="0"/>
    <x v="1"/>
  </r>
  <r>
    <x v="1"/>
    <x v="47"/>
    <s v="No"/>
    <x v="0"/>
    <x v="24"/>
    <s v="Female"/>
    <x v="1"/>
    <s v="No"/>
    <s v="No"/>
    <m/>
    <x v="0"/>
    <m/>
    <m/>
    <m/>
    <n v="1"/>
    <m/>
    <n v="8"/>
    <n v="2"/>
    <n v="0"/>
    <n v="0"/>
    <n v="3"/>
    <x v="1"/>
    <x v="0"/>
  </r>
  <r>
    <x v="1"/>
    <x v="47"/>
    <s v="No"/>
    <x v="0"/>
    <x v="24"/>
    <s v="Female"/>
    <x v="22"/>
    <s v="No"/>
    <s v="Yes"/>
    <s v="No"/>
    <x v="2"/>
    <s v="Credit Card"/>
    <s v="(blank)"/>
    <s v="(blank)"/>
    <n v="1"/>
    <m/>
    <n v="40"/>
    <n v="1"/>
    <n v="0"/>
    <n v="0"/>
    <n v="5"/>
    <x v="2"/>
    <x v="2"/>
  </r>
  <r>
    <x v="1"/>
    <x v="47"/>
    <s v="No"/>
    <x v="0"/>
    <x v="25"/>
    <s v="Male"/>
    <x v="27"/>
    <s v="No"/>
    <s v="No"/>
    <m/>
    <x v="0"/>
    <m/>
    <m/>
    <m/>
    <n v="1"/>
    <m/>
    <n v="40"/>
    <n v="0"/>
    <n v="0"/>
    <n v="0"/>
    <n v="7"/>
    <x v="1"/>
    <x v="2"/>
  </r>
  <r>
    <x v="1"/>
    <x v="47"/>
    <s v="No"/>
    <x v="0"/>
    <x v="26"/>
    <s v="Female"/>
    <x v="12"/>
    <s v="No"/>
    <s v="No"/>
    <m/>
    <x v="0"/>
    <m/>
    <m/>
    <m/>
    <n v="1"/>
    <m/>
    <n v="31"/>
    <n v="1"/>
    <n v="0"/>
    <n v="0"/>
    <n v="18"/>
    <x v="1"/>
    <x v="1"/>
  </r>
  <r>
    <x v="1"/>
    <x v="47"/>
    <s v="No"/>
    <x v="0"/>
    <x v="30"/>
    <s v="Female"/>
    <x v="8"/>
    <s v="No"/>
    <s v="No"/>
    <m/>
    <x v="0"/>
    <m/>
    <m/>
    <m/>
    <n v="1"/>
    <m/>
    <n v="61"/>
    <n v="0"/>
    <n v="0"/>
    <n v="0"/>
    <n v="6"/>
    <x v="1"/>
    <x v="2"/>
  </r>
  <r>
    <x v="1"/>
    <x v="47"/>
    <s v="No"/>
    <x v="0"/>
    <x v="30"/>
    <s v="Male"/>
    <x v="36"/>
    <s v="No"/>
    <s v="No"/>
    <m/>
    <x v="0"/>
    <m/>
    <m/>
    <m/>
    <n v="1"/>
    <m/>
    <n v="47"/>
    <n v="0"/>
    <n v="0"/>
    <n v="0"/>
    <n v="12"/>
    <x v="1"/>
    <x v="1"/>
  </r>
  <r>
    <x v="1"/>
    <x v="47"/>
    <s v="No"/>
    <x v="0"/>
    <x v="33"/>
    <s v="Male"/>
    <x v="7"/>
    <s v="No"/>
    <s v="No"/>
    <m/>
    <x v="0"/>
    <m/>
    <m/>
    <m/>
    <n v="1"/>
    <m/>
    <n v="37"/>
    <n v="2"/>
    <n v="0"/>
    <n v="0"/>
    <n v="6"/>
    <x v="1"/>
    <x v="2"/>
  </r>
  <r>
    <x v="1"/>
    <x v="47"/>
    <s v="No"/>
    <x v="0"/>
    <x v="33"/>
    <s v="Male"/>
    <x v="35"/>
    <s v="No"/>
    <s v="No"/>
    <m/>
    <x v="0"/>
    <m/>
    <m/>
    <m/>
    <n v="1"/>
    <n v="1"/>
    <n v="55"/>
    <n v="0"/>
    <n v="0"/>
    <n v="0"/>
    <n v="1"/>
    <x v="1"/>
    <x v="0"/>
  </r>
  <r>
    <x v="1"/>
    <x v="47"/>
    <s v="No"/>
    <x v="0"/>
    <x v="34"/>
    <s v="Male"/>
    <x v="61"/>
    <s v="No"/>
    <s v="Yes"/>
    <s v="No"/>
    <x v="2"/>
    <s v="Credit Card"/>
    <s v="(blank)"/>
    <s v="(blank)"/>
    <n v="1"/>
    <m/>
    <n v="31"/>
    <n v="0"/>
    <n v="0"/>
    <n v="0"/>
    <n v="3"/>
    <x v="2"/>
    <x v="0"/>
  </r>
  <r>
    <x v="1"/>
    <x v="47"/>
    <s v="No"/>
    <x v="0"/>
    <x v="36"/>
    <s v="Male"/>
    <x v="11"/>
    <s v="No"/>
    <s v="No"/>
    <m/>
    <x v="0"/>
    <m/>
    <m/>
    <m/>
    <n v="1"/>
    <m/>
    <n v="46"/>
    <n v="0"/>
    <n v="0"/>
    <n v="0"/>
    <n v="5"/>
    <x v="1"/>
    <x v="2"/>
  </r>
  <r>
    <x v="1"/>
    <x v="47"/>
    <s v="No"/>
    <x v="0"/>
    <x v="37"/>
    <s v="Male"/>
    <x v="18"/>
    <s v="Yes"/>
    <s v="No"/>
    <m/>
    <x v="0"/>
    <m/>
    <m/>
    <m/>
    <n v="1"/>
    <m/>
    <n v="37"/>
    <n v="0"/>
    <n v="0"/>
    <n v="0"/>
    <n v="26"/>
    <x v="0"/>
    <x v="1"/>
  </r>
  <r>
    <x v="1"/>
    <x v="47"/>
    <s v="No"/>
    <x v="0"/>
    <x v="44"/>
    <s v="Male"/>
    <x v="2"/>
    <s v="No"/>
    <s v="No"/>
    <m/>
    <x v="0"/>
    <m/>
    <m/>
    <m/>
    <n v="1"/>
    <m/>
    <n v="31"/>
    <n v="2"/>
    <n v="0"/>
    <n v="0"/>
    <n v="3"/>
    <x v="1"/>
    <x v="0"/>
  </r>
  <r>
    <x v="1"/>
    <x v="47"/>
    <s v="No"/>
    <x v="0"/>
    <x v="47"/>
    <s v="Male"/>
    <x v="3"/>
    <s v="No"/>
    <s v="No"/>
    <m/>
    <x v="0"/>
    <m/>
    <m/>
    <m/>
    <n v="1"/>
    <n v="1"/>
    <n v="35"/>
    <n v="0"/>
    <n v="0"/>
    <n v="0"/>
    <n v="5"/>
    <x v="1"/>
    <x v="2"/>
  </r>
  <r>
    <x v="1"/>
    <x v="47"/>
    <s v="No"/>
    <x v="1"/>
    <x v="15"/>
    <s v="Female"/>
    <x v="66"/>
    <s v="No"/>
    <s v="Yes"/>
    <s v="No"/>
    <x v="1"/>
    <s v="Direct Debit"/>
    <s v="Other"/>
    <s v="Poor expertise of online support"/>
    <n v="1"/>
    <n v="1"/>
    <n v="45"/>
    <n v="3"/>
    <n v="0"/>
    <n v="0"/>
    <n v="8"/>
    <x v="2"/>
    <x v="2"/>
  </r>
  <r>
    <x v="1"/>
    <x v="47"/>
    <s v="No"/>
    <x v="1"/>
    <x v="46"/>
    <s v="Male"/>
    <x v="0"/>
    <s v="Yes"/>
    <s v="No"/>
    <m/>
    <x v="0"/>
    <m/>
    <m/>
    <m/>
    <n v="1"/>
    <m/>
    <n v="54"/>
    <n v="0"/>
    <n v="0"/>
    <n v="0"/>
    <n v="18"/>
    <x v="0"/>
    <x v="1"/>
  </r>
  <r>
    <x v="1"/>
    <x v="47"/>
    <s v="Yes"/>
    <x v="0"/>
    <x v="5"/>
    <s v="Female"/>
    <x v="44"/>
    <s v="No"/>
    <s v="No"/>
    <m/>
    <x v="0"/>
    <m/>
    <m/>
    <m/>
    <n v="1"/>
    <n v="1"/>
    <n v="39"/>
    <n v="2"/>
    <n v="352.8"/>
    <n v="0"/>
    <n v="4"/>
    <x v="1"/>
    <x v="0"/>
  </r>
  <r>
    <x v="1"/>
    <x v="47"/>
    <s v="Yes"/>
    <x v="0"/>
    <x v="10"/>
    <s v="Female"/>
    <x v="39"/>
    <s v="No"/>
    <s v="No"/>
    <m/>
    <x v="0"/>
    <m/>
    <m/>
    <m/>
    <n v="1"/>
    <n v="1"/>
    <n v="36"/>
    <n v="0"/>
    <n v="241.6"/>
    <n v="0"/>
    <n v="7"/>
    <x v="1"/>
    <x v="2"/>
  </r>
  <r>
    <x v="1"/>
    <x v="47"/>
    <s v="Yes"/>
    <x v="0"/>
    <x v="23"/>
    <s v="Male"/>
    <x v="57"/>
    <s v="Yes"/>
    <s v="No"/>
    <m/>
    <x v="0"/>
    <m/>
    <m/>
    <m/>
    <n v="1"/>
    <m/>
    <n v="16"/>
    <n v="1"/>
    <n v="220.8"/>
    <n v="0"/>
    <n v="12"/>
    <x v="0"/>
    <x v="1"/>
  </r>
  <r>
    <x v="1"/>
    <x v="47"/>
    <s v="Yes"/>
    <x v="0"/>
    <x v="25"/>
    <s v="Male"/>
    <x v="26"/>
    <s v="No"/>
    <s v="No"/>
    <m/>
    <x v="0"/>
    <m/>
    <m/>
    <m/>
    <n v="1"/>
    <m/>
    <n v="21"/>
    <n v="0"/>
    <n v="211.2"/>
    <n v="0"/>
    <n v="4"/>
    <x v="1"/>
    <x v="0"/>
  </r>
  <r>
    <x v="1"/>
    <x v="47"/>
    <s v="Yes"/>
    <x v="0"/>
    <x v="33"/>
    <s v="Female"/>
    <x v="30"/>
    <s v="No"/>
    <s v="Yes"/>
    <s v="No"/>
    <x v="3"/>
    <s v="Direct Debit"/>
    <s v="(blank)"/>
    <s v="(blank)"/>
    <n v="1"/>
    <m/>
    <n v="34"/>
    <n v="2"/>
    <n v="249.6"/>
    <n v="0"/>
    <n v="7"/>
    <x v="2"/>
    <x v="2"/>
  </r>
  <r>
    <x v="1"/>
    <x v="47"/>
    <s v="Yes"/>
    <x v="0"/>
    <x v="37"/>
    <s v="Male"/>
    <x v="18"/>
    <s v="Yes"/>
    <s v="No"/>
    <m/>
    <x v="0"/>
    <m/>
    <m/>
    <m/>
    <n v="1"/>
    <m/>
    <n v="32"/>
    <n v="0"/>
    <n v="249.6"/>
    <n v="0"/>
    <n v="30"/>
    <x v="0"/>
    <x v="1"/>
  </r>
  <r>
    <x v="1"/>
    <x v="47"/>
    <s v="Yes"/>
    <x v="0"/>
    <x v="38"/>
    <s v="Female"/>
    <x v="57"/>
    <s v="Yes"/>
    <s v="No"/>
    <m/>
    <x v="0"/>
    <m/>
    <m/>
    <m/>
    <n v="1"/>
    <m/>
    <n v="52"/>
    <n v="0"/>
    <n v="180.8"/>
    <n v="0"/>
    <n v="26"/>
    <x v="0"/>
    <x v="1"/>
  </r>
  <r>
    <x v="1"/>
    <x v="47"/>
    <s v="Yes"/>
    <x v="0"/>
    <x v="44"/>
    <s v="Female"/>
    <x v="64"/>
    <s v="No"/>
    <s v="Yes"/>
    <s v="Yes"/>
    <x v="2"/>
    <s v="Direct Debit"/>
    <s v="(blank)"/>
    <s v="(blank)"/>
    <n v="1"/>
    <m/>
    <n v="46"/>
    <n v="0"/>
    <n v="129.6"/>
    <n v="0"/>
    <n v="25"/>
    <x v="2"/>
    <x v="1"/>
  </r>
  <r>
    <x v="1"/>
    <x v="47"/>
    <s v="Yes"/>
    <x v="0"/>
    <x v="44"/>
    <s v="Male"/>
    <x v="25"/>
    <s v="No"/>
    <s v="No"/>
    <m/>
    <x v="0"/>
    <m/>
    <m/>
    <m/>
    <n v="1"/>
    <m/>
    <n v="40"/>
    <n v="0"/>
    <n v="97.9"/>
    <n v="0"/>
    <n v="3"/>
    <x v="1"/>
    <x v="0"/>
  </r>
  <r>
    <x v="1"/>
    <x v="47"/>
    <s v="Yes"/>
    <x v="0"/>
    <x v="46"/>
    <s v="Female"/>
    <x v="35"/>
    <s v="No"/>
    <s v="No"/>
    <m/>
    <x v="0"/>
    <m/>
    <m/>
    <m/>
    <n v="1"/>
    <m/>
    <n v="45"/>
    <n v="2"/>
    <n v="237.6"/>
    <n v="0"/>
    <n v="8"/>
    <x v="1"/>
    <x v="2"/>
  </r>
  <r>
    <x v="1"/>
    <x v="47"/>
    <s v="Yes"/>
    <x v="0"/>
    <x v="47"/>
    <s v="Female"/>
    <x v="3"/>
    <s v="No"/>
    <s v="No"/>
    <m/>
    <x v="0"/>
    <m/>
    <m/>
    <m/>
    <n v="1"/>
    <m/>
    <n v="32"/>
    <n v="0"/>
    <n v="285.60000000000002"/>
    <n v="0"/>
    <n v="1"/>
    <x v="1"/>
    <x v="0"/>
  </r>
  <r>
    <x v="1"/>
    <x v="47"/>
    <s v="Yes"/>
    <x v="1"/>
    <x v="5"/>
    <s v="Male"/>
    <x v="23"/>
    <s v="No"/>
    <s v="No"/>
    <m/>
    <x v="0"/>
    <m/>
    <m/>
    <m/>
    <n v="1"/>
    <m/>
    <n v="52"/>
    <n v="0"/>
    <n v="0"/>
    <n v="0"/>
    <n v="7"/>
    <x v="1"/>
    <x v="2"/>
  </r>
  <r>
    <x v="1"/>
    <x v="47"/>
    <s v="Yes"/>
    <x v="1"/>
    <x v="11"/>
    <s v="Male"/>
    <x v="7"/>
    <s v="No"/>
    <s v="No"/>
    <m/>
    <x v="0"/>
    <m/>
    <m/>
    <m/>
    <n v="1"/>
    <m/>
    <n v="38"/>
    <n v="2"/>
    <n v="0"/>
    <n v="0"/>
    <n v="7"/>
    <x v="1"/>
    <x v="2"/>
  </r>
  <r>
    <x v="1"/>
    <x v="47"/>
    <s v="Yes"/>
    <x v="1"/>
    <x v="17"/>
    <s v="Male"/>
    <x v="50"/>
    <s v="No"/>
    <s v="No"/>
    <m/>
    <x v="0"/>
    <m/>
    <m/>
    <m/>
    <n v="1"/>
    <m/>
    <n v="11"/>
    <n v="1"/>
    <n v="0"/>
    <n v="0"/>
    <n v="5"/>
    <x v="1"/>
    <x v="2"/>
  </r>
  <r>
    <x v="1"/>
    <x v="47"/>
    <s v="Yes"/>
    <x v="1"/>
    <x v="29"/>
    <s v="Male"/>
    <x v="14"/>
    <s v="No"/>
    <s v="Yes"/>
    <s v="No"/>
    <x v="3"/>
    <s v="Direct Debit"/>
    <s v="Competitor"/>
    <s v="Competitor offered higher download speeds"/>
    <n v="1"/>
    <n v="1"/>
    <n v="50"/>
    <n v="3"/>
    <n v="0"/>
    <n v="0"/>
    <n v="2"/>
    <x v="2"/>
    <x v="0"/>
  </r>
  <r>
    <x v="1"/>
    <x v="48"/>
    <s v="No"/>
    <x v="0"/>
    <x v="0"/>
    <s v="Female"/>
    <x v="25"/>
    <s v="No"/>
    <s v="No"/>
    <m/>
    <x v="0"/>
    <m/>
    <m/>
    <m/>
    <n v="1"/>
    <m/>
    <n v="60"/>
    <n v="0"/>
    <n v="0"/>
    <n v="0"/>
    <n v="14"/>
    <x v="1"/>
    <x v="1"/>
  </r>
  <r>
    <x v="1"/>
    <x v="48"/>
    <s v="No"/>
    <x v="0"/>
    <x v="2"/>
    <s v="Female"/>
    <x v="66"/>
    <s v="No"/>
    <s v="Yes"/>
    <s v="No"/>
    <x v="1"/>
    <s v="Direct Debit"/>
    <s v="Competitor"/>
    <s v="Competitor offered more data"/>
    <n v="1"/>
    <n v="1"/>
    <n v="45"/>
    <n v="0"/>
    <n v="0"/>
    <n v="0"/>
    <n v="3"/>
    <x v="2"/>
    <x v="0"/>
  </r>
  <r>
    <x v="1"/>
    <x v="48"/>
    <s v="No"/>
    <x v="0"/>
    <x v="2"/>
    <s v="Male"/>
    <x v="5"/>
    <s v="Yes"/>
    <s v="No"/>
    <m/>
    <x v="0"/>
    <m/>
    <m/>
    <m/>
    <n v="1"/>
    <m/>
    <n v="19"/>
    <n v="0"/>
    <n v="0"/>
    <n v="0"/>
    <n v="24"/>
    <x v="0"/>
    <x v="1"/>
  </r>
  <r>
    <x v="1"/>
    <x v="48"/>
    <s v="No"/>
    <x v="0"/>
    <x v="5"/>
    <s v="Female"/>
    <x v="29"/>
    <s v="No"/>
    <s v="No"/>
    <m/>
    <x v="0"/>
    <m/>
    <m/>
    <m/>
    <n v="1"/>
    <m/>
    <n v="18"/>
    <n v="1"/>
    <n v="0"/>
    <n v="0"/>
    <n v="2"/>
    <x v="1"/>
    <x v="0"/>
  </r>
  <r>
    <x v="1"/>
    <x v="48"/>
    <s v="No"/>
    <x v="0"/>
    <x v="6"/>
    <s v="Female"/>
    <x v="9"/>
    <s v="No"/>
    <s v="No"/>
    <m/>
    <x v="0"/>
    <m/>
    <m/>
    <m/>
    <n v="1"/>
    <m/>
    <n v="51"/>
    <n v="1"/>
    <n v="0"/>
    <n v="0"/>
    <n v="2"/>
    <x v="1"/>
    <x v="0"/>
  </r>
  <r>
    <x v="1"/>
    <x v="48"/>
    <s v="No"/>
    <x v="0"/>
    <x v="8"/>
    <s v="Female"/>
    <x v="57"/>
    <s v="Yes"/>
    <s v="No"/>
    <m/>
    <x v="0"/>
    <m/>
    <m/>
    <m/>
    <n v="1"/>
    <n v="1"/>
    <n v="64"/>
    <n v="0"/>
    <n v="0"/>
    <n v="0"/>
    <n v="12"/>
    <x v="0"/>
    <x v="1"/>
  </r>
  <r>
    <x v="1"/>
    <x v="48"/>
    <s v="No"/>
    <x v="0"/>
    <x v="12"/>
    <s v="Male"/>
    <x v="9"/>
    <s v="No"/>
    <s v="No"/>
    <m/>
    <x v="0"/>
    <m/>
    <m/>
    <m/>
    <n v="1"/>
    <m/>
    <n v="27"/>
    <n v="2"/>
    <n v="0"/>
    <n v="0"/>
    <n v="6"/>
    <x v="1"/>
    <x v="2"/>
  </r>
  <r>
    <x v="1"/>
    <x v="48"/>
    <s v="No"/>
    <x v="0"/>
    <x v="19"/>
    <s v="Male"/>
    <x v="10"/>
    <s v="Yes"/>
    <s v="No"/>
    <m/>
    <x v="0"/>
    <m/>
    <m/>
    <m/>
    <n v="1"/>
    <n v="1"/>
    <n v="50"/>
    <n v="5"/>
    <n v="0"/>
    <n v="0"/>
    <n v="17"/>
    <x v="0"/>
    <x v="1"/>
  </r>
  <r>
    <x v="1"/>
    <x v="48"/>
    <s v="No"/>
    <x v="0"/>
    <x v="21"/>
    <s v="Female"/>
    <x v="8"/>
    <s v="No"/>
    <s v="No"/>
    <m/>
    <x v="0"/>
    <m/>
    <m/>
    <m/>
    <n v="1"/>
    <m/>
    <n v="31"/>
    <n v="1"/>
    <n v="0"/>
    <n v="0"/>
    <n v="9"/>
    <x v="1"/>
    <x v="2"/>
  </r>
  <r>
    <x v="1"/>
    <x v="48"/>
    <s v="No"/>
    <x v="0"/>
    <x v="23"/>
    <s v="Male"/>
    <x v="34"/>
    <s v="No"/>
    <s v="No"/>
    <m/>
    <x v="0"/>
    <m/>
    <m/>
    <m/>
    <n v="1"/>
    <n v="1"/>
    <n v="36"/>
    <n v="0"/>
    <n v="0"/>
    <n v="0"/>
    <n v="3"/>
    <x v="1"/>
    <x v="0"/>
  </r>
  <r>
    <x v="1"/>
    <x v="48"/>
    <s v="No"/>
    <x v="0"/>
    <x v="30"/>
    <s v="Male"/>
    <x v="38"/>
    <s v="No"/>
    <s v="No"/>
    <m/>
    <x v="0"/>
    <m/>
    <m/>
    <m/>
    <n v="1"/>
    <m/>
    <n v="14"/>
    <n v="0"/>
    <n v="0"/>
    <n v="0"/>
    <n v="2"/>
    <x v="1"/>
    <x v="0"/>
  </r>
  <r>
    <x v="1"/>
    <x v="48"/>
    <s v="No"/>
    <x v="0"/>
    <x v="31"/>
    <s v="Female"/>
    <x v="8"/>
    <s v="No"/>
    <s v="No"/>
    <m/>
    <x v="0"/>
    <m/>
    <m/>
    <m/>
    <n v="1"/>
    <n v="1"/>
    <n v="56"/>
    <n v="2"/>
    <n v="0"/>
    <n v="0"/>
    <n v="10"/>
    <x v="1"/>
    <x v="1"/>
  </r>
  <r>
    <x v="1"/>
    <x v="48"/>
    <s v="No"/>
    <x v="0"/>
    <x v="31"/>
    <s v="Female"/>
    <x v="47"/>
    <s v="No"/>
    <s v="No"/>
    <m/>
    <x v="0"/>
    <m/>
    <m/>
    <m/>
    <n v="1"/>
    <m/>
    <n v="39"/>
    <n v="0"/>
    <n v="0"/>
    <n v="0"/>
    <n v="2"/>
    <x v="1"/>
    <x v="0"/>
  </r>
  <r>
    <x v="1"/>
    <x v="48"/>
    <s v="No"/>
    <x v="0"/>
    <x v="33"/>
    <s v="Female"/>
    <x v="13"/>
    <s v="Yes"/>
    <s v="No"/>
    <m/>
    <x v="0"/>
    <m/>
    <m/>
    <m/>
    <n v="1"/>
    <m/>
    <n v="21"/>
    <n v="0"/>
    <n v="0"/>
    <n v="0"/>
    <n v="21"/>
    <x v="0"/>
    <x v="1"/>
  </r>
  <r>
    <x v="1"/>
    <x v="48"/>
    <s v="No"/>
    <x v="0"/>
    <x v="33"/>
    <s v="Female"/>
    <x v="29"/>
    <s v="No"/>
    <s v="No"/>
    <m/>
    <x v="0"/>
    <m/>
    <m/>
    <m/>
    <n v="1"/>
    <m/>
    <n v="22"/>
    <n v="0"/>
    <n v="0"/>
    <n v="0"/>
    <n v="5"/>
    <x v="1"/>
    <x v="2"/>
  </r>
  <r>
    <x v="1"/>
    <x v="48"/>
    <s v="No"/>
    <x v="0"/>
    <x v="33"/>
    <s v="Male"/>
    <x v="7"/>
    <s v="No"/>
    <s v="No"/>
    <m/>
    <x v="0"/>
    <m/>
    <m/>
    <m/>
    <n v="1"/>
    <m/>
    <n v="55"/>
    <n v="2"/>
    <n v="0"/>
    <n v="0"/>
    <n v="3"/>
    <x v="1"/>
    <x v="0"/>
  </r>
  <r>
    <x v="1"/>
    <x v="48"/>
    <s v="No"/>
    <x v="0"/>
    <x v="33"/>
    <s v="Male"/>
    <x v="8"/>
    <s v="No"/>
    <s v="No"/>
    <m/>
    <x v="0"/>
    <m/>
    <m/>
    <m/>
    <n v="1"/>
    <m/>
    <n v="20"/>
    <n v="1"/>
    <n v="0"/>
    <n v="0"/>
    <n v="0"/>
    <x v="1"/>
    <x v="0"/>
  </r>
  <r>
    <x v="1"/>
    <x v="48"/>
    <s v="No"/>
    <x v="0"/>
    <x v="34"/>
    <s v="Female"/>
    <x v="17"/>
    <s v="Yes"/>
    <s v="No"/>
    <m/>
    <x v="0"/>
    <m/>
    <m/>
    <m/>
    <n v="1"/>
    <m/>
    <n v="37"/>
    <n v="0"/>
    <n v="0"/>
    <n v="0"/>
    <n v="15"/>
    <x v="0"/>
    <x v="1"/>
  </r>
  <r>
    <x v="1"/>
    <x v="48"/>
    <s v="No"/>
    <x v="0"/>
    <x v="35"/>
    <s v="Male"/>
    <x v="32"/>
    <s v="No"/>
    <s v="No"/>
    <m/>
    <x v="0"/>
    <m/>
    <m/>
    <m/>
    <n v="1"/>
    <n v="1"/>
    <n v="38"/>
    <n v="1"/>
    <n v="14.1"/>
    <n v="0"/>
    <n v="7"/>
    <x v="1"/>
    <x v="2"/>
  </r>
  <r>
    <x v="1"/>
    <x v="48"/>
    <s v="No"/>
    <x v="0"/>
    <x v="36"/>
    <s v="Female"/>
    <x v="50"/>
    <s v="No"/>
    <s v="No"/>
    <m/>
    <x v="0"/>
    <m/>
    <m/>
    <m/>
    <n v="1"/>
    <n v="1"/>
    <n v="38"/>
    <n v="4"/>
    <n v="0"/>
    <n v="0"/>
    <n v="15"/>
    <x v="1"/>
    <x v="1"/>
  </r>
  <r>
    <x v="1"/>
    <x v="48"/>
    <s v="No"/>
    <x v="0"/>
    <x v="37"/>
    <s v="Female"/>
    <x v="41"/>
    <s v="No"/>
    <s v="No"/>
    <m/>
    <x v="0"/>
    <m/>
    <m/>
    <m/>
    <n v="1"/>
    <m/>
    <n v="61"/>
    <n v="0"/>
    <n v="0"/>
    <n v="0"/>
    <n v="3"/>
    <x v="1"/>
    <x v="0"/>
  </r>
  <r>
    <x v="1"/>
    <x v="48"/>
    <s v="No"/>
    <x v="0"/>
    <x v="37"/>
    <s v="Male"/>
    <x v="11"/>
    <s v="No"/>
    <s v="No"/>
    <m/>
    <x v="0"/>
    <m/>
    <m/>
    <m/>
    <n v="1"/>
    <m/>
    <n v="57"/>
    <n v="0"/>
    <n v="0"/>
    <n v="0"/>
    <n v="3"/>
    <x v="1"/>
    <x v="0"/>
  </r>
  <r>
    <x v="1"/>
    <x v="48"/>
    <s v="No"/>
    <x v="0"/>
    <x v="39"/>
    <s v="Female"/>
    <x v="38"/>
    <s v="No"/>
    <s v="No"/>
    <m/>
    <x v="0"/>
    <m/>
    <m/>
    <m/>
    <n v="1"/>
    <m/>
    <n v="45"/>
    <n v="0"/>
    <n v="0"/>
    <n v="0"/>
    <n v="5"/>
    <x v="1"/>
    <x v="2"/>
  </r>
  <r>
    <x v="1"/>
    <x v="48"/>
    <s v="No"/>
    <x v="0"/>
    <x v="40"/>
    <s v="Female"/>
    <x v="34"/>
    <s v="No"/>
    <s v="No"/>
    <m/>
    <x v="0"/>
    <m/>
    <m/>
    <m/>
    <n v="1"/>
    <n v="1"/>
    <n v="60"/>
    <n v="1"/>
    <n v="0"/>
    <n v="0"/>
    <n v="5"/>
    <x v="1"/>
    <x v="2"/>
  </r>
  <r>
    <x v="1"/>
    <x v="48"/>
    <s v="No"/>
    <x v="0"/>
    <x v="40"/>
    <s v="Male"/>
    <x v="11"/>
    <s v="No"/>
    <s v="No"/>
    <m/>
    <x v="0"/>
    <m/>
    <m/>
    <m/>
    <n v="1"/>
    <m/>
    <n v="63"/>
    <n v="1"/>
    <n v="0"/>
    <n v="0"/>
    <n v="3"/>
    <x v="1"/>
    <x v="0"/>
  </r>
  <r>
    <x v="1"/>
    <x v="48"/>
    <s v="No"/>
    <x v="0"/>
    <x v="41"/>
    <s v="Male"/>
    <x v="4"/>
    <s v="Yes"/>
    <s v="No"/>
    <m/>
    <x v="0"/>
    <m/>
    <m/>
    <m/>
    <n v="1"/>
    <m/>
    <n v="26"/>
    <n v="1"/>
    <n v="0"/>
    <n v="0"/>
    <n v="7"/>
    <x v="0"/>
    <x v="2"/>
  </r>
  <r>
    <x v="1"/>
    <x v="48"/>
    <s v="No"/>
    <x v="0"/>
    <x v="42"/>
    <s v="Male"/>
    <x v="3"/>
    <s v="No"/>
    <s v="No"/>
    <m/>
    <x v="0"/>
    <m/>
    <m/>
    <m/>
    <n v="1"/>
    <m/>
    <n v="42"/>
    <n v="0"/>
    <n v="0"/>
    <n v="0"/>
    <n v="7"/>
    <x v="1"/>
    <x v="2"/>
  </r>
  <r>
    <x v="1"/>
    <x v="48"/>
    <s v="No"/>
    <x v="1"/>
    <x v="41"/>
    <s v="Female"/>
    <x v="36"/>
    <s v="No"/>
    <s v="No"/>
    <m/>
    <x v="0"/>
    <m/>
    <m/>
    <m/>
    <n v="1"/>
    <m/>
    <n v="57"/>
    <n v="1"/>
    <n v="0"/>
    <n v="0"/>
    <n v="17"/>
    <x v="1"/>
    <x v="1"/>
  </r>
  <r>
    <x v="1"/>
    <x v="48"/>
    <s v="Yes"/>
    <x v="0"/>
    <x v="0"/>
    <s v="Female"/>
    <x v="18"/>
    <s v="Yes"/>
    <s v="No"/>
    <m/>
    <x v="0"/>
    <m/>
    <m/>
    <m/>
    <n v="1"/>
    <m/>
    <n v="38"/>
    <n v="0"/>
    <n v="51"/>
    <n v="0"/>
    <n v="30"/>
    <x v="0"/>
    <x v="1"/>
  </r>
  <r>
    <x v="1"/>
    <x v="48"/>
    <s v="Yes"/>
    <x v="0"/>
    <x v="2"/>
    <s v="Male"/>
    <x v="31"/>
    <s v="No"/>
    <s v="Yes"/>
    <s v="No"/>
    <x v="1"/>
    <s v="Direct Debit"/>
    <s v="Attitude"/>
    <s v="Attitude of support person"/>
    <n v="1"/>
    <n v="1"/>
    <n v="56"/>
    <n v="2"/>
    <n v="4.0999999999999996"/>
    <n v="0"/>
    <n v="5"/>
    <x v="2"/>
    <x v="2"/>
  </r>
  <r>
    <x v="1"/>
    <x v="48"/>
    <s v="Yes"/>
    <x v="0"/>
    <x v="6"/>
    <s v="Male"/>
    <x v="30"/>
    <s v="No"/>
    <s v="Yes"/>
    <s v="No"/>
    <x v="2"/>
    <s v="Direct Debit"/>
    <s v="(blank)"/>
    <s v="(blank)"/>
    <n v="1"/>
    <m/>
    <n v="46"/>
    <n v="0"/>
    <n v="89.4"/>
    <n v="0"/>
    <n v="1"/>
    <x v="2"/>
    <x v="0"/>
  </r>
  <r>
    <x v="1"/>
    <x v="48"/>
    <s v="Yes"/>
    <x v="0"/>
    <x v="7"/>
    <s v="Female"/>
    <x v="9"/>
    <s v="No"/>
    <s v="No"/>
    <m/>
    <x v="0"/>
    <m/>
    <m/>
    <m/>
    <n v="1"/>
    <n v="1"/>
    <n v="56"/>
    <n v="3"/>
    <n v="168.2"/>
    <n v="0"/>
    <n v="3"/>
    <x v="1"/>
    <x v="0"/>
  </r>
  <r>
    <x v="1"/>
    <x v="48"/>
    <s v="Yes"/>
    <x v="0"/>
    <x v="8"/>
    <s v="Male"/>
    <x v="42"/>
    <s v="No"/>
    <s v="No"/>
    <m/>
    <x v="0"/>
    <m/>
    <m/>
    <m/>
    <n v="1"/>
    <n v="1"/>
    <n v="38"/>
    <n v="4"/>
    <n v="147"/>
    <n v="0"/>
    <n v="0"/>
    <x v="1"/>
    <x v="0"/>
  </r>
  <r>
    <x v="1"/>
    <x v="48"/>
    <s v="Yes"/>
    <x v="0"/>
    <x v="11"/>
    <s v="Female"/>
    <x v="35"/>
    <s v="No"/>
    <s v="No"/>
    <m/>
    <x v="0"/>
    <m/>
    <m/>
    <m/>
    <n v="1"/>
    <m/>
    <n v="14"/>
    <n v="0"/>
    <n v="308.7"/>
    <n v="0"/>
    <n v="11"/>
    <x v="1"/>
    <x v="1"/>
  </r>
  <r>
    <x v="1"/>
    <x v="48"/>
    <s v="Yes"/>
    <x v="0"/>
    <x v="14"/>
    <s v="Female"/>
    <x v="13"/>
    <s v="Yes"/>
    <s v="No"/>
    <m/>
    <x v="0"/>
    <m/>
    <m/>
    <m/>
    <n v="1"/>
    <m/>
    <n v="30"/>
    <n v="0"/>
    <n v="189.9"/>
    <n v="0"/>
    <n v="36"/>
    <x v="0"/>
    <x v="1"/>
  </r>
  <r>
    <x v="1"/>
    <x v="48"/>
    <s v="Yes"/>
    <x v="0"/>
    <x v="16"/>
    <s v="Male"/>
    <x v="33"/>
    <s v="No"/>
    <s v="Yes"/>
    <s v="No"/>
    <x v="2"/>
    <s v="Credit Card"/>
    <s v="(blank)"/>
    <s v="(blank)"/>
    <n v="1"/>
    <m/>
    <n v="64"/>
    <n v="0"/>
    <n v="215.6"/>
    <n v="0"/>
    <n v="2"/>
    <x v="2"/>
    <x v="0"/>
  </r>
  <r>
    <x v="1"/>
    <x v="48"/>
    <s v="Yes"/>
    <x v="0"/>
    <x v="19"/>
    <s v="Male"/>
    <x v="13"/>
    <s v="Yes"/>
    <s v="No"/>
    <m/>
    <x v="0"/>
    <m/>
    <m/>
    <m/>
    <n v="1"/>
    <m/>
    <n v="32"/>
    <n v="2"/>
    <n v="183.8"/>
    <n v="0"/>
    <n v="19"/>
    <x v="0"/>
    <x v="1"/>
  </r>
  <r>
    <x v="1"/>
    <x v="48"/>
    <s v="Yes"/>
    <x v="0"/>
    <x v="24"/>
    <s v="Male"/>
    <x v="56"/>
    <s v="No"/>
    <s v="No"/>
    <m/>
    <x v="0"/>
    <m/>
    <m/>
    <m/>
    <n v="1"/>
    <m/>
    <n v="30"/>
    <n v="2"/>
    <n v="64.7"/>
    <n v="0"/>
    <n v="7"/>
    <x v="1"/>
    <x v="2"/>
  </r>
  <r>
    <x v="1"/>
    <x v="48"/>
    <s v="Yes"/>
    <x v="0"/>
    <x v="27"/>
    <s v="Male"/>
    <x v="52"/>
    <s v="No"/>
    <s v="Yes"/>
    <s v="No"/>
    <x v="1"/>
    <s v="Direct Debit"/>
    <s v="Competitor"/>
    <s v="Competitor offered more data"/>
    <n v="1"/>
    <n v="1"/>
    <n v="47"/>
    <n v="2"/>
    <n v="142.1"/>
    <n v="0"/>
    <n v="7"/>
    <x v="2"/>
    <x v="2"/>
  </r>
  <r>
    <x v="1"/>
    <x v="48"/>
    <s v="Yes"/>
    <x v="0"/>
    <x v="35"/>
    <s v="Female"/>
    <x v="38"/>
    <s v="No"/>
    <s v="No"/>
    <m/>
    <x v="0"/>
    <m/>
    <m/>
    <m/>
    <n v="1"/>
    <n v="1"/>
    <n v="38"/>
    <n v="4"/>
    <n v="227"/>
    <n v="0"/>
    <n v="15"/>
    <x v="1"/>
    <x v="1"/>
  </r>
  <r>
    <x v="1"/>
    <x v="48"/>
    <s v="Yes"/>
    <x v="0"/>
    <x v="40"/>
    <s v="Female"/>
    <x v="48"/>
    <s v="No"/>
    <s v="No"/>
    <m/>
    <x v="0"/>
    <m/>
    <m/>
    <m/>
    <n v="1"/>
    <m/>
    <n v="36"/>
    <n v="0"/>
    <n v="55.5"/>
    <n v="0"/>
    <n v="5"/>
    <x v="1"/>
    <x v="2"/>
  </r>
  <r>
    <x v="1"/>
    <x v="48"/>
    <s v="Yes"/>
    <x v="0"/>
    <x v="40"/>
    <s v="Female"/>
    <x v="63"/>
    <s v="No"/>
    <s v="Yes"/>
    <s v="No"/>
    <x v="1"/>
    <s v="Direct Debit"/>
    <s v="(blank)"/>
    <s v="(blank)"/>
    <n v="1"/>
    <m/>
    <n v="44"/>
    <n v="0"/>
    <n v="263"/>
    <n v="0"/>
    <n v="6"/>
    <x v="2"/>
    <x v="2"/>
  </r>
  <r>
    <x v="1"/>
    <x v="48"/>
    <s v="Yes"/>
    <x v="1"/>
    <x v="7"/>
    <s v="Male"/>
    <x v="25"/>
    <s v="No"/>
    <s v="No"/>
    <m/>
    <x v="0"/>
    <m/>
    <m/>
    <m/>
    <n v="1"/>
    <m/>
    <n v="36"/>
    <n v="2"/>
    <n v="0"/>
    <n v="0"/>
    <n v="9"/>
    <x v="1"/>
    <x v="2"/>
  </r>
  <r>
    <x v="1"/>
    <x v="49"/>
    <s v="No"/>
    <x v="0"/>
    <x v="1"/>
    <s v="Male"/>
    <x v="29"/>
    <s v="No"/>
    <s v="No"/>
    <m/>
    <x v="0"/>
    <m/>
    <m/>
    <m/>
    <n v="1"/>
    <m/>
    <n v="53"/>
    <n v="0"/>
    <n v="0"/>
    <n v="0"/>
    <n v="8"/>
    <x v="1"/>
    <x v="2"/>
  </r>
  <r>
    <x v="1"/>
    <x v="49"/>
    <s v="No"/>
    <x v="0"/>
    <x v="5"/>
    <s v="Female"/>
    <x v="44"/>
    <s v="No"/>
    <s v="No"/>
    <m/>
    <x v="0"/>
    <m/>
    <m/>
    <m/>
    <n v="1"/>
    <m/>
    <n v="63"/>
    <n v="1"/>
    <n v="0"/>
    <n v="0"/>
    <n v="4"/>
    <x v="1"/>
    <x v="0"/>
  </r>
  <r>
    <x v="1"/>
    <x v="49"/>
    <s v="No"/>
    <x v="0"/>
    <x v="6"/>
    <s v="Female"/>
    <x v="55"/>
    <s v="No"/>
    <s v="Yes"/>
    <s v="No"/>
    <x v="3"/>
    <s v="Direct Debit"/>
    <s v="(blank)"/>
    <s v="(blank)"/>
    <n v="1"/>
    <m/>
    <n v="35"/>
    <n v="0"/>
    <n v="0"/>
    <n v="0"/>
    <n v="6"/>
    <x v="2"/>
    <x v="2"/>
  </r>
  <r>
    <x v="1"/>
    <x v="49"/>
    <s v="No"/>
    <x v="0"/>
    <x v="8"/>
    <s v="Female"/>
    <x v="65"/>
    <s v="No"/>
    <s v="Yes"/>
    <s v="No"/>
    <x v="3"/>
    <s v="Credit Card"/>
    <s v="(blank)"/>
    <s v="(blank)"/>
    <n v="1"/>
    <m/>
    <n v="45"/>
    <n v="0"/>
    <n v="0"/>
    <n v="0"/>
    <n v="7"/>
    <x v="2"/>
    <x v="2"/>
  </r>
  <r>
    <x v="1"/>
    <x v="49"/>
    <s v="No"/>
    <x v="0"/>
    <x v="8"/>
    <s v="Male"/>
    <x v="52"/>
    <s v="No"/>
    <s v="Yes"/>
    <s v="Yes"/>
    <x v="3"/>
    <s v="Direct Debit"/>
    <s v="(blank)"/>
    <s v="(blank)"/>
    <n v="1"/>
    <m/>
    <n v="39"/>
    <n v="0"/>
    <n v="0"/>
    <n v="0"/>
    <n v="4"/>
    <x v="2"/>
    <x v="0"/>
  </r>
  <r>
    <x v="1"/>
    <x v="49"/>
    <s v="No"/>
    <x v="0"/>
    <x v="10"/>
    <s v="Male"/>
    <x v="2"/>
    <s v="No"/>
    <s v="No"/>
    <m/>
    <x v="0"/>
    <m/>
    <m/>
    <m/>
    <n v="1"/>
    <n v="1"/>
    <n v="37"/>
    <n v="1"/>
    <n v="0"/>
    <n v="0"/>
    <n v="1"/>
    <x v="1"/>
    <x v="0"/>
  </r>
  <r>
    <x v="1"/>
    <x v="49"/>
    <s v="No"/>
    <x v="0"/>
    <x v="14"/>
    <s v="Male"/>
    <x v="25"/>
    <s v="No"/>
    <s v="No"/>
    <m/>
    <x v="0"/>
    <m/>
    <m/>
    <m/>
    <n v="1"/>
    <m/>
    <n v="39"/>
    <n v="2"/>
    <n v="0"/>
    <n v="0"/>
    <n v="2"/>
    <x v="1"/>
    <x v="0"/>
  </r>
  <r>
    <x v="1"/>
    <x v="49"/>
    <s v="No"/>
    <x v="0"/>
    <x v="17"/>
    <s v="Female"/>
    <x v="25"/>
    <s v="No"/>
    <s v="No"/>
    <m/>
    <x v="0"/>
    <m/>
    <m/>
    <m/>
    <n v="1"/>
    <m/>
    <n v="23"/>
    <n v="0"/>
    <n v="0"/>
    <n v="0"/>
    <n v="7"/>
    <x v="1"/>
    <x v="2"/>
  </r>
  <r>
    <x v="1"/>
    <x v="49"/>
    <s v="No"/>
    <x v="0"/>
    <x v="19"/>
    <s v="Female"/>
    <x v="18"/>
    <s v="Yes"/>
    <s v="No"/>
    <m/>
    <x v="0"/>
    <m/>
    <m/>
    <m/>
    <n v="1"/>
    <m/>
    <n v="49"/>
    <n v="0"/>
    <n v="0"/>
    <n v="0"/>
    <n v="36"/>
    <x v="0"/>
    <x v="1"/>
  </r>
  <r>
    <x v="1"/>
    <x v="49"/>
    <s v="No"/>
    <x v="0"/>
    <x v="21"/>
    <s v="Male"/>
    <x v="4"/>
    <s v="Yes"/>
    <s v="No"/>
    <m/>
    <x v="0"/>
    <m/>
    <m/>
    <m/>
    <n v="1"/>
    <m/>
    <n v="20"/>
    <n v="0"/>
    <n v="0"/>
    <n v="0"/>
    <n v="14"/>
    <x v="0"/>
    <x v="1"/>
  </r>
  <r>
    <x v="1"/>
    <x v="49"/>
    <s v="No"/>
    <x v="0"/>
    <x v="21"/>
    <s v="Male"/>
    <x v="18"/>
    <s v="Yes"/>
    <s v="No"/>
    <m/>
    <x v="0"/>
    <m/>
    <m/>
    <m/>
    <n v="1"/>
    <m/>
    <n v="59"/>
    <n v="0"/>
    <n v="0"/>
    <n v="0"/>
    <n v="10"/>
    <x v="0"/>
    <x v="1"/>
  </r>
  <r>
    <x v="1"/>
    <x v="49"/>
    <s v="No"/>
    <x v="0"/>
    <x v="50"/>
    <s v="Male"/>
    <x v="36"/>
    <s v="No"/>
    <s v="No"/>
    <m/>
    <x v="0"/>
    <m/>
    <m/>
    <m/>
    <n v="1"/>
    <m/>
    <n v="56"/>
    <n v="0"/>
    <n v="0"/>
    <n v="0"/>
    <n v="4"/>
    <x v="1"/>
    <x v="0"/>
  </r>
  <r>
    <x v="1"/>
    <x v="49"/>
    <s v="No"/>
    <x v="0"/>
    <x v="23"/>
    <s v="Male"/>
    <x v="13"/>
    <s v="Yes"/>
    <s v="No"/>
    <m/>
    <x v="0"/>
    <m/>
    <m/>
    <m/>
    <n v="1"/>
    <m/>
    <n v="36"/>
    <n v="0"/>
    <n v="0"/>
    <n v="0"/>
    <n v="14"/>
    <x v="0"/>
    <x v="1"/>
  </r>
  <r>
    <x v="1"/>
    <x v="49"/>
    <s v="No"/>
    <x v="0"/>
    <x v="24"/>
    <s v="Female"/>
    <x v="56"/>
    <s v="No"/>
    <s v="No"/>
    <m/>
    <x v="0"/>
    <m/>
    <m/>
    <m/>
    <n v="1"/>
    <n v="1"/>
    <n v="52"/>
    <n v="1"/>
    <n v="0"/>
    <n v="0"/>
    <n v="2"/>
    <x v="1"/>
    <x v="0"/>
  </r>
  <r>
    <x v="1"/>
    <x v="49"/>
    <s v="No"/>
    <x v="0"/>
    <x v="25"/>
    <s v="Male"/>
    <x v="31"/>
    <s v="No"/>
    <s v="Yes"/>
    <s v="Yes"/>
    <x v="1"/>
    <s v="Credit Card"/>
    <s v="(blank)"/>
    <s v="(blank)"/>
    <n v="1"/>
    <m/>
    <n v="45"/>
    <n v="2"/>
    <n v="0"/>
    <n v="0"/>
    <n v="10"/>
    <x v="2"/>
    <x v="1"/>
  </r>
  <r>
    <x v="1"/>
    <x v="49"/>
    <s v="No"/>
    <x v="0"/>
    <x v="26"/>
    <s v="Female"/>
    <x v="12"/>
    <s v="No"/>
    <s v="No"/>
    <m/>
    <x v="0"/>
    <m/>
    <m/>
    <m/>
    <n v="1"/>
    <m/>
    <n v="34"/>
    <n v="0"/>
    <n v="0"/>
    <n v="0"/>
    <n v="25"/>
    <x v="1"/>
    <x v="1"/>
  </r>
  <r>
    <x v="1"/>
    <x v="49"/>
    <s v="No"/>
    <x v="0"/>
    <x v="28"/>
    <s v="Male"/>
    <x v="55"/>
    <s v="No"/>
    <s v="Yes"/>
    <s v="No"/>
    <x v="1"/>
    <s v="Credit Card"/>
    <s v="(blank)"/>
    <s v="(blank)"/>
    <n v="1"/>
    <m/>
    <n v="15"/>
    <n v="0"/>
    <n v="0"/>
    <n v="0"/>
    <n v="4"/>
    <x v="2"/>
    <x v="0"/>
  </r>
  <r>
    <x v="1"/>
    <x v="49"/>
    <s v="No"/>
    <x v="0"/>
    <x v="31"/>
    <s v="Female"/>
    <x v="38"/>
    <s v="No"/>
    <s v="No"/>
    <m/>
    <x v="0"/>
    <m/>
    <m/>
    <m/>
    <n v="1"/>
    <m/>
    <n v="32"/>
    <n v="1"/>
    <n v="0"/>
    <n v="0"/>
    <n v="5"/>
    <x v="1"/>
    <x v="2"/>
  </r>
  <r>
    <x v="1"/>
    <x v="49"/>
    <s v="No"/>
    <x v="0"/>
    <x v="32"/>
    <s v="Female"/>
    <x v="6"/>
    <s v="No"/>
    <s v="No"/>
    <m/>
    <x v="0"/>
    <m/>
    <m/>
    <m/>
    <n v="1"/>
    <m/>
    <n v="61"/>
    <n v="0"/>
    <n v="0"/>
    <n v="0"/>
    <n v="3"/>
    <x v="1"/>
    <x v="0"/>
  </r>
  <r>
    <x v="1"/>
    <x v="49"/>
    <s v="No"/>
    <x v="0"/>
    <x v="34"/>
    <s v="Female"/>
    <x v="63"/>
    <s v="No"/>
    <s v="Yes"/>
    <s v="No"/>
    <x v="3"/>
    <s v="Direct Debit"/>
    <s v="(blank)"/>
    <s v="(blank)"/>
    <n v="1"/>
    <m/>
    <n v="33"/>
    <n v="0"/>
    <n v="0"/>
    <n v="0"/>
    <n v="11"/>
    <x v="2"/>
    <x v="1"/>
  </r>
  <r>
    <x v="1"/>
    <x v="49"/>
    <s v="No"/>
    <x v="0"/>
    <x v="36"/>
    <s v="Female"/>
    <x v="21"/>
    <s v="No"/>
    <s v="No"/>
    <m/>
    <x v="0"/>
    <m/>
    <m/>
    <m/>
    <n v="1"/>
    <m/>
    <n v="33"/>
    <n v="0"/>
    <n v="0"/>
    <n v="0"/>
    <n v="3"/>
    <x v="1"/>
    <x v="0"/>
  </r>
  <r>
    <x v="1"/>
    <x v="49"/>
    <s v="No"/>
    <x v="0"/>
    <x v="41"/>
    <s v="Male"/>
    <x v="49"/>
    <s v="No"/>
    <s v="No"/>
    <m/>
    <x v="0"/>
    <m/>
    <m/>
    <m/>
    <n v="1"/>
    <n v="1"/>
    <n v="43"/>
    <n v="4"/>
    <n v="0"/>
    <n v="0"/>
    <n v="3"/>
    <x v="1"/>
    <x v="0"/>
  </r>
  <r>
    <x v="1"/>
    <x v="49"/>
    <s v="No"/>
    <x v="0"/>
    <x v="42"/>
    <s v="Male"/>
    <x v="1"/>
    <s v="No"/>
    <s v="No"/>
    <m/>
    <x v="0"/>
    <m/>
    <m/>
    <m/>
    <n v="1"/>
    <m/>
    <n v="21"/>
    <n v="0"/>
    <n v="0"/>
    <n v="0"/>
    <n v="8"/>
    <x v="1"/>
    <x v="2"/>
  </r>
  <r>
    <x v="1"/>
    <x v="49"/>
    <s v="No"/>
    <x v="0"/>
    <x v="46"/>
    <s v="Female"/>
    <x v="47"/>
    <s v="No"/>
    <s v="No"/>
    <m/>
    <x v="0"/>
    <m/>
    <m/>
    <m/>
    <n v="1"/>
    <m/>
    <n v="32"/>
    <n v="2"/>
    <n v="0"/>
    <n v="0"/>
    <n v="1"/>
    <x v="1"/>
    <x v="0"/>
  </r>
  <r>
    <x v="1"/>
    <x v="49"/>
    <s v="No"/>
    <x v="1"/>
    <x v="22"/>
    <s v="Male"/>
    <x v="27"/>
    <s v="No"/>
    <s v="No"/>
    <m/>
    <x v="0"/>
    <m/>
    <m/>
    <m/>
    <n v="1"/>
    <n v="1"/>
    <n v="41"/>
    <n v="3"/>
    <n v="0"/>
    <n v="0"/>
    <n v="7"/>
    <x v="1"/>
    <x v="2"/>
  </r>
  <r>
    <x v="1"/>
    <x v="49"/>
    <s v="No"/>
    <x v="1"/>
    <x v="47"/>
    <s v="Male"/>
    <x v="34"/>
    <s v="No"/>
    <s v="No"/>
    <m/>
    <x v="0"/>
    <m/>
    <m/>
    <m/>
    <n v="1"/>
    <m/>
    <n v="42"/>
    <n v="0"/>
    <n v="0"/>
    <n v="0"/>
    <n v="4"/>
    <x v="1"/>
    <x v="0"/>
  </r>
  <r>
    <x v="1"/>
    <x v="49"/>
    <s v="Yes"/>
    <x v="0"/>
    <x v="7"/>
    <s v="Female"/>
    <x v="19"/>
    <s v="Yes"/>
    <s v="No"/>
    <m/>
    <x v="0"/>
    <m/>
    <m/>
    <m/>
    <n v="1"/>
    <m/>
    <n v="17"/>
    <n v="0"/>
    <n v="375"/>
    <n v="0"/>
    <n v="41"/>
    <x v="0"/>
    <x v="1"/>
  </r>
  <r>
    <x v="1"/>
    <x v="49"/>
    <s v="Yes"/>
    <x v="0"/>
    <x v="7"/>
    <s v="Male"/>
    <x v="12"/>
    <s v="No"/>
    <s v="No"/>
    <m/>
    <x v="0"/>
    <m/>
    <m/>
    <m/>
    <n v="1"/>
    <m/>
    <n v="41"/>
    <n v="2"/>
    <n v="257.5"/>
    <n v="0"/>
    <n v="7"/>
    <x v="1"/>
    <x v="2"/>
  </r>
  <r>
    <x v="1"/>
    <x v="49"/>
    <s v="Yes"/>
    <x v="0"/>
    <x v="49"/>
    <s v="Male"/>
    <x v="62"/>
    <s v="No"/>
    <s v="Yes"/>
    <s v="No"/>
    <x v="1"/>
    <s v="Credit Card"/>
    <s v="Competitor"/>
    <s v="Competitor made better offer"/>
    <n v="1"/>
    <n v="1"/>
    <n v="34"/>
    <n v="3"/>
    <n v="63.3"/>
    <n v="0"/>
    <n v="7"/>
    <x v="2"/>
    <x v="2"/>
  </r>
  <r>
    <x v="1"/>
    <x v="49"/>
    <s v="Yes"/>
    <x v="0"/>
    <x v="15"/>
    <s v="Female"/>
    <x v="37"/>
    <s v="No"/>
    <s v="No"/>
    <m/>
    <x v="0"/>
    <m/>
    <m/>
    <m/>
    <n v="1"/>
    <m/>
    <n v="31"/>
    <n v="0"/>
    <n v="161.30000000000001"/>
    <n v="0"/>
    <n v="12"/>
    <x v="1"/>
    <x v="1"/>
  </r>
  <r>
    <x v="1"/>
    <x v="49"/>
    <s v="Yes"/>
    <x v="0"/>
    <x v="22"/>
    <s v="Female"/>
    <x v="62"/>
    <s v="No"/>
    <s v="Yes"/>
    <s v="No"/>
    <x v="1"/>
    <s v="Direct Debit"/>
    <s v="(blank)"/>
    <s v="(blank)"/>
    <n v="1"/>
    <m/>
    <n v="37"/>
    <n v="0"/>
    <n v="193.3"/>
    <n v="0"/>
    <n v="6"/>
    <x v="2"/>
    <x v="2"/>
  </r>
  <r>
    <x v="1"/>
    <x v="49"/>
    <s v="Yes"/>
    <x v="0"/>
    <x v="24"/>
    <s v="Female"/>
    <x v="4"/>
    <s v="Yes"/>
    <s v="No"/>
    <m/>
    <x v="0"/>
    <m/>
    <m/>
    <m/>
    <n v="1"/>
    <m/>
    <n v="37"/>
    <n v="0"/>
    <n v="137"/>
    <n v="0"/>
    <n v="26"/>
    <x v="0"/>
    <x v="1"/>
  </r>
  <r>
    <x v="1"/>
    <x v="49"/>
    <s v="Yes"/>
    <x v="0"/>
    <x v="28"/>
    <s v="Male"/>
    <x v="54"/>
    <s v="No"/>
    <s v="Yes"/>
    <s v="No"/>
    <x v="2"/>
    <s v="Credit Card"/>
    <s v="(blank)"/>
    <s v="(blank)"/>
    <n v="1"/>
    <m/>
    <n v="39"/>
    <n v="0"/>
    <n v="185"/>
    <n v="0"/>
    <n v="3"/>
    <x v="2"/>
    <x v="0"/>
  </r>
  <r>
    <x v="1"/>
    <x v="49"/>
    <s v="Yes"/>
    <x v="0"/>
    <x v="29"/>
    <s v="Female"/>
    <x v="22"/>
    <s v="No"/>
    <s v="Yes"/>
    <s v="No"/>
    <x v="1"/>
    <s v="Direct Debit"/>
    <s v="(blank)"/>
    <s v="(blank)"/>
    <n v="1"/>
    <m/>
    <n v="37"/>
    <n v="0"/>
    <n v="142.5"/>
    <n v="0"/>
    <n v="1"/>
    <x v="2"/>
    <x v="0"/>
  </r>
  <r>
    <x v="1"/>
    <x v="49"/>
    <s v="Yes"/>
    <x v="0"/>
    <x v="32"/>
    <s v="Male"/>
    <x v="23"/>
    <s v="No"/>
    <s v="No"/>
    <m/>
    <x v="0"/>
    <m/>
    <m/>
    <m/>
    <n v="1"/>
    <n v="1"/>
    <n v="33"/>
    <n v="0"/>
    <n v="2.5"/>
    <n v="0"/>
    <n v="3"/>
    <x v="1"/>
    <x v="0"/>
  </r>
  <r>
    <x v="1"/>
    <x v="49"/>
    <s v="Yes"/>
    <x v="0"/>
    <x v="36"/>
    <s v="Male"/>
    <x v="30"/>
    <s v="No"/>
    <s v="Yes"/>
    <s v="No"/>
    <x v="1"/>
    <s v="Direct Debit"/>
    <s v="Price"/>
    <s v="Long distance charges"/>
    <n v="1"/>
    <n v="1"/>
    <n v="64"/>
    <n v="2"/>
    <n v="352.5"/>
    <n v="0"/>
    <n v="6"/>
    <x v="2"/>
    <x v="2"/>
  </r>
  <r>
    <x v="1"/>
    <x v="49"/>
    <s v="Yes"/>
    <x v="0"/>
    <x v="39"/>
    <s v="Male"/>
    <x v="35"/>
    <s v="No"/>
    <s v="No"/>
    <m/>
    <x v="0"/>
    <m/>
    <m/>
    <m/>
    <n v="1"/>
    <m/>
    <n v="27"/>
    <n v="0"/>
    <n v="140"/>
    <n v="0"/>
    <n v="14"/>
    <x v="1"/>
    <x v="1"/>
  </r>
  <r>
    <x v="1"/>
    <x v="49"/>
    <s v="Yes"/>
    <x v="0"/>
    <x v="41"/>
    <s v="Female"/>
    <x v="65"/>
    <s v="No"/>
    <s v="Yes"/>
    <s v="No"/>
    <x v="1"/>
    <s v="Credit Card"/>
    <s v="Attitude"/>
    <s v="Attitude of support person"/>
    <n v="1"/>
    <n v="1"/>
    <n v="36"/>
    <n v="4"/>
    <n v="108.8"/>
    <n v="0"/>
    <n v="4"/>
    <x v="2"/>
    <x v="0"/>
  </r>
  <r>
    <x v="1"/>
    <x v="49"/>
    <s v="Yes"/>
    <x v="0"/>
    <x v="46"/>
    <s v="Female"/>
    <x v="33"/>
    <s v="No"/>
    <s v="Yes"/>
    <s v="No"/>
    <x v="3"/>
    <s v="Direct Debit"/>
    <s v="(blank)"/>
    <s v="(blank)"/>
    <n v="1"/>
    <m/>
    <n v="66"/>
    <n v="2"/>
    <n v="275"/>
    <n v="0"/>
    <n v="5"/>
    <x v="2"/>
    <x v="2"/>
  </r>
  <r>
    <x v="1"/>
    <x v="49"/>
    <s v="Yes"/>
    <x v="1"/>
    <x v="24"/>
    <s v="Female"/>
    <x v="40"/>
    <s v="No"/>
    <s v="Yes"/>
    <s v="No"/>
    <x v="3"/>
    <s v="Direct Debit"/>
    <s v="(blank)"/>
    <s v="(blank)"/>
    <n v="1"/>
    <m/>
    <n v="69"/>
    <n v="0"/>
    <n v="0"/>
    <n v="0"/>
    <n v="7"/>
    <x v="2"/>
    <x v="2"/>
  </r>
  <r>
    <x v="1"/>
    <x v="49"/>
    <s v="Yes"/>
    <x v="1"/>
    <x v="33"/>
    <s v="Male"/>
    <x v="30"/>
    <s v="No"/>
    <s v="Yes"/>
    <s v="No"/>
    <x v="3"/>
    <s v="Direct Debit"/>
    <s v="(blank)"/>
    <s v="(blank)"/>
    <n v="1"/>
    <m/>
    <n v="28"/>
    <n v="0"/>
    <n v="0"/>
    <n v="0"/>
    <n v="3"/>
    <x v="2"/>
    <x v="0"/>
  </r>
  <r>
    <x v="1"/>
    <x v="49"/>
    <s v="Yes"/>
    <x v="1"/>
    <x v="39"/>
    <s v="Male"/>
    <x v="3"/>
    <s v="No"/>
    <s v="No"/>
    <m/>
    <x v="0"/>
    <m/>
    <m/>
    <m/>
    <n v="1"/>
    <m/>
    <n v="40"/>
    <n v="0"/>
    <n v="0"/>
    <n v="0"/>
    <n v="9"/>
    <x v="1"/>
    <x v="2"/>
  </r>
  <r>
    <x v="1"/>
    <x v="50"/>
    <s v="No"/>
    <x v="0"/>
    <x v="1"/>
    <s v="Male"/>
    <x v="1"/>
    <s v="No"/>
    <s v="No"/>
    <m/>
    <x v="0"/>
    <m/>
    <m/>
    <m/>
    <n v="1"/>
    <m/>
    <n v="33"/>
    <n v="0"/>
    <n v="0"/>
    <n v="0"/>
    <n v="7"/>
    <x v="1"/>
    <x v="2"/>
  </r>
  <r>
    <x v="1"/>
    <x v="50"/>
    <s v="No"/>
    <x v="0"/>
    <x v="48"/>
    <s v="Male"/>
    <x v="57"/>
    <s v="Yes"/>
    <s v="No"/>
    <m/>
    <x v="0"/>
    <m/>
    <m/>
    <m/>
    <n v="1"/>
    <n v="1"/>
    <n v="46"/>
    <n v="2"/>
    <n v="0"/>
    <n v="0"/>
    <n v="30"/>
    <x v="0"/>
    <x v="1"/>
  </r>
  <r>
    <x v="1"/>
    <x v="50"/>
    <s v="No"/>
    <x v="0"/>
    <x v="8"/>
    <s v="Female"/>
    <x v="6"/>
    <s v="No"/>
    <s v="No"/>
    <m/>
    <x v="0"/>
    <m/>
    <m/>
    <m/>
    <n v="1"/>
    <m/>
    <n v="40"/>
    <n v="0"/>
    <n v="0"/>
    <n v="0"/>
    <n v="7"/>
    <x v="1"/>
    <x v="2"/>
  </r>
  <r>
    <x v="1"/>
    <x v="50"/>
    <s v="No"/>
    <x v="0"/>
    <x v="49"/>
    <s v="Male"/>
    <x v="61"/>
    <s v="No"/>
    <s v="Yes"/>
    <s v="Yes"/>
    <x v="2"/>
    <s v="Direct Debit"/>
    <s v="(blank)"/>
    <s v="(blank)"/>
    <n v="1"/>
    <m/>
    <n v="37"/>
    <n v="1"/>
    <n v="0"/>
    <n v="0"/>
    <n v="4"/>
    <x v="2"/>
    <x v="0"/>
  </r>
  <r>
    <x v="1"/>
    <x v="50"/>
    <s v="No"/>
    <x v="0"/>
    <x v="9"/>
    <s v="Male"/>
    <x v="35"/>
    <s v="No"/>
    <s v="No"/>
    <m/>
    <x v="0"/>
    <m/>
    <m/>
    <m/>
    <n v="1"/>
    <m/>
    <n v="26"/>
    <n v="0"/>
    <n v="0"/>
    <n v="0"/>
    <n v="5"/>
    <x v="1"/>
    <x v="2"/>
  </r>
  <r>
    <x v="1"/>
    <x v="50"/>
    <s v="No"/>
    <x v="0"/>
    <x v="10"/>
    <s v="Female"/>
    <x v="37"/>
    <s v="No"/>
    <s v="No"/>
    <m/>
    <x v="0"/>
    <m/>
    <m/>
    <m/>
    <n v="1"/>
    <m/>
    <n v="57"/>
    <n v="0"/>
    <n v="0"/>
    <n v="0"/>
    <n v="2"/>
    <x v="1"/>
    <x v="0"/>
  </r>
  <r>
    <x v="1"/>
    <x v="50"/>
    <s v="No"/>
    <x v="0"/>
    <x v="10"/>
    <s v="Female"/>
    <x v="23"/>
    <s v="No"/>
    <s v="No"/>
    <m/>
    <x v="0"/>
    <m/>
    <m/>
    <m/>
    <n v="1"/>
    <m/>
    <n v="17"/>
    <n v="0"/>
    <n v="0"/>
    <n v="0"/>
    <n v="6"/>
    <x v="1"/>
    <x v="2"/>
  </r>
  <r>
    <x v="1"/>
    <x v="50"/>
    <s v="No"/>
    <x v="0"/>
    <x v="11"/>
    <s v="Male"/>
    <x v="25"/>
    <s v="No"/>
    <s v="No"/>
    <m/>
    <x v="0"/>
    <m/>
    <m/>
    <m/>
    <n v="1"/>
    <m/>
    <n v="33"/>
    <n v="1"/>
    <n v="0"/>
    <n v="0"/>
    <n v="10"/>
    <x v="1"/>
    <x v="1"/>
  </r>
  <r>
    <x v="1"/>
    <x v="50"/>
    <s v="No"/>
    <x v="0"/>
    <x v="11"/>
    <s v="Male"/>
    <x v="44"/>
    <s v="No"/>
    <s v="No"/>
    <m/>
    <x v="0"/>
    <m/>
    <m/>
    <m/>
    <n v="1"/>
    <m/>
    <n v="14"/>
    <n v="0"/>
    <n v="0"/>
    <n v="0"/>
    <n v="4"/>
    <x v="1"/>
    <x v="0"/>
  </r>
  <r>
    <x v="1"/>
    <x v="50"/>
    <s v="No"/>
    <x v="0"/>
    <x v="13"/>
    <s v="Male"/>
    <x v="8"/>
    <s v="No"/>
    <s v="No"/>
    <m/>
    <x v="0"/>
    <m/>
    <m/>
    <m/>
    <n v="1"/>
    <m/>
    <n v="21"/>
    <n v="0"/>
    <n v="0"/>
    <n v="0"/>
    <n v="3"/>
    <x v="1"/>
    <x v="0"/>
  </r>
  <r>
    <x v="1"/>
    <x v="50"/>
    <s v="No"/>
    <x v="0"/>
    <x v="15"/>
    <s v="Female"/>
    <x v="0"/>
    <s v="Yes"/>
    <s v="No"/>
    <m/>
    <x v="0"/>
    <m/>
    <m/>
    <m/>
    <n v="1"/>
    <m/>
    <n v="25"/>
    <n v="0"/>
    <n v="0"/>
    <n v="0"/>
    <n v="8"/>
    <x v="0"/>
    <x v="2"/>
  </r>
  <r>
    <x v="1"/>
    <x v="50"/>
    <s v="No"/>
    <x v="0"/>
    <x v="17"/>
    <s v="Female"/>
    <x v="19"/>
    <s v="Yes"/>
    <s v="No"/>
    <m/>
    <x v="0"/>
    <m/>
    <m/>
    <m/>
    <n v="1"/>
    <m/>
    <n v="39"/>
    <n v="0"/>
    <n v="0"/>
    <n v="0"/>
    <n v="12"/>
    <x v="0"/>
    <x v="1"/>
  </r>
  <r>
    <x v="1"/>
    <x v="50"/>
    <s v="No"/>
    <x v="0"/>
    <x v="17"/>
    <s v="Female"/>
    <x v="50"/>
    <s v="No"/>
    <s v="No"/>
    <m/>
    <x v="0"/>
    <m/>
    <m/>
    <m/>
    <n v="1"/>
    <m/>
    <n v="17"/>
    <n v="0"/>
    <n v="0"/>
    <n v="0"/>
    <n v="13"/>
    <x v="1"/>
    <x v="1"/>
  </r>
  <r>
    <x v="1"/>
    <x v="50"/>
    <s v="No"/>
    <x v="0"/>
    <x v="17"/>
    <s v="Male"/>
    <x v="3"/>
    <s v="No"/>
    <s v="No"/>
    <m/>
    <x v="0"/>
    <m/>
    <m/>
    <m/>
    <n v="1"/>
    <m/>
    <n v="19"/>
    <n v="0"/>
    <n v="0"/>
    <n v="0"/>
    <n v="2"/>
    <x v="1"/>
    <x v="0"/>
  </r>
  <r>
    <x v="1"/>
    <x v="50"/>
    <s v="No"/>
    <x v="0"/>
    <x v="18"/>
    <s v="Female"/>
    <x v="7"/>
    <s v="No"/>
    <s v="No"/>
    <m/>
    <x v="0"/>
    <m/>
    <m/>
    <m/>
    <n v="1"/>
    <m/>
    <n v="19"/>
    <n v="0"/>
    <n v="0"/>
    <n v="0"/>
    <n v="2"/>
    <x v="1"/>
    <x v="0"/>
  </r>
  <r>
    <x v="1"/>
    <x v="50"/>
    <s v="No"/>
    <x v="0"/>
    <x v="18"/>
    <s v="Female"/>
    <x v="44"/>
    <s v="No"/>
    <s v="No"/>
    <m/>
    <x v="0"/>
    <m/>
    <m/>
    <m/>
    <n v="1"/>
    <m/>
    <n v="27"/>
    <n v="0"/>
    <n v="0"/>
    <n v="0"/>
    <n v="2"/>
    <x v="1"/>
    <x v="0"/>
  </r>
  <r>
    <x v="1"/>
    <x v="50"/>
    <s v="No"/>
    <x v="0"/>
    <x v="19"/>
    <s v="Male"/>
    <x v="60"/>
    <s v="No"/>
    <s v="Yes"/>
    <s v="No"/>
    <x v="3"/>
    <s v="Direct Debit"/>
    <s v="(blank)"/>
    <s v="(blank)"/>
    <n v="1"/>
    <m/>
    <n v="37"/>
    <n v="0"/>
    <n v="0"/>
    <n v="0"/>
    <n v="5"/>
    <x v="2"/>
    <x v="2"/>
  </r>
  <r>
    <x v="1"/>
    <x v="50"/>
    <s v="No"/>
    <x v="0"/>
    <x v="20"/>
    <s v="Female"/>
    <x v="23"/>
    <s v="No"/>
    <s v="No"/>
    <m/>
    <x v="0"/>
    <m/>
    <m/>
    <m/>
    <n v="1"/>
    <m/>
    <n v="53"/>
    <n v="0"/>
    <n v="0"/>
    <n v="0"/>
    <n v="1"/>
    <x v="1"/>
    <x v="0"/>
  </r>
  <r>
    <x v="1"/>
    <x v="50"/>
    <s v="No"/>
    <x v="0"/>
    <x v="21"/>
    <s v="Female"/>
    <x v="47"/>
    <s v="No"/>
    <s v="No"/>
    <m/>
    <x v="0"/>
    <m/>
    <m/>
    <m/>
    <n v="1"/>
    <m/>
    <n v="39"/>
    <n v="2"/>
    <n v="0"/>
    <n v="0"/>
    <n v="7"/>
    <x v="1"/>
    <x v="2"/>
  </r>
  <r>
    <x v="1"/>
    <x v="50"/>
    <s v="No"/>
    <x v="0"/>
    <x v="22"/>
    <s v="Male"/>
    <x v="29"/>
    <s v="No"/>
    <s v="No"/>
    <m/>
    <x v="0"/>
    <m/>
    <m/>
    <m/>
    <n v="1"/>
    <m/>
    <n v="17"/>
    <n v="0"/>
    <n v="0"/>
    <n v="0"/>
    <n v="6"/>
    <x v="1"/>
    <x v="2"/>
  </r>
  <r>
    <x v="1"/>
    <x v="50"/>
    <s v="No"/>
    <x v="0"/>
    <x v="22"/>
    <s v="Male"/>
    <x v="9"/>
    <s v="No"/>
    <s v="No"/>
    <m/>
    <x v="0"/>
    <m/>
    <m/>
    <m/>
    <n v="1"/>
    <m/>
    <n v="35"/>
    <n v="2"/>
    <n v="0"/>
    <n v="0"/>
    <n v="2"/>
    <x v="1"/>
    <x v="0"/>
  </r>
  <r>
    <x v="1"/>
    <x v="50"/>
    <s v="No"/>
    <x v="0"/>
    <x v="23"/>
    <s v="Female"/>
    <x v="18"/>
    <s v="Yes"/>
    <s v="No"/>
    <m/>
    <x v="0"/>
    <m/>
    <m/>
    <m/>
    <n v="1"/>
    <m/>
    <n v="25"/>
    <n v="0"/>
    <n v="0"/>
    <n v="0"/>
    <n v="36"/>
    <x v="0"/>
    <x v="1"/>
  </r>
  <r>
    <x v="1"/>
    <x v="50"/>
    <s v="No"/>
    <x v="0"/>
    <x v="29"/>
    <s v="Male"/>
    <x v="4"/>
    <s v="Yes"/>
    <s v="No"/>
    <m/>
    <x v="0"/>
    <m/>
    <m/>
    <m/>
    <n v="1"/>
    <n v="1"/>
    <n v="47"/>
    <n v="0"/>
    <n v="0"/>
    <n v="0"/>
    <n v="12"/>
    <x v="0"/>
    <x v="1"/>
  </r>
  <r>
    <x v="1"/>
    <x v="50"/>
    <s v="No"/>
    <x v="0"/>
    <x v="29"/>
    <s v="Male"/>
    <x v="36"/>
    <s v="No"/>
    <s v="No"/>
    <m/>
    <x v="0"/>
    <m/>
    <m/>
    <m/>
    <n v="1"/>
    <m/>
    <n v="44"/>
    <n v="0"/>
    <n v="0"/>
    <n v="0"/>
    <n v="0"/>
    <x v="1"/>
    <x v="0"/>
  </r>
  <r>
    <x v="1"/>
    <x v="50"/>
    <s v="No"/>
    <x v="0"/>
    <x v="34"/>
    <s v="Female"/>
    <x v="6"/>
    <s v="No"/>
    <s v="No"/>
    <m/>
    <x v="0"/>
    <m/>
    <m/>
    <m/>
    <n v="1"/>
    <m/>
    <n v="26"/>
    <n v="0"/>
    <n v="0"/>
    <n v="0"/>
    <n v="7"/>
    <x v="1"/>
    <x v="2"/>
  </r>
  <r>
    <x v="1"/>
    <x v="50"/>
    <s v="No"/>
    <x v="0"/>
    <x v="34"/>
    <s v="Male"/>
    <x v="37"/>
    <s v="No"/>
    <s v="No"/>
    <m/>
    <x v="0"/>
    <m/>
    <m/>
    <m/>
    <n v="1"/>
    <m/>
    <n v="36"/>
    <n v="0"/>
    <n v="0"/>
    <n v="0"/>
    <n v="26"/>
    <x v="1"/>
    <x v="1"/>
  </r>
  <r>
    <x v="1"/>
    <x v="50"/>
    <s v="No"/>
    <x v="0"/>
    <x v="37"/>
    <s v="Male"/>
    <x v="24"/>
    <s v="No"/>
    <s v="No"/>
    <m/>
    <x v="0"/>
    <m/>
    <m/>
    <m/>
    <n v="1"/>
    <m/>
    <n v="51"/>
    <n v="0"/>
    <n v="0"/>
    <n v="0"/>
    <n v="2"/>
    <x v="1"/>
    <x v="0"/>
  </r>
  <r>
    <x v="1"/>
    <x v="50"/>
    <s v="No"/>
    <x v="0"/>
    <x v="38"/>
    <s v="Male"/>
    <x v="46"/>
    <s v="No"/>
    <s v="No"/>
    <m/>
    <x v="0"/>
    <m/>
    <m/>
    <m/>
    <n v="1"/>
    <m/>
    <n v="40"/>
    <n v="1"/>
    <n v="0"/>
    <n v="0"/>
    <n v="17"/>
    <x v="1"/>
    <x v="1"/>
  </r>
  <r>
    <x v="1"/>
    <x v="50"/>
    <s v="No"/>
    <x v="0"/>
    <x v="39"/>
    <s v="Male"/>
    <x v="12"/>
    <s v="No"/>
    <s v="No"/>
    <m/>
    <x v="0"/>
    <m/>
    <m/>
    <m/>
    <n v="1"/>
    <m/>
    <n v="24"/>
    <n v="0"/>
    <n v="0"/>
    <n v="0"/>
    <n v="6"/>
    <x v="1"/>
    <x v="2"/>
  </r>
  <r>
    <x v="1"/>
    <x v="50"/>
    <s v="No"/>
    <x v="0"/>
    <x v="41"/>
    <s v="Male"/>
    <x v="29"/>
    <s v="No"/>
    <s v="No"/>
    <m/>
    <x v="0"/>
    <m/>
    <m/>
    <m/>
    <n v="1"/>
    <m/>
    <n v="21"/>
    <n v="0"/>
    <n v="0"/>
    <n v="0"/>
    <n v="12"/>
    <x v="1"/>
    <x v="1"/>
  </r>
  <r>
    <x v="1"/>
    <x v="50"/>
    <s v="No"/>
    <x v="0"/>
    <x v="42"/>
    <s v="Female"/>
    <x v="47"/>
    <s v="No"/>
    <s v="No"/>
    <m/>
    <x v="0"/>
    <m/>
    <m/>
    <m/>
    <n v="1"/>
    <m/>
    <n v="32"/>
    <n v="1"/>
    <n v="0"/>
    <n v="0"/>
    <n v="12"/>
    <x v="1"/>
    <x v="1"/>
  </r>
  <r>
    <x v="1"/>
    <x v="50"/>
    <s v="No"/>
    <x v="0"/>
    <x v="43"/>
    <s v="Female"/>
    <x v="49"/>
    <s v="No"/>
    <s v="No"/>
    <m/>
    <x v="0"/>
    <m/>
    <m/>
    <m/>
    <n v="1"/>
    <m/>
    <n v="36"/>
    <n v="0"/>
    <n v="0"/>
    <n v="0"/>
    <n v="9"/>
    <x v="1"/>
    <x v="2"/>
  </r>
  <r>
    <x v="1"/>
    <x v="50"/>
    <s v="No"/>
    <x v="0"/>
    <x v="43"/>
    <s v="Male"/>
    <x v="5"/>
    <s v="Yes"/>
    <s v="No"/>
    <m/>
    <x v="0"/>
    <m/>
    <m/>
    <m/>
    <n v="1"/>
    <m/>
    <n v="32"/>
    <n v="3"/>
    <n v="0"/>
    <n v="0"/>
    <n v="8"/>
    <x v="0"/>
    <x v="2"/>
  </r>
  <r>
    <x v="1"/>
    <x v="50"/>
    <s v="No"/>
    <x v="0"/>
    <x v="43"/>
    <s v="Male"/>
    <x v="0"/>
    <s v="Yes"/>
    <s v="No"/>
    <m/>
    <x v="0"/>
    <m/>
    <m/>
    <m/>
    <n v="1"/>
    <m/>
    <n v="54"/>
    <n v="0"/>
    <n v="0"/>
    <n v="0"/>
    <n v="19"/>
    <x v="0"/>
    <x v="1"/>
  </r>
  <r>
    <x v="1"/>
    <x v="50"/>
    <s v="No"/>
    <x v="0"/>
    <x v="46"/>
    <s v="Male"/>
    <x v="29"/>
    <s v="No"/>
    <s v="No"/>
    <m/>
    <x v="0"/>
    <m/>
    <m/>
    <m/>
    <n v="1"/>
    <n v="1"/>
    <n v="50"/>
    <n v="0"/>
    <n v="0"/>
    <n v="0"/>
    <n v="3"/>
    <x v="1"/>
    <x v="0"/>
  </r>
  <r>
    <x v="1"/>
    <x v="50"/>
    <s v="No"/>
    <x v="1"/>
    <x v="5"/>
    <s v="Male"/>
    <x v="35"/>
    <s v="No"/>
    <s v="No"/>
    <m/>
    <x v="0"/>
    <m/>
    <m/>
    <m/>
    <n v="1"/>
    <n v="1"/>
    <n v="67"/>
    <n v="2"/>
    <n v="0"/>
    <n v="0"/>
    <n v="8"/>
    <x v="1"/>
    <x v="2"/>
  </r>
  <r>
    <x v="1"/>
    <x v="50"/>
    <s v="No"/>
    <x v="1"/>
    <x v="8"/>
    <s v="Female"/>
    <x v="29"/>
    <s v="No"/>
    <s v="No"/>
    <m/>
    <x v="0"/>
    <m/>
    <m/>
    <m/>
    <n v="1"/>
    <m/>
    <n v="29"/>
    <n v="1"/>
    <n v="0"/>
    <n v="0"/>
    <n v="3"/>
    <x v="1"/>
    <x v="0"/>
  </r>
  <r>
    <x v="1"/>
    <x v="50"/>
    <s v="Yes"/>
    <x v="0"/>
    <x v="0"/>
    <s v="Male"/>
    <x v="52"/>
    <s v="No"/>
    <s v="Yes"/>
    <s v="No"/>
    <x v="1"/>
    <s v="Direct Debit"/>
    <s v="Dissatisfaction"/>
    <s v="Limited range of services"/>
    <n v="1"/>
    <n v="1"/>
    <n v="43"/>
    <n v="4"/>
    <n v="137.69999999999999"/>
    <n v="0"/>
    <n v="8"/>
    <x v="2"/>
    <x v="2"/>
  </r>
  <r>
    <x v="1"/>
    <x v="50"/>
    <s v="Yes"/>
    <x v="0"/>
    <x v="3"/>
    <s v="Male"/>
    <x v="56"/>
    <s v="No"/>
    <s v="No"/>
    <m/>
    <x v="0"/>
    <m/>
    <m/>
    <m/>
    <n v="1"/>
    <m/>
    <n v="49"/>
    <n v="1"/>
    <n v="125.5"/>
    <n v="0"/>
    <n v="6"/>
    <x v="1"/>
    <x v="2"/>
  </r>
  <r>
    <x v="1"/>
    <x v="50"/>
    <s v="Yes"/>
    <x v="0"/>
    <x v="22"/>
    <s v="Female"/>
    <x v="30"/>
    <s v="No"/>
    <s v="Yes"/>
    <s v="No"/>
    <x v="2"/>
    <s v="Direct Debit"/>
    <s v="Competitor"/>
    <s v="Competitor had better devices"/>
    <n v="1"/>
    <n v="1"/>
    <n v="57"/>
    <n v="0"/>
    <n v="92.8"/>
    <n v="0"/>
    <n v="14"/>
    <x v="2"/>
    <x v="1"/>
  </r>
  <r>
    <x v="1"/>
    <x v="50"/>
    <s v="Yes"/>
    <x v="0"/>
    <x v="40"/>
    <s v="Female"/>
    <x v="19"/>
    <s v="Yes"/>
    <s v="No"/>
    <m/>
    <x v="0"/>
    <m/>
    <m/>
    <m/>
    <n v="1"/>
    <m/>
    <n v="50"/>
    <n v="0"/>
    <n v="101"/>
    <n v="0"/>
    <n v="21"/>
    <x v="0"/>
    <x v="1"/>
  </r>
  <r>
    <x v="1"/>
    <x v="50"/>
    <s v="Yes"/>
    <x v="1"/>
    <x v="8"/>
    <s v="Male"/>
    <x v="37"/>
    <s v="No"/>
    <s v="No"/>
    <m/>
    <x v="0"/>
    <m/>
    <m/>
    <m/>
    <n v="1"/>
    <m/>
    <n v="49"/>
    <n v="0"/>
    <n v="0"/>
    <n v="0"/>
    <n v="6"/>
    <x v="1"/>
    <x v="2"/>
  </r>
  <r>
    <x v="1"/>
    <x v="50"/>
    <s v="Yes"/>
    <x v="1"/>
    <x v="20"/>
    <s v="Female"/>
    <x v="32"/>
    <s v="No"/>
    <s v="No"/>
    <m/>
    <x v="0"/>
    <m/>
    <m/>
    <m/>
    <n v="1"/>
    <m/>
    <n v="34"/>
    <n v="0"/>
    <n v="0"/>
    <n v="0"/>
    <n v="7"/>
    <x v="1"/>
    <x v="2"/>
  </r>
  <r>
    <x v="1"/>
    <x v="50"/>
    <s v="Yes"/>
    <x v="1"/>
    <x v="25"/>
    <s v="Female"/>
    <x v="36"/>
    <s v="No"/>
    <s v="No"/>
    <m/>
    <x v="0"/>
    <m/>
    <m/>
    <m/>
    <n v="1"/>
    <m/>
    <n v="32"/>
    <n v="0"/>
    <n v="0"/>
    <n v="0"/>
    <n v="30"/>
    <x v="1"/>
    <x v="1"/>
  </r>
  <r>
    <x v="1"/>
    <x v="50"/>
    <s v="Yes"/>
    <x v="1"/>
    <x v="30"/>
    <s v="Female"/>
    <x v="25"/>
    <s v="No"/>
    <s v="No"/>
    <m/>
    <x v="0"/>
    <m/>
    <m/>
    <m/>
    <n v="1"/>
    <m/>
    <n v="32"/>
    <n v="0"/>
    <n v="0"/>
    <n v="0"/>
    <n v="3"/>
    <x v="1"/>
    <x v="0"/>
  </r>
  <r>
    <x v="1"/>
    <x v="50"/>
    <s v="Yes"/>
    <x v="1"/>
    <x v="32"/>
    <s v="Female"/>
    <x v="22"/>
    <s v="No"/>
    <s v="Yes"/>
    <s v="No"/>
    <x v="2"/>
    <s v="Direct Debit"/>
    <s v="(blank)"/>
    <s v="(blank)"/>
    <n v="1"/>
    <m/>
    <n v="23"/>
    <n v="1"/>
    <n v="0"/>
    <n v="0"/>
    <n v="12"/>
    <x v="2"/>
    <x v="1"/>
  </r>
  <r>
    <x v="1"/>
    <x v="50"/>
    <s v="Yes"/>
    <x v="1"/>
    <x v="32"/>
    <s v="Male"/>
    <x v="21"/>
    <s v="No"/>
    <s v="No"/>
    <m/>
    <x v="0"/>
    <m/>
    <m/>
    <m/>
    <n v="1"/>
    <m/>
    <n v="53"/>
    <n v="0"/>
    <n v="0"/>
    <n v="0"/>
    <n v="11"/>
    <x v="1"/>
    <x v="1"/>
  </r>
  <r>
    <x v="1"/>
    <x v="51"/>
    <s v="No"/>
    <x v="0"/>
    <x v="1"/>
    <s v="Female"/>
    <x v="5"/>
    <s v="Yes"/>
    <s v="No"/>
    <m/>
    <x v="0"/>
    <m/>
    <m/>
    <m/>
    <n v="1"/>
    <m/>
    <n v="51"/>
    <n v="0"/>
    <n v="0"/>
    <n v="0"/>
    <n v="17"/>
    <x v="0"/>
    <x v="1"/>
  </r>
  <r>
    <x v="1"/>
    <x v="51"/>
    <s v="No"/>
    <x v="0"/>
    <x v="1"/>
    <s v="Female"/>
    <x v="0"/>
    <s v="Yes"/>
    <s v="No"/>
    <m/>
    <x v="0"/>
    <m/>
    <m/>
    <m/>
    <n v="1"/>
    <m/>
    <n v="14"/>
    <n v="1"/>
    <n v="0"/>
    <n v="0"/>
    <n v="14"/>
    <x v="0"/>
    <x v="1"/>
  </r>
  <r>
    <x v="1"/>
    <x v="51"/>
    <s v="No"/>
    <x v="0"/>
    <x v="2"/>
    <s v="Male"/>
    <x v="34"/>
    <s v="No"/>
    <s v="No"/>
    <m/>
    <x v="0"/>
    <m/>
    <m/>
    <m/>
    <n v="1"/>
    <m/>
    <n v="27"/>
    <n v="0"/>
    <n v="0"/>
    <n v="0"/>
    <n v="8"/>
    <x v="1"/>
    <x v="2"/>
  </r>
  <r>
    <x v="1"/>
    <x v="51"/>
    <s v="No"/>
    <x v="0"/>
    <x v="3"/>
    <s v="Female"/>
    <x v="14"/>
    <s v="No"/>
    <s v="No"/>
    <m/>
    <x v="0"/>
    <m/>
    <m/>
    <m/>
    <n v="1"/>
    <m/>
    <n v="47"/>
    <n v="2"/>
    <n v="0"/>
    <n v="0"/>
    <n v="3"/>
    <x v="1"/>
    <x v="0"/>
  </r>
  <r>
    <x v="1"/>
    <x v="51"/>
    <s v="No"/>
    <x v="0"/>
    <x v="3"/>
    <s v="Male"/>
    <x v="1"/>
    <s v="No"/>
    <s v="No"/>
    <m/>
    <x v="0"/>
    <m/>
    <m/>
    <m/>
    <n v="1"/>
    <m/>
    <n v="47"/>
    <n v="0"/>
    <n v="0"/>
    <n v="0"/>
    <n v="19"/>
    <x v="1"/>
    <x v="1"/>
  </r>
  <r>
    <x v="1"/>
    <x v="51"/>
    <s v="No"/>
    <x v="0"/>
    <x v="48"/>
    <s v="Male"/>
    <x v="44"/>
    <s v="No"/>
    <s v="No"/>
    <m/>
    <x v="0"/>
    <m/>
    <m/>
    <m/>
    <n v="1"/>
    <n v="1"/>
    <n v="37"/>
    <n v="2"/>
    <n v="0"/>
    <n v="0"/>
    <n v="5"/>
    <x v="1"/>
    <x v="2"/>
  </r>
  <r>
    <x v="1"/>
    <x v="51"/>
    <s v="No"/>
    <x v="0"/>
    <x v="5"/>
    <s v="Female"/>
    <x v="30"/>
    <s v="No"/>
    <s v="Yes"/>
    <s v="No"/>
    <x v="2"/>
    <s v="Credit Card"/>
    <s v="(blank)"/>
    <s v="(blank)"/>
    <n v="1"/>
    <m/>
    <n v="44"/>
    <n v="0"/>
    <n v="0"/>
    <n v="0"/>
    <n v="4"/>
    <x v="2"/>
    <x v="0"/>
  </r>
  <r>
    <x v="1"/>
    <x v="51"/>
    <s v="No"/>
    <x v="0"/>
    <x v="6"/>
    <s v="Female"/>
    <x v="3"/>
    <s v="No"/>
    <s v="No"/>
    <m/>
    <x v="0"/>
    <m/>
    <m/>
    <m/>
    <n v="1"/>
    <m/>
    <n v="45"/>
    <n v="0"/>
    <n v="0"/>
    <n v="0"/>
    <n v="12"/>
    <x v="1"/>
    <x v="1"/>
  </r>
  <r>
    <x v="1"/>
    <x v="51"/>
    <s v="No"/>
    <x v="0"/>
    <x v="8"/>
    <s v="Female"/>
    <x v="51"/>
    <s v="No"/>
    <s v="Yes"/>
    <s v="No"/>
    <x v="2"/>
    <s v="Direct Debit"/>
    <s v="(blank)"/>
    <s v="(blank)"/>
    <n v="1"/>
    <m/>
    <n v="29"/>
    <n v="0"/>
    <n v="0"/>
    <n v="0"/>
    <n v="1"/>
    <x v="2"/>
    <x v="0"/>
  </r>
  <r>
    <x v="1"/>
    <x v="51"/>
    <s v="No"/>
    <x v="0"/>
    <x v="13"/>
    <s v="Female"/>
    <x v="7"/>
    <s v="No"/>
    <s v="No"/>
    <m/>
    <x v="0"/>
    <m/>
    <m/>
    <m/>
    <n v="1"/>
    <m/>
    <n v="59"/>
    <n v="0"/>
    <n v="0"/>
    <n v="0"/>
    <n v="21"/>
    <x v="1"/>
    <x v="1"/>
  </r>
  <r>
    <x v="1"/>
    <x v="51"/>
    <s v="No"/>
    <x v="0"/>
    <x v="15"/>
    <s v="Female"/>
    <x v="57"/>
    <s v="Yes"/>
    <s v="No"/>
    <m/>
    <x v="0"/>
    <m/>
    <m/>
    <m/>
    <n v="1"/>
    <m/>
    <n v="62"/>
    <n v="1"/>
    <n v="0"/>
    <n v="0"/>
    <n v="24"/>
    <x v="0"/>
    <x v="1"/>
  </r>
  <r>
    <x v="1"/>
    <x v="51"/>
    <s v="No"/>
    <x v="0"/>
    <x v="15"/>
    <s v="Male"/>
    <x v="8"/>
    <s v="No"/>
    <s v="No"/>
    <m/>
    <x v="0"/>
    <m/>
    <m/>
    <m/>
    <n v="1"/>
    <m/>
    <n v="23"/>
    <n v="2"/>
    <n v="0"/>
    <n v="0"/>
    <n v="10"/>
    <x v="1"/>
    <x v="1"/>
  </r>
  <r>
    <x v="1"/>
    <x v="51"/>
    <s v="No"/>
    <x v="0"/>
    <x v="15"/>
    <s v="Male"/>
    <x v="27"/>
    <s v="No"/>
    <s v="No"/>
    <m/>
    <x v="0"/>
    <m/>
    <m/>
    <m/>
    <n v="1"/>
    <m/>
    <n v="37"/>
    <n v="1"/>
    <n v="0"/>
    <n v="0"/>
    <n v="6"/>
    <x v="1"/>
    <x v="2"/>
  </r>
  <r>
    <x v="1"/>
    <x v="51"/>
    <s v="No"/>
    <x v="0"/>
    <x v="16"/>
    <s v="Female"/>
    <x v="1"/>
    <s v="No"/>
    <s v="No"/>
    <m/>
    <x v="0"/>
    <m/>
    <m/>
    <m/>
    <n v="1"/>
    <m/>
    <n v="18"/>
    <n v="1"/>
    <n v="0"/>
    <n v="0"/>
    <n v="38"/>
    <x v="1"/>
    <x v="1"/>
  </r>
  <r>
    <x v="1"/>
    <x v="51"/>
    <s v="No"/>
    <x v="0"/>
    <x v="17"/>
    <s v="Female"/>
    <x v="47"/>
    <s v="No"/>
    <s v="No"/>
    <m/>
    <x v="0"/>
    <m/>
    <m/>
    <m/>
    <n v="1"/>
    <m/>
    <n v="37"/>
    <n v="0"/>
    <n v="0"/>
    <n v="0"/>
    <n v="2"/>
    <x v="1"/>
    <x v="0"/>
  </r>
  <r>
    <x v="1"/>
    <x v="51"/>
    <s v="No"/>
    <x v="0"/>
    <x v="17"/>
    <s v="Male"/>
    <x v="13"/>
    <s v="Yes"/>
    <s v="No"/>
    <m/>
    <x v="0"/>
    <m/>
    <m/>
    <m/>
    <n v="1"/>
    <m/>
    <n v="39"/>
    <n v="0"/>
    <n v="0"/>
    <n v="0"/>
    <n v="8"/>
    <x v="0"/>
    <x v="2"/>
  </r>
  <r>
    <x v="1"/>
    <x v="51"/>
    <s v="No"/>
    <x v="0"/>
    <x v="18"/>
    <s v="Male"/>
    <x v="23"/>
    <s v="No"/>
    <s v="No"/>
    <m/>
    <x v="0"/>
    <m/>
    <m/>
    <m/>
    <n v="1"/>
    <m/>
    <n v="49"/>
    <n v="2"/>
    <n v="0"/>
    <n v="0"/>
    <n v="2"/>
    <x v="1"/>
    <x v="0"/>
  </r>
  <r>
    <x v="1"/>
    <x v="51"/>
    <s v="No"/>
    <x v="0"/>
    <x v="19"/>
    <s v="Female"/>
    <x v="8"/>
    <s v="No"/>
    <s v="No"/>
    <m/>
    <x v="0"/>
    <m/>
    <m/>
    <m/>
    <n v="1"/>
    <m/>
    <n v="32"/>
    <n v="0"/>
    <n v="0"/>
    <n v="0"/>
    <n v="4"/>
    <x v="1"/>
    <x v="0"/>
  </r>
  <r>
    <x v="1"/>
    <x v="51"/>
    <s v="No"/>
    <x v="0"/>
    <x v="20"/>
    <s v="Male"/>
    <x v="48"/>
    <s v="No"/>
    <s v="No"/>
    <m/>
    <x v="0"/>
    <m/>
    <m/>
    <m/>
    <n v="1"/>
    <m/>
    <n v="42"/>
    <n v="0"/>
    <n v="0"/>
    <n v="0"/>
    <n v="4"/>
    <x v="1"/>
    <x v="0"/>
  </r>
  <r>
    <x v="1"/>
    <x v="51"/>
    <s v="No"/>
    <x v="0"/>
    <x v="21"/>
    <s v="Male"/>
    <x v="13"/>
    <s v="Yes"/>
    <s v="No"/>
    <m/>
    <x v="0"/>
    <m/>
    <m/>
    <m/>
    <n v="1"/>
    <m/>
    <n v="44"/>
    <n v="0"/>
    <n v="0"/>
    <n v="0"/>
    <n v="17"/>
    <x v="0"/>
    <x v="1"/>
  </r>
  <r>
    <x v="1"/>
    <x v="51"/>
    <s v="No"/>
    <x v="0"/>
    <x v="50"/>
    <s v="Male"/>
    <x v="47"/>
    <s v="No"/>
    <s v="No"/>
    <m/>
    <x v="0"/>
    <m/>
    <m/>
    <m/>
    <n v="1"/>
    <m/>
    <n v="39"/>
    <n v="0"/>
    <n v="0"/>
    <n v="0"/>
    <n v="1"/>
    <x v="1"/>
    <x v="0"/>
  </r>
  <r>
    <x v="1"/>
    <x v="51"/>
    <s v="No"/>
    <x v="0"/>
    <x v="50"/>
    <s v="Male"/>
    <x v="29"/>
    <s v="No"/>
    <s v="No"/>
    <m/>
    <x v="0"/>
    <m/>
    <m/>
    <m/>
    <n v="1"/>
    <n v="1"/>
    <n v="45"/>
    <n v="3"/>
    <n v="4.4000000000000004"/>
    <n v="0"/>
    <n v="2"/>
    <x v="1"/>
    <x v="0"/>
  </r>
  <r>
    <x v="1"/>
    <x v="51"/>
    <s v="No"/>
    <x v="0"/>
    <x v="22"/>
    <s v="Female"/>
    <x v="39"/>
    <s v="No"/>
    <s v="No"/>
    <m/>
    <x v="0"/>
    <m/>
    <m/>
    <m/>
    <n v="1"/>
    <m/>
    <n v="20"/>
    <n v="0"/>
    <n v="0"/>
    <n v="0"/>
    <n v="6"/>
    <x v="1"/>
    <x v="2"/>
  </r>
  <r>
    <x v="1"/>
    <x v="51"/>
    <s v="No"/>
    <x v="0"/>
    <x v="25"/>
    <s v="Female"/>
    <x v="50"/>
    <s v="No"/>
    <s v="No"/>
    <m/>
    <x v="0"/>
    <m/>
    <m/>
    <m/>
    <n v="1"/>
    <m/>
    <n v="31"/>
    <n v="0"/>
    <n v="0"/>
    <n v="0"/>
    <n v="6"/>
    <x v="1"/>
    <x v="2"/>
  </r>
  <r>
    <x v="1"/>
    <x v="51"/>
    <s v="No"/>
    <x v="0"/>
    <x v="26"/>
    <s v="Male"/>
    <x v="50"/>
    <s v="No"/>
    <s v="No"/>
    <m/>
    <x v="0"/>
    <m/>
    <m/>
    <m/>
    <n v="1"/>
    <m/>
    <n v="64"/>
    <n v="0"/>
    <n v="0"/>
    <n v="0"/>
    <n v="9"/>
    <x v="1"/>
    <x v="2"/>
  </r>
  <r>
    <x v="1"/>
    <x v="51"/>
    <s v="No"/>
    <x v="0"/>
    <x v="28"/>
    <s v="Female"/>
    <x v="56"/>
    <s v="No"/>
    <s v="No"/>
    <m/>
    <x v="0"/>
    <m/>
    <m/>
    <m/>
    <n v="1"/>
    <m/>
    <n v="31"/>
    <n v="0"/>
    <n v="0"/>
    <n v="0"/>
    <n v="4"/>
    <x v="1"/>
    <x v="0"/>
  </r>
  <r>
    <x v="1"/>
    <x v="51"/>
    <s v="No"/>
    <x v="0"/>
    <x v="32"/>
    <s v="Female"/>
    <x v="38"/>
    <s v="No"/>
    <s v="No"/>
    <m/>
    <x v="0"/>
    <m/>
    <m/>
    <m/>
    <n v="1"/>
    <n v="1"/>
    <n v="43"/>
    <n v="3"/>
    <n v="0"/>
    <n v="0"/>
    <n v="5"/>
    <x v="1"/>
    <x v="2"/>
  </r>
  <r>
    <x v="1"/>
    <x v="51"/>
    <s v="No"/>
    <x v="0"/>
    <x v="33"/>
    <s v="Male"/>
    <x v="36"/>
    <s v="No"/>
    <s v="No"/>
    <m/>
    <x v="0"/>
    <m/>
    <m/>
    <m/>
    <n v="1"/>
    <m/>
    <n v="55"/>
    <n v="0"/>
    <n v="0"/>
    <n v="0"/>
    <n v="10"/>
    <x v="1"/>
    <x v="1"/>
  </r>
  <r>
    <x v="1"/>
    <x v="51"/>
    <s v="No"/>
    <x v="0"/>
    <x v="36"/>
    <s v="Female"/>
    <x v="46"/>
    <s v="No"/>
    <s v="No"/>
    <m/>
    <x v="0"/>
    <m/>
    <m/>
    <m/>
    <n v="1"/>
    <m/>
    <n v="47"/>
    <n v="0"/>
    <n v="0"/>
    <n v="0"/>
    <n v="5"/>
    <x v="1"/>
    <x v="2"/>
  </r>
  <r>
    <x v="1"/>
    <x v="51"/>
    <s v="No"/>
    <x v="0"/>
    <x v="41"/>
    <s v="Male"/>
    <x v="64"/>
    <s v="No"/>
    <s v="Yes"/>
    <s v="No"/>
    <x v="3"/>
    <s v="Direct Debit"/>
    <s v="(blank)"/>
    <s v="(blank)"/>
    <n v="1"/>
    <m/>
    <n v="50"/>
    <n v="0"/>
    <n v="0"/>
    <n v="0"/>
    <n v="2"/>
    <x v="2"/>
    <x v="0"/>
  </r>
  <r>
    <x v="1"/>
    <x v="51"/>
    <s v="No"/>
    <x v="0"/>
    <x v="42"/>
    <s v="Female"/>
    <x v="12"/>
    <s v="No"/>
    <s v="No"/>
    <m/>
    <x v="0"/>
    <m/>
    <m/>
    <m/>
    <n v="1"/>
    <m/>
    <n v="29"/>
    <n v="1"/>
    <n v="0"/>
    <n v="0"/>
    <n v="2"/>
    <x v="1"/>
    <x v="0"/>
  </r>
  <r>
    <x v="1"/>
    <x v="51"/>
    <s v="No"/>
    <x v="0"/>
    <x v="42"/>
    <s v="Male"/>
    <x v="30"/>
    <s v="No"/>
    <s v="Yes"/>
    <s v="No"/>
    <x v="2"/>
    <s v="Credit Card"/>
    <s v="(blank)"/>
    <s v="(blank)"/>
    <n v="1"/>
    <m/>
    <n v="21"/>
    <n v="0"/>
    <n v="0"/>
    <n v="0"/>
    <n v="5"/>
    <x v="2"/>
    <x v="2"/>
  </r>
  <r>
    <x v="1"/>
    <x v="51"/>
    <s v="No"/>
    <x v="0"/>
    <x v="45"/>
    <s v="Female"/>
    <x v="60"/>
    <s v="No"/>
    <s v="Yes"/>
    <s v="No"/>
    <x v="3"/>
    <s v="Direct Debit"/>
    <s v="(blank)"/>
    <s v="(blank)"/>
    <n v="1"/>
    <m/>
    <n v="38"/>
    <n v="1"/>
    <n v="0"/>
    <n v="0"/>
    <n v="12"/>
    <x v="2"/>
    <x v="1"/>
  </r>
  <r>
    <x v="1"/>
    <x v="51"/>
    <s v="No"/>
    <x v="0"/>
    <x v="46"/>
    <s v="Female"/>
    <x v="37"/>
    <s v="No"/>
    <s v="No"/>
    <m/>
    <x v="0"/>
    <m/>
    <m/>
    <m/>
    <n v="1"/>
    <m/>
    <n v="34"/>
    <n v="0"/>
    <n v="0"/>
    <n v="0"/>
    <n v="11"/>
    <x v="1"/>
    <x v="1"/>
  </r>
  <r>
    <x v="1"/>
    <x v="51"/>
    <s v="No"/>
    <x v="0"/>
    <x v="46"/>
    <s v="Male"/>
    <x v="1"/>
    <s v="No"/>
    <s v="No"/>
    <m/>
    <x v="0"/>
    <m/>
    <m/>
    <m/>
    <n v="1"/>
    <m/>
    <n v="24"/>
    <n v="0"/>
    <n v="0"/>
    <n v="0"/>
    <n v="1"/>
    <x v="1"/>
    <x v="0"/>
  </r>
  <r>
    <x v="1"/>
    <x v="51"/>
    <s v="No"/>
    <x v="1"/>
    <x v="4"/>
    <s v="Female"/>
    <x v="26"/>
    <s v="No"/>
    <s v="No"/>
    <m/>
    <x v="0"/>
    <m/>
    <m/>
    <m/>
    <n v="1"/>
    <n v="1"/>
    <n v="49"/>
    <n v="3"/>
    <n v="0"/>
    <n v="0"/>
    <n v="4"/>
    <x v="1"/>
    <x v="0"/>
  </r>
  <r>
    <x v="1"/>
    <x v="51"/>
    <s v="No"/>
    <x v="1"/>
    <x v="17"/>
    <s v="Male"/>
    <x v="30"/>
    <s v="No"/>
    <s v="Yes"/>
    <s v="No"/>
    <x v="2"/>
    <s v="Credit Card"/>
    <s v="(blank)"/>
    <s v="(blank)"/>
    <n v="1"/>
    <m/>
    <n v="54"/>
    <n v="0"/>
    <n v="0"/>
    <n v="0"/>
    <n v="9"/>
    <x v="2"/>
    <x v="2"/>
  </r>
  <r>
    <x v="1"/>
    <x v="51"/>
    <s v="No"/>
    <x v="1"/>
    <x v="25"/>
    <s v="Female"/>
    <x v="66"/>
    <s v="No"/>
    <s v="Yes"/>
    <s v="No"/>
    <x v="3"/>
    <s v="Credit Card"/>
    <s v="(blank)"/>
    <s v="(blank)"/>
    <n v="1"/>
    <m/>
    <n v="38"/>
    <n v="2"/>
    <n v="0"/>
    <n v="0"/>
    <n v="4"/>
    <x v="2"/>
    <x v="0"/>
  </r>
  <r>
    <x v="1"/>
    <x v="51"/>
    <s v="Yes"/>
    <x v="0"/>
    <x v="5"/>
    <s v="Male"/>
    <x v="52"/>
    <s v="No"/>
    <s v="Yes"/>
    <s v="No"/>
    <x v="3"/>
    <s v="Direct Debit"/>
    <s v="(blank)"/>
    <s v="(blank)"/>
    <n v="1"/>
    <m/>
    <n v="54"/>
    <n v="0"/>
    <n v="153.4"/>
    <n v="0"/>
    <n v="4"/>
    <x v="2"/>
    <x v="0"/>
  </r>
  <r>
    <x v="1"/>
    <x v="51"/>
    <s v="Yes"/>
    <x v="0"/>
    <x v="9"/>
    <s v="Male"/>
    <x v="19"/>
    <s v="Yes"/>
    <s v="No"/>
    <m/>
    <x v="0"/>
    <m/>
    <m/>
    <m/>
    <n v="1"/>
    <n v="1"/>
    <n v="54"/>
    <n v="5"/>
    <n v="118.6"/>
    <n v="0"/>
    <n v="10"/>
    <x v="0"/>
    <x v="1"/>
  </r>
  <r>
    <x v="1"/>
    <x v="51"/>
    <s v="Yes"/>
    <x v="0"/>
    <x v="9"/>
    <s v="Male"/>
    <x v="45"/>
    <s v="No"/>
    <s v="Yes"/>
    <s v="No"/>
    <x v="1"/>
    <s v="Direct Debit"/>
    <s v="Price"/>
    <s v="Price too high"/>
    <n v="1"/>
    <n v="1"/>
    <n v="26"/>
    <n v="3"/>
    <n v="75.900000000000006"/>
    <n v="0"/>
    <n v="6"/>
    <x v="2"/>
    <x v="2"/>
  </r>
  <r>
    <x v="1"/>
    <x v="51"/>
    <s v="Yes"/>
    <x v="0"/>
    <x v="16"/>
    <s v="Male"/>
    <x v="6"/>
    <s v="No"/>
    <s v="No"/>
    <m/>
    <x v="0"/>
    <m/>
    <m/>
    <m/>
    <n v="1"/>
    <n v="1"/>
    <n v="55"/>
    <n v="2"/>
    <n v="179.4"/>
    <n v="0"/>
    <n v="7"/>
    <x v="1"/>
    <x v="2"/>
  </r>
  <r>
    <x v="1"/>
    <x v="51"/>
    <s v="Yes"/>
    <x v="0"/>
    <x v="29"/>
    <s v="Male"/>
    <x v="10"/>
    <s v="Yes"/>
    <s v="No"/>
    <m/>
    <x v="0"/>
    <m/>
    <m/>
    <m/>
    <n v="1"/>
    <m/>
    <n v="41"/>
    <n v="0"/>
    <n v="306.8"/>
    <n v="0"/>
    <n v="13"/>
    <x v="0"/>
    <x v="1"/>
  </r>
  <r>
    <x v="1"/>
    <x v="51"/>
    <s v="Yes"/>
    <x v="0"/>
    <x v="33"/>
    <s v="Male"/>
    <x v="35"/>
    <s v="No"/>
    <s v="No"/>
    <m/>
    <x v="0"/>
    <m/>
    <m/>
    <m/>
    <n v="1"/>
    <m/>
    <n v="51"/>
    <n v="0"/>
    <n v="273"/>
    <n v="0"/>
    <n v="6"/>
    <x v="1"/>
    <x v="2"/>
  </r>
  <r>
    <x v="1"/>
    <x v="51"/>
    <s v="Yes"/>
    <x v="0"/>
    <x v="36"/>
    <s v="Female"/>
    <x v="6"/>
    <s v="No"/>
    <s v="No"/>
    <m/>
    <x v="0"/>
    <m/>
    <m/>
    <m/>
    <n v="1"/>
    <m/>
    <n v="42"/>
    <n v="0"/>
    <n v="244.4"/>
    <n v="0"/>
    <n v="2"/>
    <x v="1"/>
    <x v="0"/>
  </r>
  <r>
    <x v="1"/>
    <x v="51"/>
    <s v="Yes"/>
    <x v="0"/>
    <x v="42"/>
    <s v="Male"/>
    <x v="17"/>
    <s v="Yes"/>
    <s v="No"/>
    <m/>
    <x v="0"/>
    <m/>
    <m/>
    <m/>
    <n v="1"/>
    <m/>
    <n v="54"/>
    <n v="1"/>
    <n v="226.2"/>
    <n v="0"/>
    <n v="12"/>
    <x v="0"/>
    <x v="1"/>
  </r>
  <r>
    <x v="1"/>
    <x v="51"/>
    <s v="Yes"/>
    <x v="0"/>
    <x v="44"/>
    <s v="Male"/>
    <x v="43"/>
    <s v="No"/>
    <s v="No"/>
    <m/>
    <x v="0"/>
    <m/>
    <m/>
    <m/>
    <n v="1"/>
    <m/>
    <n v="35"/>
    <n v="0"/>
    <n v="361.4"/>
    <n v="0"/>
    <n v="3"/>
    <x v="1"/>
    <x v="0"/>
  </r>
  <r>
    <x v="1"/>
    <x v="51"/>
    <s v="Yes"/>
    <x v="1"/>
    <x v="7"/>
    <s v="Female"/>
    <x v="18"/>
    <s v="Yes"/>
    <s v="No"/>
    <m/>
    <x v="0"/>
    <m/>
    <m/>
    <m/>
    <n v="1"/>
    <m/>
    <n v="44"/>
    <n v="2"/>
    <n v="0"/>
    <n v="0"/>
    <n v="17"/>
    <x v="0"/>
    <x v="1"/>
  </r>
  <r>
    <x v="1"/>
    <x v="51"/>
    <s v="Yes"/>
    <x v="1"/>
    <x v="24"/>
    <s v="Female"/>
    <x v="6"/>
    <s v="No"/>
    <s v="No"/>
    <m/>
    <x v="0"/>
    <m/>
    <m/>
    <m/>
    <n v="1"/>
    <m/>
    <n v="56"/>
    <n v="0"/>
    <n v="0"/>
    <n v="0"/>
    <n v="7"/>
    <x v="1"/>
    <x v="2"/>
  </r>
  <r>
    <x v="1"/>
    <x v="51"/>
    <s v="Yes"/>
    <x v="1"/>
    <x v="36"/>
    <s v="Male"/>
    <x v="50"/>
    <s v="No"/>
    <s v="No"/>
    <m/>
    <x v="0"/>
    <m/>
    <m/>
    <m/>
    <n v="1"/>
    <m/>
    <n v="31"/>
    <n v="0"/>
    <n v="0"/>
    <n v="0"/>
    <n v="2"/>
    <x v="1"/>
    <x v="0"/>
  </r>
  <r>
    <x v="1"/>
    <x v="51"/>
    <s v="Yes"/>
    <x v="1"/>
    <x v="40"/>
    <s v="Male"/>
    <x v="53"/>
    <s v="No"/>
    <s v="Yes"/>
    <s v="No"/>
    <x v="2"/>
    <s v="Direct Debit"/>
    <s v="(blank)"/>
    <s v="(blank)"/>
    <n v="1"/>
    <m/>
    <n v="45"/>
    <n v="0"/>
    <n v="0"/>
    <n v="0"/>
    <n v="2"/>
    <x v="2"/>
    <x v="0"/>
  </r>
  <r>
    <x v="1"/>
    <x v="52"/>
    <s v="No"/>
    <x v="0"/>
    <x v="1"/>
    <s v="Female"/>
    <x v="41"/>
    <s v="No"/>
    <s v="No"/>
    <m/>
    <x v="0"/>
    <m/>
    <m/>
    <m/>
    <n v="1"/>
    <m/>
    <n v="63"/>
    <n v="2"/>
    <n v="0"/>
    <n v="0"/>
    <n v="3"/>
    <x v="1"/>
    <x v="0"/>
  </r>
  <r>
    <x v="1"/>
    <x v="52"/>
    <s v="No"/>
    <x v="0"/>
    <x v="2"/>
    <s v="Female"/>
    <x v="24"/>
    <s v="No"/>
    <s v="No"/>
    <m/>
    <x v="0"/>
    <m/>
    <m/>
    <m/>
    <n v="1"/>
    <m/>
    <n v="41"/>
    <n v="0"/>
    <n v="0"/>
    <n v="0"/>
    <n v="9"/>
    <x v="1"/>
    <x v="2"/>
  </r>
  <r>
    <x v="1"/>
    <x v="52"/>
    <s v="No"/>
    <x v="0"/>
    <x v="5"/>
    <s v="Female"/>
    <x v="6"/>
    <s v="No"/>
    <s v="No"/>
    <m/>
    <x v="0"/>
    <m/>
    <m/>
    <m/>
    <n v="1"/>
    <m/>
    <n v="35"/>
    <n v="0"/>
    <n v="0"/>
    <n v="0"/>
    <n v="5"/>
    <x v="1"/>
    <x v="2"/>
  </r>
  <r>
    <x v="1"/>
    <x v="52"/>
    <s v="No"/>
    <x v="0"/>
    <x v="5"/>
    <s v="Female"/>
    <x v="43"/>
    <s v="No"/>
    <s v="No"/>
    <m/>
    <x v="0"/>
    <m/>
    <m/>
    <m/>
    <n v="1"/>
    <m/>
    <n v="62"/>
    <n v="1"/>
    <n v="0"/>
    <n v="0"/>
    <n v="6"/>
    <x v="1"/>
    <x v="2"/>
  </r>
  <r>
    <x v="1"/>
    <x v="52"/>
    <s v="No"/>
    <x v="0"/>
    <x v="8"/>
    <s v="Female"/>
    <x v="37"/>
    <s v="No"/>
    <s v="No"/>
    <m/>
    <x v="0"/>
    <m/>
    <m/>
    <m/>
    <n v="1"/>
    <m/>
    <n v="67"/>
    <n v="0"/>
    <n v="0"/>
    <n v="0"/>
    <n v="5"/>
    <x v="1"/>
    <x v="2"/>
  </r>
  <r>
    <x v="1"/>
    <x v="52"/>
    <s v="No"/>
    <x v="0"/>
    <x v="49"/>
    <s v="Male"/>
    <x v="38"/>
    <s v="No"/>
    <s v="No"/>
    <m/>
    <x v="0"/>
    <m/>
    <m/>
    <m/>
    <n v="1"/>
    <m/>
    <n v="10"/>
    <n v="1"/>
    <n v="0"/>
    <n v="0"/>
    <n v="2"/>
    <x v="1"/>
    <x v="0"/>
  </r>
  <r>
    <x v="1"/>
    <x v="52"/>
    <s v="No"/>
    <x v="0"/>
    <x v="11"/>
    <s v="Male"/>
    <x v="13"/>
    <s v="Yes"/>
    <s v="No"/>
    <m/>
    <x v="0"/>
    <m/>
    <m/>
    <m/>
    <n v="1"/>
    <m/>
    <n v="51"/>
    <n v="0"/>
    <n v="0"/>
    <n v="0"/>
    <n v="37"/>
    <x v="0"/>
    <x v="1"/>
  </r>
  <r>
    <x v="1"/>
    <x v="52"/>
    <s v="No"/>
    <x v="0"/>
    <x v="11"/>
    <s v="Male"/>
    <x v="27"/>
    <s v="No"/>
    <s v="No"/>
    <m/>
    <x v="0"/>
    <m/>
    <m/>
    <m/>
    <n v="1"/>
    <m/>
    <n v="44"/>
    <n v="0"/>
    <n v="0"/>
    <n v="0"/>
    <n v="7"/>
    <x v="1"/>
    <x v="2"/>
  </r>
  <r>
    <x v="1"/>
    <x v="52"/>
    <s v="No"/>
    <x v="0"/>
    <x v="15"/>
    <s v="Female"/>
    <x v="9"/>
    <s v="No"/>
    <s v="No"/>
    <m/>
    <x v="0"/>
    <m/>
    <m/>
    <m/>
    <n v="1"/>
    <m/>
    <n v="59"/>
    <n v="2"/>
    <n v="0"/>
    <n v="0"/>
    <n v="3"/>
    <x v="1"/>
    <x v="0"/>
  </r>
  <r>
    <x v="1"/>
    <x v="52"/>
    <s v="No"/>
    <x v="0"/>
    <x v="15"/>
    <s v="Male"/>
    <x v="11"/>
    <s v="No"/>
    <s v="No"/>
    <m/>
    <x v="0"/>
    <m/>
    <m/>
    <m/>
    <n v="1"/>
    <m/>
    <n v="21"/>
    <n v="1"/>
    <n v="0"/>
    <n v="0"/>
    <n v="4"/>
    <x v="1"/>
    <x v="0"/>
  </r>
  <r>
    <x v="1"/>
    <x v="52"/>
    <s v="No"/>
    <x v="0"/>
    <x v="17"/>
    <s v="Female"/>
    <x v="30"/>
    <s v="No"/>
    <s v="Yes"/>
    <s v="No"/>
    <x v="3"/>
    <s v="Direct Debit"/>
    <s v="Competitor"/>
    <s v="Competitor made better offer"/>
    <n v="1"/>
    <n v="1"/>
    <n v="51"/>
    <n v="0"/>
    <n v="49.5"/>
    <n v="0"/>
    <n v="1"/>
    <x v="2"/>
    <x v="0"/>
  </r>
  <r>
    <x v="1"/>
    <x v="52"/>
    <s v="No"/>
    <x v="0"/>
    <x v="18"/>
    <s v="Female"/>
    <x v="62"/>
    <s v="No"/>
    <s v="Yes"/>
    <s v="No"/>
    <x v="3"/>
    <s v="Direct Debit"/>
    <s v="Attitude"/>
    <s v="Attitude of service provider"/>
    <n v="1"/>
    <n v="1"/>
    <n v="63"/>
    <n v="2"/>
    <n v="0"/>
    <n v="0"/>
    <n v="2"/>
    <x v="2"/>
    <x v="0"/>
  </r>
  <r>
    <x v="1"/>
    <x v="52"/>
    <s v="No"/>
    <x v="0"/>
    <x v="19"/>
    <s v="Female"/>
    <x v="43"/>
    <s v="No"/>
    <s v="No"/>
    <m/>
    <x v="0"/>
    <m/>
    <m/>
    <m/>
    <n v="1"/>
    <m/>
    <n v="59"/>
    <n v="0"/>
    <n v="0"/>
    <n v="0"/>
    <n v="2"/>
    <x v="1"/>
    <x v="0"/>
  </r>
  <r>
    <x v="1"/>
    <x v="52"/>
    <s v="No"/>
    <x v="0"/>
    <x v="21"/>
    <s v="Male"/>
    <x v="45"/>
    <s v="No"/>
    <s v="Yes"/>
    <s v="No"/>
    <x v="1"/>
    <s v="Direct Debit"/>
    <s v="(blank)"/>
    <s v="(blank)"/>
    <n v="1"/>
    <m/>
    <n v="43"/>
    <n v="0"/>
    <n v="0"/>
    <n v="0"/>
    <n v="3"/>
    <x v="2"/>
    <x v="0"/>
  </r>
  <r>
    <x v="1"/>
    <x v="52"/>
    <s v="No"/>
    <x v="0"/>
    <x v="50"/>
    <s v="Female"/>
    <x v="0"/>
    <s v="Yes"/>
    <s v="No"/>
    <m/>
    <x v="0"/>
    <m/>
    <m/>
    <m/>
    <n v="1"/>
    <n v="1"/>
    <n v="42"/>
    <n v="2"/>
    <n v="0"/>
    <n v="0"/>
    <n v="24"/>
    <x v="0"/>
    <x v="1"/>
  </r>
  <r>
    <x v="1"/>
    <x v="52"/>
    <s v="No"/>
    <x v="0"/>
    <x v="26"/>
    <s v="Male"/>
    <x v="35"/>
    <s v="No"/>
    <s v="No"/>
    <m/>
    <x v="0"/>
    <m/>
    <m/>
    <m/>
    <n v="1"/>
    <m/>
    <n v="35"/>
    <n v="0"/>
    <n v="0"/>
    <n v="0"/>
    <n v="13"/>
    <x v="1"/>
    <x v="1"/>
  </r>
  <r>
    <x v="1"/>
    <x v="52"/>
    <s v="No"/>
    <x v="0"/>
    <x v="28"/>
    <s v="Male"/>
    <x v="18"/>
    <s v="Yes"/>
    <s v="No"/>
    <m/>
    <x v="0"/>
    <m/>
    <m/>
    <m/>
    <n v="1"/>
    <m/>
    <n v="51"/>
    <n v="0"/>
    <n v="0"/>
    <n v="0"/>
    <n v="43"/>
    <x v="0"/>
    <x v="1"/>
  </r>
  <r>
    <x v="1"/>
    <x v="52"/>
    <s v="No"/>
    <x v="0"/>
    <x v="30"/>
    <s v="Female"/>
    <x v="27"/>
    <s v="No"/>
    <s v="No"/>
    <m/>
    <x v="0"/>
    <m/>
    <m/>
    <m/>
    <n v="1"/>
    <m/>
    <n v="25"/>
    <n v="0"/>
    <n v="0"/>
    <n v="0"/>
    <n v="5"/>
    <x v="1"/>
    <x v="2"/>
  </r>
  <r>
    <x v="1"/>
    <x v="52"/>
    <s v="No"/>
    <x v="0"/>
    <x v="30"/>
    <s v="Male"/>
    <x v="1"/>
    <s v="No"/>
    <s v="No"/>
    <m/>
    <x v="0"/>
    <m/>
    <m/>
    <m/>
    <n v="1"/>
    <n v="1"/>
    <n v="33"/>
    <n v="5"/>
    <n v="0"/>
    <n v="0"/>
    <n v="10"/>
    <x v="1"/>
    <x v="1"/>
  </r>
  <r>
    <x v="1"/>
    <x v="52"/>
    <s v="No"/>
    <x v="0"/>
    <x v="34"/>
    <s v="Male"/>
    <x v="6"/>
    <s v="No"/>
    <s v="No"/>
    <m/>
    <x v="0"/>
    <m/>
    <m/>
    <m/>
    <n v="1"/>
    <m/>
    <n v="30"/>
    <n v="0"/>
    <n v="0"/>
    <n v="0"/>
    <n v="7"/>
    <x v="1"/>
    <x v="2"/>
  </r>
  <r>
    <x v="1"/>
    <x v="52"/>
    <s v="No"/>
    <x v="0"/>
    <x v="38"/>
    <s v="Male"/>
    <x v="66"/>
    <s v="No"/>
    <s v="Yes"/>
    <s v="No"/>
    <x v="1"/>
    <s v="Direct Debit"/>
    <s v="Competitor"/>
    <s v="Competitor offered higher download speeds"/>
    <n v="1"/>
    <n v="1"/>
    <n v="48"/>
    <n v="2"/>
    <n v="0"/>
    <n v="0"/>
    <n v="5"/>
    <x v="2"/>
    <x v="2"/>
  </r>
  <r>
    <x v="1"/>
    <x v="52"/>
    <s v="No"/>
    <x v="0"/>
    <x v="41"/>
    <s v="Male"/>
    <x v="61"/>
    <s v="No"/>
    <s v="Yes"/>
    <s v="No"/>
    <x v="1"/>
    <s v="Direct Debit"/>
    <s v="Competitor"/>
    <s v="Competitor had better devices"/>
    <n v="1"/>
    <n v="1"/>
    <n v="65"/>
    <n v="3"/>
    <n v="0"/>
    <n v="0"/>
    <n v="6"/>
    <x v="2"/>
    <x v="2"/>
  </r>
  <r>
    <x v="1"/>
    <x v="52"/>
    <s v="No"/>
    <x v="0"/>
    <x v="43"/>
    <s v="Male"/>
    <x v="38"/>
    <s v="No"/>
    <s v="No"/>
    <m/>
    <x v="0"/>
    <m/>
    <m/>
    <m/>
    <n v="1"/>
    <m/>
    <n v="47"/>
    <n v="0"/>
    <n v="0"/>
    <n v="0"/>
    <n v="6"/>
    <x v="1"/>
    <x v="2"/>
  </r>
  <r>
    <x v="1"/>
    <x v="52"/>
    <s v="No"/>
    <x v="0"/>
    <x v="45"/>
    <s v="Female"/>
    <x v="4"/>
    <s v="Yes"/>
    <s v="No"/>
    <m/>
    <x v="0"/>
    <m/>
    <m/>
    <m/>
    <n v="1"/>
    <n v="1"/>
    <n v="51"/>
    <n v="3"/>
    <n v="0"/>
    <n v="0"/>
    <n v="10"/>
    <x v="0"/>
    <x v="1"/>
  </r>
  <r>
    <x v="1"/>
    <x v="52"/>
    <s v="No"/>
    <x v="0"/>
    <x v="46"/>
    <s v="Male"/>
    <x v="62"/>
    <s v="No"/>
    <s v="Yes"/>
    <s v="No"/>
    <x v="2"/>
    <s v="Direct Debit"/>
    <s v="(blank)"/>
    <s v="(blank)"/>
    <n v="1"/>
    <m/>
    <n v="64"/>
    <n v="2"/>
    <n v="0"/>
    <n v="0"/>
    <n v="5"/>
    <x v="2"/>
    <x v="2"/>
  </r>
  <r>
    <x v="1"/>
    <x v="52"/>
    <s v="Yes"/>
    <x v="0"/>
    <x v="0"/>
    <s v="Female"/>
    <x v="25"/>
    <s v="No"/>
    <s v="No"/>
    <m/>
    <x v="0"/>
    <m/>
    <m/>
    <m/>
    <n v="1"/>
    <n v="1"/>
    <n v="23"/>
    <n v="3"/>
    <n v="413.4"/>
    <n v="0"/>
    <n v="3"/>
    <x v="1"/>
    <x v="0"/>
  </r>
  <r>
    <x v="1"/>
    <x v="52"/>
    <s v="Yes"/>
    <x v="0"/>
    <x v="7"/>
    <s v="Female"/>
    <x v="21"/>
    <s v="No"/>
    <s v="No"/>
    <m/>
    <x v="0"/>
    <m/>
    <m/>
    <m/>
    <n v="1"/>
    <m/>
    <n v="53"/>
    <n v="0"/>
    <n v="128.30000000000001"/>
    <n v="0"/>
    <n v="4"/>
    <x v="1"/>
    <x v="0"/>
  </r>
  <r>
    <x v="1"/>
    <x v="52"/>
    <s v="Yes"/>
    <x v="0"/>
    <x v="18"/>
    <s v="Female"/>
    <x v="15"/>
    <s v="Yes"/>
    <s v="No"/>
    <m/>
    <x v="0"/>
    <m/>
    <m/>
    <m/>
    <n v="1"/>
    <m/>
    <n v="51"/>
    <n v="0"/>
    <n v="163.19999999999999"/>
    <n v="0"/>
    <n v="17"/>
    <x v="0"/>
    <x v="1"/>
  </r>
  <r>
    <x v="1"/>
    <x v="52"/>
    <s v="Yes"/>
    <x v="0"/>
    <x v="18"/>
    <s v="Male"/>
    <x v="28"/>
    <s v="No"/>
    <s v="No"/>
    <m/>
    <x v="0"/>
    <m/>
    <m/>
    <m/>
    <n v="1"/>
    <m/>
    <n v="35"/>
    <n v="0"/>
    <n v="185.5"/>
    <n v="0"/>
    <n v="11"/>
    <x v="1"/>
    <x v="1"/>
  </r>
  <r>
    <x v="1"/>
    <x v="52"/>
    <s v="Yes"/>
    <x v="0"/>
    <x v="22"/>
    <s v="Male"/>
    <x v="14"/>
    <s v="No"/>
    <s v="Yes"/>
    <s v="Yes"/>
    <x v="1"/>
    <s v="Direct Debit"/>
    <s v="(blank)"/>
    <s v="(blank)"/>
    <n v="1"/>
    <m/>
    <n v="32"/>
    <n v="0"/>
    <n v="178.9"/>
    <n v="0"/>
    <n v="9"/>
    <x v="2"/>
    <x v="2"/>
  </r>
  <r>
    <x v="1"/>
    <x v="52"/>
    <s v="Yes"/>
    <x v="0"/>
    <x v="34"/>
    <s v="Female"/>
    <x v="15"/>
    <s v="Yes"/>
    <s v="No"/>
    <m/>
    <x v="0"/>
    <m/>
    <m/>
    <m/>
    <n v="1"/>
    <n v="1"/>
    <n v="54"/>
    <n v="0"/>
    <n v="22.3"/>
    <n v="0"/>
    <n v="15"/>
    <x v="0"/>
    <x v="1"/>
  </r>
  <r>
    <x v="1"/>
    <x v="52"/>
    <s v="Yes"/>
    <x v="0"/>
    <x v="38"/>
    <s v="Female"/>
    <x v="62"/>
    <s v="No"/>
    <s v="Yes"/>
    <s v="No"/>
    <x v="3"/>
    <s v="Credit Card"/>
    <s v="Price"/>
    <s v="Lack of affordable download/upload speed"/>
    <n v="1"/>
    <n v="1"/>
    <n v="49"/>
    <n v="3"/>
    <n v="229.7"/>
    <n v="0"/>
    <n v="4"/>
    <x v="2"/>
    <x v="0"/>
  </r>
  <r>
    <x v="1"/>
    <x v="52"/>
    <s v="Yes"/>
    <x v="0"/>
    <x v="45"/>
    <s v="Male"/>
    <x v="34"/>
    <s v="No"/>
    <s v="No"/>
    <m/>
    <x v="0"/>
    <m/>
    <m/>
    <m/>
    <n v="1"/>
    <n v="1"/>
    <n v="36"/>
    <n v="1"/>
    <n v="89"/>
    <n v="0"/>
    <n v="5"/>
    <x v="1"/>
    <x v="2"/>
  </r>
  <r>
    <x v="1"/>
    <x v="52"/>
    <s v="Yes"/>
    <x v="0"/>
    <x v="45"/>
    <s v="Male"/>
    <x v="21"/>
    <s v="No"/>
    <s v="No"/>
    <m/>
    <x v="0"/>
    <m/>
    <m/>
    <m/>
    <n v="1"/>
    <m/>
    <n v="52"/>
    <n v="0"/>
    <n v="173.1"/>
    <n v="0"/>
    <n v="5"/>
    <x v="1"/>
    <x v="2"/>
  </r>
  <r>
    <x v="1"/>
    <x v="52"/>
    <s v="Yes"/>
    <x v="0"/>
    <x v="47"/>
    <s v="Female"/>
    <x v="0"/>
    <s v="Yes"/>
    <s v="No"/>
    <m/>
    <x v="0"/>
    <m/>
    <m/>
    <m/>
    <n v="1"/>
    <m/>
    <n v="32"/>
    <n v="0"/>
    <n v="95.4"/>
    <n v="0"/>
    <n v="12"/>
    <x v="0"/>
    <x v="1"/>
  </r>
  <r>
    <x v="1"/>
    <x v="52"/>
    <s v="Yes"/>
    <x v="1"/>
    <x v="18"/>
    <s v="Male"/>
    <x v="27"/>
    <s v="No"/>
    <s v="No"/>
    <m/>
    <x v="0"/>
    <m/>
    <m/>
    <m/>
    <n v="1"/>
    <m/>
    <n v="65"/>
    <n v="0"/>
    <n v="0"/>
    <n v="0"/>
    <n v="1"/>
    <x v="1"/>
    <x v="0"/>
  </r>
  <r>
    <x v="1"/>
    <x v="52"/>
    <s v="Yes"/>
    <x v="1"/>
    <x v="24"/>
    <s v="Male"/>
    <x v="14"/>
    <s v="No"/>
    <s v="Yes"/>
    <s v="No"/>
    <x v="3"/>
    <s v="Direct Debit"/>
    <s v="Price"/>
    <s v="Lack of affordable download/upload speed"/>
    <n v="1"/>
    <n v="1"/>
    <n v="31"/>
    <n v="4"/>
    <n v="0"/>
    <n v="0"/>
    <n v="3"/>
    <x v="2"/>
    <x v="0"/>
  </r>
  <r>
    <x v="1"/>
    <x v="53"/>
    <s v="No"/>
    <x v="0"/>
    <x v="1"/>
    <s v="Male"/>
    <x v="4"/>
    <s v="Yes"/>
    <s v="No"/>
    <m/>
    <x v="0"/>
    <m/>
    <m/>
    <m/>
    <n v="1"/>
    <m/>
    <n v="19"/>
    <n v="0"/>
    <n v="0"/>
    <n v="0"/>
    <n v="30"/>
    <x v="0"/>
    <x v="1"/>
  </r>
  <r>
    <x v="1"/>
    <x v="53"/>
    <s v="No"/>
    <x v="0"/>
    <x v="48"/>
    <s v="Male"/>
    <x v="39"/>
    <s v="No"/>
    <s v="No"/>
    <m/>
    <x v="0"/>
    <m/>
    <m/>
    <m/>
    <n v="1"/>
    <m/>
    <n v="35"/>
    <n v="0"/>
    <n v="0"/>
    <n v="0"/>
    <n v="5"/>
    <x v="1"/>
    <x v="2"/>
  </r>
  <r>
    <x v="1"/>
    <x v="53"/>
    <s v="No"/>
    <x v="0"/>
    <x v="4"/>
    <s v="Female"/>
    <x v="39"/>
    <s v="No"/>
    <s v="No"/>
    <m/>
    <x v="0"/>
    <m/>
    <m/>
    <m/>
    <n v="1"/>
    <m/>
    <n v="21"/>
    <n v="0"/>
    <n v="0"/>
    <n v="0"/>
    <n v="7"/>
    <x v="1"/>
    <x v="2"/>
  </r>
  <r>
    <x v="1"/>
    <x v="53"/>
    <s v="No"/>
    <x v="0"/>
    <x v="4"/>
    <s v="Male"/>
    <x v="60"/>
    <s v="No"/>
    <s v="Yes"/>
    <s v="No"/>
    <x v="3"/>
    <s v="Direct Debit"/>
    <s v="(blank)"/>
    <s v="(blank)"/>
    <n v="1"/>
    <m/>
    <n v="35"/>
    <n v="0"/>
    <n v="0"/>
    <n v="0"/>
    <n v="1"/>
    <x v="2"/>
    <x v="0"/>
  </r>
  <r>
    <x v="1"/>
    <x v="53"/>
    <s v="No"/>
    <x v="0"/>
    <x v="9"/>
    <s v="Male"/>
    <x v="8"/>
    <s v="No"/>
    <s v="No"/>
    <m/>
    <x v="0"/>
    <m/>
    <m/>
    <m/>
    <n v="1"/>
    <n v="1"/>
    <n v="48"/>
    <n v="0"/>
    <n v="0"/>
    <n v="0"/>
    <n v="5"/>
    <x v="1"/>
    <x v="2"/>
  </r>
  <r>
    <x v="1"/>
    <x v="53"/>
    <s v="No"/>
    <x v="0"/>
    <x v="11"/>
    <s v="Male"/>
    <x v="11"/>
    <s v="No"/>
    <s v="No"/>
    <m/>
    <x v="0"/>
    <m/>
    <m/>
    <m/>
    <n v="1"/>
    <m/>
    <n v="24"/>
    <n v="2"/>
    <n v="0"/>
    <n v="0"/>
    <n v="2"/>
    <x v="1"/>
    <x v="0"/>
  </r>
  <r>
    <x v="1"/>
    <x v="53"/>
    <s v="No"/>
    <x v="0"/>
    <x v="13"/>
    <s v="Female"/>
    <x v="14"/>
    <s v="No"/>
    <s v="Yes"/>
    <s v="Yes"/>
    <x v="2"/>
    <s v="Direct Debit"/>
    <s v="(blank)"/>
    <s v="(blank)"/>
    <n v="1"/>
    <m/>
    <n v="16"/>
    <n v="0"/>
    <n v="0"/>
    <n v="0"/>
    <n v="11"/>
    <x v="2"/>
    <x v="1"/>
  </r>
  <r>
    <x v="1"/>
    <x v="53"/>
    <s v="No"/>
    <x v="0"/>
    <x v="14"/>
    <s v="Male"/>
    <x v="12"/>
    <s v="No"/>
    <s v="No"/>
    <m/>
    <x v="0"/>
    <m/>
    <m/>
    <m/>
    <n v="1"/>
    <m/>
    <n v="56"/>
    <n v="0"/>
    <n v="0"/>
    <n v="0"/>
    <n v="29"/>
    <x v="1"/>
    <x v="1"/>
  </r>
  <r>
    <x v="1"/>
    <x v="53"/>
    <s v="No"/>
    <x v="0"/>
    <x v="17"/>
    <s v="Female"/>
    <x v="55"/>
    <s v="No"/>
    <s v="Yes"/>
    <s v="No"/>
    <x v="1"/>
    <s v="Credit Card"/>
    <s v="(blank)"/>
    <s v="(blank)"/>
    <n v="1"/>
    <m/>
    <n v="48"/>
    <n v="3"/>
    <n v="0"/>
    <n v="0"/>
    <n v="5"/>
    <x v="2"/>
    <x v="2"/>
  </r>
  <r>
    <x v="1"/>
    <x v="53"/>
    <s v="No"/>
    <x v="0"/>
    <x v="19"/>
    <s v="Female"/>
    <x v="43"/>
    <s v="No"/>
    <s v="No"/>
    <m/>
    <x v="0"/>
    <m/>
    <m/>
    <m/>
    <n v="1"/>
    <m/>
    <n v="43"/>
    <n v="1"/>
    <n v="0"/>
    <n v="0"/>
    <n v="5"/>
    <x v="1"/>
    <x v="2"/>
  </r>
  <r>
    <x v="1"/>
    <x v="53"/>
    <s v="No"/>
    <x v="0"/>
    <x v="19"/>
    <s v="Male"/>
    <x v="5"/>
    <s v="Yes"/>
    <s v="No"/>
    <m/>
    <x v="0"/>
    <m/>
    <m/>
    <m/>
    <n v="1"/>
    <m/>
    <n v="22"/>
    <n v="0"/>
    <n v="0"/>
    <n v="0"/>
    <n v="20"/>
    <x v="0"/>
    <x v="1"/>
  </r>
  <r>
    <x v="1"/>
    <x v="53"/>
    <s v="No"/>
    <x v="0"/>
    <x v="20"/>
    <s v="Male"/>
    <x v="47"/>
    <s v="No"/>
    <s v="No"/>
    <m/>
    <x v="0"/>
    <m/>
    <m/>
    <m/>
    <n v="1"/>
    <m/>
    <n v="43"/>
    <n v="0"/>
    <n v="0"/>
    <n v="0"/>
    <n v="1"/>
    <x v="1"/>
    <x v="0"/>
  </r>
  <r>
    <x v="1"/>
    <x v="53"/>
    <s v="No"/>
    <x v="0"/>
    <x v="21"/>
    <s v="Female"/>
    <x v="14"/>
    <s v="No"/>
    <s v="No"/>
    <m/>
    <x v="0"/>
    <m/>
    <m/>
    <m/>
    <n v="1"/>
    <m/>
    <n v="55"/>
    <n v="0"/>
    <n v="0"/>
    <n v="0"/>
    <n v="1"/>
    <x v="1"/>
    <x v="0"/>
  </r>
  <r>
    <x v="1"/>
    <x v="53"/>
    <s v="No"/>
    <x v="0"/>
    <x v="21"/>
    <s v="Female"/>
    <x v="63"/>
    <s v="No"/>
    <s v="Yes"/>
    <s v="No"/>
    <x v="3"/>
    <s v="Credit Card"/>
    <s v="(blank)"/>
    <s v="(blank)"/>
    <n v="1"/>
    <m/>
    <n v="41"/>
    <n v="0"/>
    <n v="0"/>
    <n v="0"/>
    <n v="9"/>
    <x v="2"/>
    <x v="2"/>
  </r>
  <r>
    <x v="1"/>
    <x v="53"/>
    <s v="No"/>
    <x v="0"/>
    <x v="21"/>
    <s v="Male"/>
    <x v="18"/>
    <s v="Yes"/>
    <s v="No"/>
    <m/>
    <x v="0"/>
    <m/>
    <m/>
    <m/>
    <n v="1"/>
    <n v="1"/>
    <n v="51"/>
    <n v="0"/>
    <n v="0"/>
    <n v="0"/>
    <n v="15"/>
    <x v="0"/>
    <x v="1"/>
  </r>
  <r>
    <x v="1"/>
    <x v="53"/>
    <s v="No"/>
    <x v="0"/>
    <x v="23"/>
    <s v="Female"/>
    <x v="29"/>
    <s v="No"/>
    <s v="No"/>
    <m/>
    <x v="0"/>
    <m/>
    <m/>
    <m/>
    <n v="1"/>
    <n v="1"/>
    <n v="51"/>
    <n v="5"/>
    <n v="0"/>
    <n v="0"/>
    <n v="1"/>
    <x v="1"/>
    <x v="0"/>
  </r>
  <r>
    <x v="1"/>
    <x v="53"/>
    <s v="No"/>
    <x v="0"/>
    <x v="23"/>
    <s v="Male"/>
    <x v="14"/>
    <s v="No"/>
    <s v="Yes"/>
    <s v="Yes"/>
    <x v="2"/>
    <s v="Credit Card"/>
    <s v="(blank)"/>
    <s v="(blank)"/>
    <n v="1"/>
    <m/>
    <n v="28"/>
    <n v="0"/>
    <n v="0"/>
    <n v="0"/>
    <n v="4"/>
    <x v="2"/>
    <x v="0"/>
  </r>
  <r>
    <x v="1"/>
    <x v="53"/>
    <s v="No"/>
    <x v="0"/>
    <x v="28"/>
    <s v="Female"/>
    <x v="31"/>
    <s v="No"/>
    <s v="Yes"/>
    <s v="No"/>
    <x v="3"/>
    <s v="Credit Card"/>
    <s v="(blank)"/>
    <s v="(blank)"/>
    <n v="1"/>
    <m/>
    <n v="47"/>
    <n v="0"/>
    <n v="0"/>
    <n v="0"/>
    <n v="1"/>
    <x v="2"/>
    <x v="0"/>
  </r>
  <r>
    <x v="1"/>
    <x v="53"/>
    <s v="No"/>
    <x v="0"/>
    <x v="28"/>
    <s v="Male"/>
    <x v="18"/>
    <s v="Yes"/>
    <s v="No"/>
    <m/>
    <x v="0"/>
    <m/>
    <m/>
    <m/>
    <n v="1"/>
    <m/>
    <n v="33"/>
    <n v="0"/>
    <n v="0"/>
    <n v="0"/>
    <n v="30"/>
    <x v="0"/>
    <x v="1"/>
  </r>
  <r>
    <x v="1"/>
    <x v="53"/>
    <s v="No"/>
    <x v="0"/>
    <x v="30"/>
    <s v="Male"/>
    <x v="4"/>
    <s v="Yes"/>
    <s v="No"/>
    <m/>
    <x v="0"/>
    <m/>
    <m/>
    <m/>
    <n v="1"/>
    <m/>
    <n v="25"/>
    <n v="0"/>
    <n v="0"/>
    <n v="0"/>
    <n v="24"/>
    <x v="0"/>
    <x v="1"/>
  </r>
  <r>
    <x v="1"/>
    <x v="53"/>
    <s v="No"/>
    <x v="0"/>
    <x v="31"/>
    <s v="Male"/>
    <x v="35"/>
    <s v="No"/>
    <s v="No"/>
    <m/>
    <x v="0"/>
    <m/>
    <m/>
    <m/>
    <n v="1"/>
    <m/>
    <n v="22"/>
    <n v="0"/>
    <n v="0"/>
    <n v="0"/>
    <n v="3"/>
    <x v="1"/>
    <x v="0"/>
  </r>
  <r>
    <x v="1"/>
    <x v="53"/>
    <s v="No"/>
    <x v="0"/>
    <x v="32"/>
    <s v="Female"/>
    <x v="66"/>
    <s v="No"/>
    <s v="Yes"/>
    <s v="No"/>
    <x v="2"/>
    <s v="Direct Debit"/>
    <s v="(blank)"/>
    <s v="(blank)"/>
    <n v="1"/>
    <m/>
    <n v="45"/>
    <n v="0"/>
    <n v="0"/>
    <n v="0"/>
    <n v="9"/>
    <x v="2"/>
    <x v="2"/>
  </r>
  <r>
    <x v="1"/>
    <x v="53"/>
    <s v="No"/>
    <x v="0"/>
    <x v="36"/>
    <s v="Female"/>
    <x v="34"/>
    <s v="No"/>
    <s v="No"/>
    <m/>
    <x v="0"/>
    <m/>
    <m/>
    <m/>
    <n v="1"/>
    <m/>
    <n v="31"/>
    <n v="0"/>
    <n v="0"/>
    <n v="0"/>
    <n v="4"/>
    <x v="1"/>
    <x v="0"/>
  </r>
  <r>
    <x v="1"/>
    <x v="53"/>
    <s v="No"/>
    <x v="0"/>
    <x v="37"/>
    <s v="Male"/>
    <x v="8"/>
    <s v="No"/>
    <s v="No"/>
    <m/>
    <x v="0"/>
    <m/>
    <m/>
    <m/>
    <n v="1"/>
    <m/>
    <n v="30"/>
    <n v="0"/>
    <n v="0"/>
    <n v="0"/>
    <n v="4"/>
    <x v="1"/>
    <x v="0"/>
  </r>
  <r>
    <x v="1"/>
    <x v="53"/>
    <s v="No"/>
    <x v="0"/>
    <x v="38"/>
    <s v="Male"/>
    <x v="63"/>
    <s v="No"/>
    <s v="Yes"/>
    <s v="No"/>
    <x v="3"/>
    <s v="Direct Debit"/>
    <s v="(blank)"/>
    <s v="(blank)"/>
    <n v="1"/>
    <m/>
    <n v="36"/>
    <n v="0"/>
    <n v="0"/>
    <n v="0"/>
    <n v="7"/>
    <x v="2"/>
    <x v="2"/>
  </r>
  <r>
    <x v="1"/>
    <x v="53"/>
    <s v="No"/>
    <x v="0"/>
    <x v="40"/>
    <s v="Female"/>
    <x v="4"/>
    <s v="Yes"/>
    <s v="No"/>
    <m/>
    <x v="0"/>
    <m/>
    <m/>
    <m/>
    <n v="1"/>
    <n v="1"/>
    <n v="49"/>
    <n v="4"/>
    <n v="0"/>
    <n v="0"/>
    <n v="16"/>
    <x v="0"/>
    <x v="1"/>
  </r>
  <r>
    <x v="1"/>
    <x v="53"/>
    <s v="No"/>
    <x v="0"/>
    <x v="41"/>
    <s v="Female"/>
    <x v="62"/>
    <s v="No"/>
    <s v="Yes"/>
    <s v="No"/>
    <x v="3"/>
    <s v="Direct Debit"/>
    <s v="(blank)"/>
    <s v="(blank)"/>
    <n v="1"/>
    <m/>
    <n v="42"/>
    <n v="0"/>
    <n v="0"/>
    <n v="0"/>
    <n v="2"/>
    <x v="2"/>
    <x v="0"/>
  </r>
  <r>
    <x v="1"/>
    <x v="53"/>
    <s v="No"/>
    <x v="0"/>
    <x v="42"/>
    <s v="Female"/>
    <x v="18"/>
    <s v="Yes"/>
    <s v="No"/>
    <m/>
    <x v="0"/>
    <m/>
    <m/>
    <m/>
    <n v="1"/>
    <m/>
    <n v="39"/>
    <n v="0"/>
    <n v="0"/>
    <n v="0"/>
    <n v="25"/>
    <x v="0"/>
    <x v="1"/>
  </r>
  <r>
    <x v="1"/>
    <x v="53"/>
    <s v="No"/>
    <x v="0"/>
    <x v="42"/>
    <s v="Female"/>
    <x v="40"/>
    <s v="No"/>
    <s v="Yes"/>
    <s v="Yes"/>
    <x v="3"/>
    <s v="Direct Debit"/>
    <s v="(blank)"/>
    <s v="(blank)"/>
    <n v="1"/>
    <m/>
    <n v="34"/>
    <n v="0"/>
    <n v="0"/>
    <n v="0"/>
    <n v="5"/>
    <x v="2"/>
    <x v="2"/>
  </r>
  <r>
    <x v="1"/>
    <x v="53"/>
    <s v="No"/>
    <x v="0"/>
    <x v="44"/>
    <s v="Female"/>
    <x v="31"/>
    <s v="No"/>
    <s v="Yes"/>
    <s v="No"/>
    <x v="3"/>
    <s v="Direct Debit"/>
    <s v="(blank)"/>
    <s v="(blank)"/>
    <n v="1"/>
    <m/>
    <n v="35"/>
    <n v="0"/>
    <n v="0"/>
    <n v="0"/>
    <n v="2"/>
    <x v="2"/>
    <x v="0"/>
  </r>
  <r>
    <x v="1"/>
    <x v="53"/>
    <s v="No"/>
    <x v="0"/>
    <x v="44"/>
    <s v="Male"/>
    <x v="0"/>
    <s v="Yes"/>
    <s v="No"/>
    <m/>
    <x v="0"/>
    <m/>
    <m/>
    <m/>
    <n v="1"/>
    <n v="1"/>
    <n v="47"/>
    <n v="0"/>
    <n v="0"/>
    <n v="0"/>
    <n v="17"/>
    <x v="0"/>
    <x v="1"/>
  </r>
  <r>
    <x v="1"/>
    <x v="53"/>
    <s v="No"/>
    <x v="0"/>
    <x v="45"/>
    <s v="Male"/>
    <x v="39"/>
    <s v="No"/>
    <s v="No"/>
    <m/>
    <x v="0"/>
    <m/>
    <m/>
    <m/>
    <n v="1"/>
    <m/>
    <n v="34"/>
    <n v="1"/>
    <n v="0"/>
    <n v="0"/>
    <n v="7"/>
    <x v="1"/>
    <x v="2"/>
  </r>
  <r>
    <x v="1"/>
    <x v="53"/>
    <s v="No"/>
    <x v="0"/>
    <x v="46"/>
    <s v="Female"/>
    <x v="65"/>
    <s v="No"/>
    <s v="Yes"/>
    <s v="No"/>
    <x v="2"/>
    <s v="Credit Card"/>
    <s v="(blank)"/>
    <s v="(blank)"/>
    <n v="1"/>
    <m/>
    <n v="62"/>
    <n v="0"/>
    <n v="0"/>
    <n v="0"/>
    <n v="5"/>
    <x v="2"/>
    <x v="2"/>
  </r>
  <r>
    <x v="1"/>
    <x v="53"/>
    <s v="No"/>
    <x v="0"/>
    <x v="47"/>
    <s v="Female"/>
    <x v="62"/>
    <s v="No"/>
    <s v="Yes"/>
    <s v="No"/>
    <x v="1"/>
    <s v="Credit Card"/>
    <s v="(blank)"/>
    <s v="(blank)"/>
    <n v="1"/>
    <m/>
    <n v="29"/>
    <n v="0"/>
    <n v="0"/>
    <n v="0"/>
    <n v="3"/>
    <x v="2"/>
    <x v="0"/>
  </r>
  <r>
    <x v="1"/>
    <x v="53"/>
    <s v="No"/>
    <x v="1"/>
    <x v="9"/>
    <s v="Female"/>
    <x v="5"/>
    <s v="Yes"/>
    <s v="No"/>
    <m/>
    <x v="0"/>
    <m/>
    <m/>
    <m/>
    <n v="1"/>
    <n v="1"/>
    <n v="62"/>
    <n v="4"/>
    <n v="0"/>
    <n v="0"/>
    <n v="10"/>
    <x v="0"/>
    <x v="1"/>
  </r>
  <r>
    <x v="1"/>
    <x v="53"/>
    <s v="Yes"/>
    <x v="0"/>
    <x v="3"/>
    <s v="Female"/>
    <x v="29"/>
    <s v="No"/>
    <s v="No"/>
    <m/>
    <x v="0"/>
    <m/>
    <m/>
    <m/>
    <n v="1"/>
    <n v="1"/>
    <n v="44"/>
    <n v="4"/>
    <n v="110.8"/>
    <n v="0"/>
    <n v="2"/>
    <x v="1"/>
    <x v="0"/>
  </r>
  <r>
    <x v="1"/>
    <x v="53"/>
    <s v="Yes"/>
    <x v="0"/>
    <x v="5"/>
    <s v="Female"/>
    <x v="26"/>
    <s v="No"/>
    <s v="No"/>
    <m/>
    <x v="0"/>
    <m/>
    <m/>
    <m/>
    <n v="1"/>
    <m/>
    <n v="53"/>
    <n v="0"/>
    <n v="378"/>
    <n v="0"/>
    <n v="6"/>
    <x v="1"/>
    <x v="2"/>
  </r>
  <r>
    <x v="1"/>
    <x v="53"/>
    <s v="Yes"/>
    <x v="0"/>
    <x v="6"/>
    <s v="Female"/>
    <x v="48"/>
    <s v="No"/>
    <s v="No"/>
    <m/>
    <x v="0"/>
    <m/>
    <m/>
    <m/>
    <n v="1"/>
    <m/>
    <n v="36"/>
    <n v="0"/>
    <n v="418.5"/>
    <n v="0"/>
    <n v="4"/>
    <x v="1"/>
    <x v="0"/>
  </r>
  <r>
    <x v="1"/>
    <x v="53"/>
    <s v="Yes"/>
    <x v="0"/>
    <x v="20"/>
    <s v="Male"/>
    <x v="49"/>
    <s v="No"/>
    <s v="No"/>
    <m/>
    <x v="0"/>
    <m/>
    <m/>
    <m/>
    <n v="1"/>
    <n v="1"/>
    <n v="39"/>
    <n v="0"/>
    <n v="3.8"/>
    <n v="0"/>
    <n v="5"/>
    <x v="1"/>
    <x v="2"/>
  </r>
  <r>
    <x v="1"/>
    <x v="53"/>
    <s v="Yes"/>
    <x v="0"/>
    <x v="21"/>
    <s v="Male"/>
    <x v="1"/>
    <s v="No"/>
    <s v="No"/>
    <m/>
    <x v="0"/>
    <m/>
    <m/>
    <m/>
    <n v="1"/>
    <m/>
    <n v="17"/>
    <n v="0"/>
    <n v="163.4"/>
    <n v="0"/>
    <n v="5"/>
    <x v="1"/>
    <x v="2"/>
  </r>
  <r>
    <x v="1"/>
    <x v="53"/>
    <s v="Yes"/>
    <x v="0"/>
    <x v="21"/>
    <s v="Male"/>
    <x v="66"/>
    <s v="No"/>
    <s v="Yes"/>
    <s v="No"/>
    <x v="1"/>
    <s v="Direct Debit"/>
    <s v="Price"/>
    <s v="Price too high"/>
    <n v="1"/>
    <n v="1"/>
    <n v="63"/>
    <n v="2"/>
    <n v="165.6"/>
    <n v="0"/>
    <n v="2"/>
    <x v="2"/>
    <x v="0"/>
  </r>
  <r>
    <x v="1"/>
    <x v="53"/>
    <s v="Yes"/>
    <x v="0"/>
    <x v="30"/>
    <s v="Female"/>
    <x v="41"/>
    <s v="No"/>
    <s v="No"/>
    <m/>
    <x v="0"/>
    <m/>
    <m/>
    <m/>
    <n v="1"/>
    <m/>
    <n v="50"/>
    <n v="1"/>
    <n v="124.2"/>
    <n v="0"/>
    <n v="25"/>
    <x v="1"/>
    <x v="1"/>
  </r>
  <r>
    <x v="1"/>
    <x v="53"/>
    <s v="Yes"/>
    <x v="0"/>
    <x v="31"/>
    <s v="Male"/>
    <x v="17"/>
    <s v="Yes"/>
    <s v="No"/>
    <m/>
    <x v="0"/>
    <m/>
    <m/>
    <m/>
    <n v="1"/>
    <m/>
    <n v="19"/>
    <n v="0"/>
    <n v="149.9"/>
    <n v="0"/>
    <n v="26"/>
    <x v="0"/>
    <x v="1"/>
  </r>
  <r>
    <x v="1"/>
    <x v="53"/>
    <s v="Yes"/>
    <x v="0"/>
    <x v="34"/>
    <s v="Female"/>
    <x v="18"/>
    <s v="Yes"/>
    <s v="No"/>
    <m/>
    <x v="0"/>
    <m/>
    <m/>
    <m/>
    <n v="1"/>
    <m/>
    <n v="24"/>
    <n v="0"/>
    <n v="121"/>
    <n v="0"/>
    <n v="30"/>
    <x v="0"/>
    <x v="1"/>
  </r>
  <r>
    <x v="1"/>
    <x v="53"/>
    <s v="Yes"/>
    <x v="0"/>
    <x v="38"/>
    <s v="Female"/>
    <x v="23"/>
    <s v="No"/>
    <s v="No"/>
    <m/>
    <x v="0"/>
    <m/>
    <m/>
    <m/>
    <n v="1"/>
    <n v="1"/>
    <n v="53"/>
    <n v="0"/>
    <n v="135"/>
    <n v="0"/>
    <n v="7"/>
    <x v="1"/>
    <x v="2"/>
  </r>
  <r>
    <x v="1"/>
    <x v="53"/>
    <s v="Yes"/>
    <x v="0"/>
    <x v="43"/>
    <s v="Female"/>
    <x v="48"/>
    <s v="No"/>
    <s v="No"/>
    <m/>
    <x v="0"/>
    <m/>
    <m/>
    <m/>
    <n v="1"/>
    <m/>
    <n v="56"/>
    <n v="0"/>
    <n v="130.69999999999999"/>
    <n v="0"/>
    <n v="6"/>
    <x v="1"/>
    <x v="2"/>
  </r>
  <r>
    <x v="1"/>
    <x v="53"/>
    <s v="Yes"/>
    <x v="0"/>
    <x v="44"/>
    <s v="Female"/>
    <x v="19"/>
    <s v="Yes"/>
    <s v="No"/>
    <m/>
    <x v="0"/>
    <m/>
    <m/>
    <m/>
    <n v="1"/>
    <m/>
    <n v="50"/>
    <n v="0"/>
    <n v="241.2"/>
    <n v="0"/>
    <n v="12"/>
    <x v="0"/>
    <x v="1"/>
  </r>
  <r>
    <x v="1"/>
    <x v="53"/>
    <s v="Yes"/>
    <x v="0"/>
    <x v="44"/>
    <s v="Female"/>
    <x v="37"/>
    <s v="No"/>
    <s v="No"/>
    <m/>
    <x v="0"/>
    <m/>
    <m/>
    <m/>
    <n v="1"/>
    <m/>
    <n v="45"/>
    <n v="0"/>
    <n v="171"/>
    <n v="0"/>
    <n v="3"/>
    <x v="1"/>
    <x v="0"/>
  </r>
  <r>
    <x v="1"/>
    <x v="53"/>
    <s v="Yes"/>
    <x v="1"/>
    <x v="21"/>
    <s v="Female"/>
    <x v="20"/>
    <s v="No"/>
    <s v="No"/>
    <m/>
    <x v="0"/>
    <m/>
    <m/>
    <m/>
    <n v="1"/>
    <m/>
    <n v="36"/>
    <n v="1"/>
    <n v="0"/>
    <n v="0"/>
    <n v="4"/>
    <x v="1"/>
    <x v="0"/>
  </r>
  <r>
    <x v="1"/>
    <x v="53"/>
    <s v="Yes"/>
    <x v="1"/>
    <x v="25"/>
    <s v="Female"/>
    <x v="34"/>
    <s v="No"/>
    <s v="No"/>
    <m/>
    <x v="0"/>
    <m/>
    <m/>
    <m/>
    <n v="1"/>
    <m/>
    <n v="28"/>
    <n v="0"/>
    <n v="0"/>
    <n v="0"/>
    <n v="13"/>
    <x v="1"/>
    <x v="1"/>
  </r>
  <r>
    <x v="1"/>
    <x v="54"/>
    <s v="No"/>
    <x v="0"/>
    <x v="0"/>
    <s v="Male"/>
    <x v="41"/>
    <s v="No"/>
    <s v="No"/>
    <m/>
    <x v="0"/>
    <m/>
    <m/>
    <m/>
    <n v="1"/>
    <m/>
    <n v="18"/>
    <n v="0"/>
    <n v="0"/>
    <n v="0"/>
    <n v="6"/>
    <x v="1"/>
    <x v="2"/>
  </r>
  <r>
    <x v="1"/>
    <x v="54"/>
    <s v="No"/>
    <x v="0"/>
    <x v="1"/>
    <s v="Female"/>
    <x v="17"/>
    <s v="Yes"/>
    <s v="No"/>
    <m/>
    <x v="0"/>
    <m/>
    <m/>
    <m/>
    <n v="1"/>
    <m/>
    <n v="53"/>
    <n v="0"/>
    <n v="0"/>
    <n v="0"/>
    <n v="17"/>
    <x v="0"/>
    <x v="1"/>
  </r>
  <r>
    <x v="1"/>
    <x v="54"/>
    <s v="No"/>
    <x v="0"/>
    <x v="5"/>
    <s v="Female"/>
    <x v="43"/>
    <s v="No"/>
    <s v="No"/>
    <m/>
    <x v="0"/>
    <m/>
    <m/>
    <m/>
    <n v="1"/>
    <m/>
    <n v="37"/>
    <n v="0"/>
    <n v="0"/>
    <n v="0"/>
    <n v="1"/>
    <x v="1"/>
    <x v="0"/>
  </r>
  <r>
    <x v="1"/>
    <x v="54"/>
    <s v="No"/>
    <x v="0"/>
    <x v="8"/>
    <s v="Male"/>
    <x v="10"/>
    <s v="Yes"/>
    <s v="No"/>
    <m/>
    <x v="0"/>
    <m/>
    <m/>
    <m/>
    <n v="1"/>
    <m/>
    <n v="49"/>
    <n v="0"/>
    <n v="0"/>
    <n v="0"/>
    <n v="10"/>
    <x v="0"/>
    <x v="1"/>
  </r>
  <r>
    <x v="1"/>
    <x v="54"/>
    <s v="No"/>
    <x v="0"/>
    <x v="8"/>
    <s v="Male"/>
    <x v="48"/>
    <s v="No"/>
    <s v="No"/>
    <m/>
    <x v="0"/>
    <m/>
    <m/>
    <m/>
    <n v="1"/>
    <m/>
    <n v="26"/>
    <n v="1"/>
    <n v="0"/>
    <n v="0"/>
    <n v="6"/>
    <x v="1"/>
    <x v="2"/>
  </r>
  <r>
    <x v="1"/>
    <x v="54"/>
    <s v="No"/>
    <x v="0"/>
    <x v="10"/>
    <s v="Male"/>
    <x v="30"/>
    <s v="No"/>
    <s v="Yes"/>
    <s v="No"/>
    <x v="2"/>
    <s v="Direct Debit"/>
    <s v="(blank)"/>
    <s v="(blank)"/>
    <n v="1"/>
    <m/>
    <n v="52"/>
    <n v="0"/>
    <n v="0"/>
    <n v="0"/>
    <n v="4"/>
    <x v="2"/>
    <x v="0"/>
  </r>
  <r>
    <x v="1"/>
    <x v="54"/>
    <s v="No"/>
    <x v="0"/>
    <x v="11"/>
    <s v="Female"/>
    <x v="32"/>
    <s v="No"/>
    <s v="No"/>
    <m/>
    <x v="0"/>
    <m/>
    <m/>
    <m/>
    <n v="1"/>
    <m/>
    <n v="20"/>
    <n v="0"/>
    <n v="0"/>
    <n v="0"/>
    <n v="8"/>
    <x v="1"/>
    <x v="2"/>
  </r>
  <r>
    <x v="1"/>
    <x v="54"/>
    <s v="No"/>
    <x v="0"/>
    <x v="14"/>
    <s v="Female"/>
    <x v="37"/>
    <s v="No"/>
    <s v="No"/>
    <m/>
    <x v="0"/>
    <m/>
    <m/>
    <m/>
    <n v="1"/>
    <m/>
    <n v="35"/>
    <n v="0"/>
    <n v="0"/>
    <n v="0"/>
    <n v="8"/>
    <x v="1"/>
    <x v="2"/>
  </r>
  <r>
    <x v="1"/>
    <x v="54"/>
    <s v="No"/>
    <x v="0"/>
    <x v="19"/>
    <s v="Female"/>
    <x v="32"/>
    <s v="No"/>
    <s v="No"/>
    <m/>
    <x v="0"/>
    <m/>
    <m/>
    <m/>
    <n v="1"/>
    <m/>
    <n v="53"/>
    <n v="0"/>
    <n v="0"/>
    <n v="0"/>
    <n v="8"/>
    <x v="1"/>
    <x v="2"/>
  </r>
  <r>
    <x v="1"/>
    <x v="54"/>
    <s v="No"/>
    <x v="0"/>
    <x v="23"/>
    <s v="Female"/>
    <x v="5"/>
    <s v="Yes"/>
    <s v="No"/>
    <m/>
    <x v="0"/>
    <m/>
    <m/>
    <m/>
    <n v="1"/>
    <m/>
    <n v="36"/>
    <n v="0"/>
    <n v="0"/>
    <n v="0"/>
    <n v="27"/>
    <x v="0"/>
    <x v="1"/>
  </r>
  <r>
    <x v="1"/>
    <x v="54"/>
    <s v="No"/>
    <x v="0"/>
    <x v="23"/>
    <s v="Male"/>
    <x v="60"/>
    <s v="No"/>
    <s v="Yes"/>
    <s v="No"/>
    <x v="3"/>
    <s v="Direct Debit"/>
    <s v="(blank)"/>
    <s v="(blank)"/>
    <n v="1"/>
    <m/>
    <n v="17"/>
    <n v="0"/>
    <n v="0"/>
    <n v="0"/>
    <n v="8"/>
    <x v="2"/>
    <x v="2"/>
  </r>
  <r>
    <x v="1"/>
    <x v="54"/>
    <s v="No"/>
    <x v="0"/>
    <x v="23"/>
    <s v="Male"/>
    <x v="59"/>
    <s v="No"/>
    <s v="Yes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  <x v="2"/>
  </r>
  <r>
    <x v="1"/>
    <x v="54"/>
    <s v="No"/>
    <x v="0"/>
    <x v="24"/>
    <s v="Female"/>
    <x v="4"/>
    <s v="Yes"/>
    <s v="No"/>
    <m/>
    <x v="0"/>
    <m/>
    <m/>
    <m/>
    <n v="1"/>
    <m/>
    <n v="23"/>
    <n v="0"/>
    <n v="0"/>
    <n v="0"/>
    <n v="37"/>
    <x v="0"/>
    <x v="1"/>
  </r>
  <r>
    <x v="1"/>
    <x v="54"/>
    <s v="No"/>
    <x v="0"/>
    <x v="24"/>
    <s v="Female"/>
    <x v="62"/>
    <s v="No"/>
    <s v="Yes"/>
    <s v="No"/>
    <x v="3"/>
    <s v="Direct Debit"/>
    <s v="(blank)"/>
    <s v="(blank)"/>
    <n v="1"/>
    <m/>
    <n v="64"/>
    <n v="0"/>
    <n v="0"/>
    <n v="0"/>
    <n v="9"/>
    <x v="2"/>
    <x v="2"/>
  </r>
  <r>
    <x v="1"/>
    <x v="54"/>
    <s v="No"/>
    <x v="0"/>
    <x v="26"/>
    <s v="Female"/>
    <x v="17"/>
    <s v="Yes"/>
    <s v="No"/>
    <m/>
    <x v="0"/>
    <m/>
    <m/>
    <m/>
    <n v="1"/>
    <m/>
    <n v="39"/>
    <n v="0"/>
    <n v="0"/>
    <n v="0"/>
    <n v="24"/>
    <x v="0"/>
    <x v="1"/>
  </r>
  <r>
    <x v="1"/>
    <x v="54"/>
    <s v="No"/>
    <x v="0"/>
    <x v="29"/>
    <s v="Male"/>
    <x v="64"/>
    <s v="No"/>
    <s v="Yes"/>
    <s v="No"/>
    <x v="3"/>
    <s v="Direct Debit"/>
    <s v="(blank)"/>
    <s v="(blank)"/>
    <n v="1"/>
    <m/>
    <n v="56"/>
    <n v="0"/>
    <n v="0"/>
    <n v="0"/>
    <n v="5"/>
    <x v="2"/>
    <x v="2"/>
  </r>
  <r>
    <x v="1"/>
    <x v="54"/>
    <s v="No"/>
    <x v="0"/>
    <x v="30"/>
    <s v="Female"/>
    <x v="46"/>
    <s v="No"/>
    <s v="No"/>
    <m/>
    <x v="0"/>
    <m/>
    <m/>
    <m/>
    <n v="1"/>
    <m/>
    <n v="30"/>
    <n v="0"/>
    <n v="0"/>
    <n v="0"/>
    <n v="23"/>
    <x v="1"/>
    <x v="1"/>
  </r>
  <r>
    <x v="1"/>
    <x v="54"/>
    <s v="No"/>
    <x v="0"/>
    <x v="34"/>
    <s v="Male"/>
    <x v="65"/>
    <s v="No"/>
    <s v="Yes"/>
    <s v="No"/>
    <x v="1"/>
    <s v="Direct Debit"/>
    <s v="(blank)"/>
    <s v="(blank)"/>
    <n v="1"/>
    <m/>
    <n v="9"/>
    <n v="0"/>
    <n v="0"/>
    <n v="0"/>
    <n v="1"/>
    <x v="2"/>
    <x v="0"/>
  </r>
  <r>
    <x v="1"/>
    <x v="54"/>
    <s v="No"/>
    <x v="0"/>
    <x v="35"/>
    <s v="Female"/>
    <x v="5"/>
    <s v="Yes"/>
    <s v="No"/>
    <m/>
    <x v="0"/>
    <m/>
    <m/>
    <m/>
    <n v="1"/>
    <m/>
    <n v="32"/>
    <n v="2"/>
    <n v="0"/>
    <n v="0"/>
    <n v="13"/>
    <x v="0"/>
    <x v="1"/>
  </r>
  <r>
    <x v="1"/>
    <x v="54"/>
    <s v="No"/>
    <x v="0"/>
    <x v="40"/>
    <s v="Male"/>
    <x v="8"/>
    <s v="No"/>
    <s v="No"/>
    <m/>
    <x v="0"/>
    <m/>
    <m/>
    <m/>
    <n v="1"/>
    <m/>
    <n v="69"/>
    <n v="1"/>
    <n v="0"/>
    <n v="0"/>
    <n v="15"/>
    <x v="1"/>
    <x v="1"/>
  </r>
  <r>
    <x v="1"/>
    <x v="54"/>
    <s v="No"/>
    <x v="0"/>
    <x v="41"/>
    <s v="Male"/>
    <x v="63"/>
    <s v="No"/>
    <s v="Yes"/>
    <s v="No"/>
    <x v="2"/>
    <s v="Direct Debit"/>
    <s v="(blank)"/>
    <s v="(blank)"/>
    <n v="1"/>
    <m/>
    <n v="44"/>
    <n v="2"/>
    <n v="0"/>
    <n v="0"/>
    <n v="5"/>
    <x v="2"/>
    <x v="2"/>
  </r>
  <r>
    <x v="1"/>
    <x v="54"/>
    <s v="No"/>
    <x v="0"/>
    <x v="43"/>
    <s v="Female"/>
    <x v="9"/>
    <s v="No"/>
    <s v="No"/>
    <m/>
    <x v="0"/>
    <m/>
    <m/>
    <m/>
    <n v="1"/>
    <m/>
    <n v="19"/>
    <n v="0"/>
    <n v="0"/>
    <n v="0"/>
    <n v="11"/>
    <x v="1"/>
    <x v="1"/>
  </r>
  <r>
    <x v="1"/>
    <x v="54"/>
    <s v="No"/>
    <x v="0"/>
    <x v="47"/>
    <s v="Female"/>
    <x v="19"/>
    <s v="Yes"/>
    <s v="No"/>
    <m/>
    <x v="0"/>
    <m/>
    <m/>
    <m/>
    <n v="1"/>
    <m/>
    <n v="34"/>
    <n v="2"/>
    <n v="0"/>
    <n v="0"/>
    <n v="15"/>
    <x v="0"/>
    <x v="1"/>
  </r>
  <r>
    <x v="1"/>
    <x v="54"/>
    <s v="No"/>
    <x v="1"/>
    <x v="7"/>
    <s v="Male"/>
    <x v="50"/>
    <s v="No"/>
    <s v="No"/>
    <m/>
    <x v="0"/>
    <m/>
    <m/>
    <m/>
    <n v="1"/>
    <n v="1"/>
    <n v="41"/>
    <n v="3"/>
    <n v="0"/>
    <n v="0"/>
    <n v="6"/>
    <x v="1"/>
    <x v="2"/>
  </r>
  <r>
    <x v="1"/>
    <x v="54"/>
    <s v="Yes"/>
    <x v="0"/>
    <x v="0"/>
    <s v="Female"/>
    <x v="2"/>
    <s v="No"/>
    <s v="No"/>
    <m/>
    <x v="0"/>
    <m/>
    <m/>
    <m/>
    <n v="1"/>
    <m/>
    <n v="41"/>
    <n v="0"/>
    <n v="145.80000000000001"/>
    <n v="0"/>
    <n v="4"/>
    <x v="1"/>
    <x v="0"/>
  </r>
  <r>
    <x v="1"/>
    <x v="54"/>
    <s v="Yes"/>
    <x v="0"/>
    <x v="9"/>
    <s v="Female"/>
    <x v="49"/>
    <s v="No"/>
    <s v="No"/>
    <m/>
    <x v="0"/>
    <m/>
    <m/>
    <m/>
    <n v="1"/>
    <m/>
    <n v="43"/>
    <n v="0"/>
    <n v="222.8"/>
    <n v="0"/>
    <n v="2"/>
    <x v="1"/>
    <x v="0"/>
  </r>
  <r>
    <x v="1"/>
    <x v="54"/>
    <s v="Yes"/>
    <x v="0"/>
    <x v="9"/>
    <s v="Female"/>
    <x v="29"/>
    <s v="No"/>
    <s v="No"/>
    <m/>
    <x v="0"/>
    <m/>
    <m/>
    <m/>
    <n v="1"/>
    <m/>
    <n v="21"/>
    <n v="0"/>
    <n v="115.5"/>
    <n v="0"/>
    <n v="2"/>
    <x v="1"/>
    <x v="0"/>
  </r>
  <r>
    <x v="1"/>
    <x v="54"/>
    <s v="Yes"/>
    <x v="0"/>
    <x v="15"/>
    <s v="Male"/>
    <x v="18"/>
    <s v="Yes"/>
    <s v="No"/>
    <m/>
    <x v="0"/>
    <m/>
    <m/>
    <m/>
    <n v="1"/>
    <m/>
    <n v="30"/>
    <n v="0"/>
    <n v="126.5"/>
    <n v="0"/>
    <n v="10"/>
    <x v="0"/>
    <x v="1"/>
  </r>
  <r>
    <x v="1"/>
    <x v="54"/>
    <s v="Yes"/>
    <x v="0"/>
    <x v="15"/>
    <s v="Male"/>
    <x v="35"/>
    <s v="No"/>
    <s v="No"/>
    <m/>
    <x v="0"/>
    <m/>
    <m/>
    <m/>
    <n v="1"/>
    <m/>
    <n v="32"/>
    <n v="0"/>
    <n v="188.4"/>
    <n v="0"/>
    <n v="5"/>
    <x v="1"/>
    <x v="2"/>
  </r>
  <r>
    <x v="1"/>
    <x v="54"/>
    <s v="Yes"/>
    <x v="0"/>
    <x v="19"/>
    <s v="Female"/>
    <x v="34"/>
    <s v="No"/>
    <s v="No"/>
    <m/>
    <x v="0"/>
    <m/>
    <m/>
    <m/>
    <n v="1"/>
    <m/>
    <n v="41"/>
    <n v="0"/>
    <n v="203.5"/>
    <n v="0"/>
    <n v="15"/>
    <x v="1"/>
    <x v="1"/>
  </r>
  <r>
    <x v="1"/>
    <x v="54"/>
    <s v="Yes"/>
    <x v="0"/>
    <x v="50"/>
    <s v="Female"/>
    <x v="59"/>
    <s v="No"/>
    <s v="Yes"/>
    <s v="No"/>
    <x v="2"/>
    <s v="Direct Debit"/>
    <s v="(blank)"/>
    <s v="(blank)"/>
    <n v="1"/>
    <m/>
    <n v="39"/>
    <n v="3"/>
    <n v="297"/>
    <n v="0"/>
    <n v="2"/>
    <x v="2"/>
    <x v="0"/>
  </r>
  <r>
    <x v="1"/>
    <x v="54"/>
    <s v="Yes"/>
    <x v="0"/>
    <x v="24"/>
    <s v="Female"/>
    <x v="62"/>
    <s v="No"/>
    <s v="Yes"/>
    <s v="No"/>
    <x v="1"/>
    <s v="Direct Debit"/>
    <s v="Attitude"/>
    <s v="Attitude of support person"/>
    <n v="1"/>
    <n v="1"/>
    <n v="37"/>
    <n v="1"/>
    <n v="163.9"/>
    <n v="0"/>
    <n v="3"/>
    <x v="2"/>
    <x v="0"/>
  </r>
  <r>
    <x v="1"/>
    <x v="54"/>
    <s v="Yes"/>
    <x v="0"/>
    <x v="24"/>
    <s v="Male"/>
    <x v="3"/>
    <s v="No"/>
    <s v="No"/>
    <m/>
    <x v="0"/>
    <m/>
    <m/>
    <m/>
    <n v="1"/>
    <m/>
    <n v="40"/>
    <n v="0"/>
    <n v="158.1"/>
    <n v="0"/>
    <n v="7"/>
    <x v="1"/>
    <x v="2"/>
  </r>
  <r>
    <x v="1"/>
    <x v="54"/>
    <s v="Yes"/>
    <x v="0"/>
    <x v="26"/>
    <s v="Female"/>
    <x v="26"/>
    <s v="No"/>
    <s v="No"/>
    <m/>
    <x v="0"/>
    <m/>
    <m/>
    <m/>
    <n v="1"/>
    <m/>
    <n v="41"/>
    <n v="0"/>
    <n v="144.1"/>
    <n v="0"/>
    <n v="2"/>
    <x v="1"/>
    <x v="0"/>
  </r>
  <r>
    <x v="1"/>
    <x v="54"/>
    <s v="Yes"/>
    <x v="0"/>
    <x v="31"/>
    <s v="Male"/>
    <x v="19"/>
    <s v="Yes"/>
    <s v="No"/>
    <m/>
    <x v="0"/>
    <m/>
    <m/>
    <m/>
    <n v="1"/>
    <m/>
    <n v="50"/>
    <n v="0"/>
    <n v="262.2"/>
    <n v="0"/>
    <n v="17"/>
    <x v="0"/>
    <x v="1"/>
  </r>
  <r>
    <x v="1"/>
    <x v="54"/>
    <s v="Yes"/>
    <x v="0"/>
    <x v="31"/>
    <s v="Male"/>
    <x v="33"/>
    <s v="No"/>
    <s v="Yes"/>
    <s v="No"/>
    <x v="1"/>
    <s v="Direct Debit"/>
    <s v="(blank)"/>
    <s v="(blank)"/>
    <n v="1"/>
    <m/>
    <n v="26"/>
    <n v="0"/>
    <n v="327.3"/>
    <n v="0"/>
    <n v="10"/>
    <x v="2"/>
    <x v="1"/>
  </r>
  <r>
    <x v="1"/>
    <x v="54"/>
    <s v="Yes"/>
    <x v="0"/>
    <x v="32"/>
    <s v="Male"/>
    <x v="0"/>
    <s v="Yes"/>
    <s v="No"/>
    <m/>
    <x v="0"/>
    <m/>
    <m/>
    <m/>
    <n v="1"/>
    <n v="1"/>
    <n v="63"/>
    <n v="2"/>
    <n v="133.1"/>
    <n v="0"/>
    <n v="19"/>
    <x v="0"/>
    <x v="1"/>
  </r>
  <r>
    <x v="1"/>
    <x v="54"/>
    <s v="Yes"/>
    <x v="0"/>
    <x v="32"/>
    <s v="Male"/>
    <x v="57"/>
    <s v="Yes"/>
    <s v="No"/>
    <m/>
    <x v="0"/>
    <m/>
    <m/>
    <m/>
    <n v="1"/>
    <m/>
    <n v="14"/>
    <n v="0"/>
    <n v="220"/>
    <n v="0"/>
    <n v="8"/>
    <x v="0"/>
    <x v="2"/>
  </r>
  <r>
    <x v="1"/>
    <x v="54"/>
    <s v="Yes"/>
    <x v="0"/>
    <x v="36"/>
    <s v="Female"/>
    <x v="50"/>
    <s v="No"/>
    <s v="No"/>
    <m/>
    <x v="0"/>
    <m/>
    <m/>
    <m/>
    <n v="1"/>
    <m/>
    <n v="14"/>
    <n v="0"/>
    <n v="122.1"/>
    <n v="0"/>
    <n v="12"/>
    <x v="1"/>
    <x v="1"/>
  </r>
  <r>
    <x v="1"/>
    <x v="54"/>
    <s v="Yes"/>
    <x v="0"/>
    <x v="39"/>
    <s v="Male"/>
    <x v="33"/>
    <s v="No"/>
    <s v="Yes"/>
    <s v="No"/>
    <x v="2"/>
    <s v="Direct Debit"/>
    <s v="(blank)"/>
    <s v="(blank)"/>
    <n v="1"/>
    <m/>
    <n v="48"/>
    <n v="0"/>
    <n v="167.8"/>
    <n v="0"/>
    <n v="5"/>
    <x v="2"/>
    <x v="2"/>
  </r>
  <r>
    <x v="1"/>
    <x v="54"/>
    <s v="Yes"/>
    <x v="1"/>
    <x v="3"/>
    <s v="Male"/>
    <x v="46"/>
    <s v="No"/>
    <s v="No"/>
    <m/>
    <x v="0"/>
    <m/>
    <m/>
    <m/>
    <n v="1"/>
    <m/>
    <n v="55"/>
    <n v="0"/>
    <n v="0"/>
    <n v="0"/>
    <n v="12"/>
    <x v="1"/>
    <x v="1"/>
  </r>
  <r>
    <x v="1"/>
    <x v="54"/>
    <s v="Yes"/>
    <x v="1"/>
    <x v="5"/>
    <s v="Male"/>
    <x v="22"/>
    <s v="No"/>
    <s v="Yes"/>
    <s v="No"/>
    <x v="1"/>
    <s v="Direct Debit"/>
    <s v="(blank)"/>
    <s v="(blank)"/>
    <n v="1"/>
    <m/>
    <n v="57"/>
    <n v="0"/>
    <n v="0"/>
    <n v="0"/>
    <n v="2"/>
    <x v="2"/>
    <x v="0"/>
  </r>
  <r>
    <x v="1"/>
    <x v="54"/>
    <s v="Yes"/>
    <x v="1"/>
    <x v="15"/>
    <s v="Male"/>
    <x v="62"/>
    <s v="No"/>
    <s v="Yes"/>
    <s v="No"/>
    <x v="2"/>
    <s v="Direct Debit"/>
    <s v="(blank)"/>
    <s v="(blank)"/>
    <n v="1"/>
    <m/>
    <n v="34"/>
    <n v="1"/>
    <n v="0"/>
    <n v="0"/>
    <n v="7"/>
    <x v="2"/>
    <x v="2"/>
  </r>
  <r>
    <x v="1"/>
    <x v="54"/>
    <s v="Yes"/>
    <x v="1"/>
    <x v="17"/>
    <s v="Female"/>
    <x v="53"/>
    <s v="No"/>
    <s v="Yes"/>
    <s v="No"/>
    <x v="3"/>
    <s v="Direct Debit"/>
    <s v="(blank)"/>
    <s v="(blank)"/>
    <n v="1"/>
    <m/>
    <n v="28"/>
    <n v="0"/>
    <n v="0"/>
    <n v="0"/>
    <n v="10"/>
    <x v="2"/>
    <x v="1"/>
  </r>
  <r>
    <x v="1"/>
    <x v="54"/>
    <s v="Yes"/>
    <x v="1"/>
    <x v="26"/>
    <s v="Female"/>
    <x v="49"/>
    <s v="No"/>
    <s v="No"/>
    <m/>
    <x v="0"/>
    <m/>
    <m/>
    <m/>
    <n v="1"/>
    <m/>
    <n v="42"/>
    <n v="1"/>
    <n v="0"/>
    <n v="0"/>
    <n v="13"/>
    <x v="1"/>
    <x v="1"/>
  </r>
  <r>
    <x v="1"/>
    <x v="54"/>
    <s v="Yes"/>
    <x v="1"/>
    <x v="28"/>
    <s v="Male"/>
    <x v="8"/>
    <s v="No"/>
    <s v="No"/>
    <m/>
    <x v="0"/>
    <m/>
    <m/>
    <m/>
    <n v="1"/>
    <m/>
    <n v="31"/>
    <n v="1"/>
    <n v="0"/>
    <n v="0"/>
    <n v="19"/>
    <x v="1"/>
    <x v="1"/>
  </r>
  <r>
    <x v="1"/>
    <x v="55"/>
    <s v="No"/>
    <x v="0"/>
    <x v="48"/>
    <s v="Male"/>
    <x v="49"/>
    <s v="No"/>
    <s v="No"/>
    <m/>
    <x v="0"/>
    <m/>
    <m/>
    <m/>
    <n v="1"/>
    <n v="1"/>
    <n v="27"/>
    <n v="0"/>
    <n v="0"/>
    <n v="0"/>
    <n v="5"/>
    <x v="1"/>
    <x v="2"/>
  </r>
  <r>
    <x v="1"/>
    <x v="55"/>
    <s v="No"/>
    <x v="0"/>
    <x v="8"/>
    <s v="Female"/>
    <x v="64"/>
    <s v="No"/>
    <s v="Yes"/>
    <s v="No"/>
    <x v="3"/>
    <s v="Direct Debit"/>
    <s v="(blank)"/>
    <s v="(blank)"/>
    <n v="1"/>
    <m/>
    <n v="63"/>
    <n v="0"/>
    <n v="0"/>
    <n v="0"/>
    <n v="6"/>
    <x v="2"/>
    <x v="2"/>
  </r>
  <r>
    <x v="1"/>
    <x v="55"/>
    <s v="No"/>
    <x v="0"/>
    <x v="11"/>
    <s v="Female"/>
    <x v="23"/>
    <s v="No"/>
    <s v="No"/>
    <m/>
    <x v="0"/>
    <m/>
    <m/>
    <m/>
    <n v="1"/>
    <m/>
    <n v="50"/>
    <n v="0"/>
    <n v="0"/>
    <n v="0"/>
    <n v="4"/>
    <x v="1"/>
    <x v="0"/>
  </r>
  <r>
    <x v="1"/>
    <x v="55"/>
    <s v="No"/>
    <x v="0"/>
    <x v="11"/>
    <s v="Female"/>
    <x v="14"/>
    <s v="No"/>
    <s v="Yes"/>
    <s v="No"/>
    <x v="2"/>
    <s v="Credit Card"/>
    <s v="(blank)"/>
    <s v="(blank)"/>
    <n v="1"/>
    <m/>
    <n v="42"/>
    <n v="0"/>
    <n v="0"/>
    <n v="0"/>
    <n v="1"/>
    <x v="2"/>
    <x v="0"/>
  </r>
  <r>
    <x v="1"/>
    <x v="55"/>
    <s v="No"/>
    <x v="0"/>
    <x v="11"/>
    <s v="Female"/>
    <x v="62"/>
    <s v="No"/>
    <s v="Yes"/>
    <s v="No"/>
    <x v="2"/>
    <s v="Direct Debit"/>
    <s v="(blank)"/>
    <s v="(blank)"/>
    <n v="1"/>
    <m/>
    <n v="56"/>
    <n v="1"/>
    <n v="0"/>
    <n v="0"/>
    <n v="5"/>
    <x v="2"/>
    <x v="2"/>
  </r>
  <r>
    <x v="1"/>
    <x v="55"/>
    <s v="No"/>
    <x v="0"/>
    <x v="12"/>
    <s v="Male"/>
    <x v="1"/>
    <s v="No"/>
    <s v="No"/>
    <m/>
    <x v="0"/>
    <m/>
    <m/>
    <m/>
    <n v="1"/>
    <m/>
    <n v="40"/>
    <n v="2"/>
    <n v="0"/>
    <n v="0"/>
    <n v="28"/>
    <x v="1"/>
    <x v="1"/>
  </r>
  <r>
    <x v="1"/>
    <x v="55"/>
    <s v="No"/>
    <x v="0"/>
    <x v="12"/>
    <s v="Male"/>
    <x v="42"/>
    <s v="No"/>
    <s v="No"/>
    <m/>
    <x v="0"/>
    <m/>
    <m/>
    <m/>
    <n v="1"/>
    <m/>
    <n v="25"/>
    <n v="1"/>
    <n v="0"/>
    <n v="0"/>
    <n v="2"/>
    <x v="1"/>
    <x v="0"/>
  </r>
  <r>
    <x v="1"/>
    <x v="55"/>
    <s v="No"/>
    <x v="0"/>
    <x v="14"/>
    <s v="Male"/>
    <x v="43"/>
    <s v="No"/>
    <s v="No"/>
    <m/>
    <x v="0"/>
    <m/>
    <m/>
    <m/>
    <n v="1"/>
    <m/>
    <n v="38"/>
    <n v="0"/>
    <n v="0"/>
    <n v="0"/>
    <n v="11"/>
    <x v="1"/>
    <x v="1"/>
  </r>
  <r>
    <x v="1"/>
    <x v="55"/>
    <s v="No"/>
    <x v="0"/>
    <x v="19"/>
    <s v="Female"/>
    <x v="50"/>
    <s v="No"/>
    <s v="No"/>
    <m/>
    <x v="0"/>
    <m/>
    <m/>
    <m/>
    <n v="1"/>
    <m/>
    <n v="20"/>
    <n v="0"/>
    <n v="0"/>
    <n v="0"/>
    <n v="3"/>
    <x v="1"/>
    <x v="0"/>
  </r>
  <r>
    <x v="1"/>
    <x v="55"/>
    <s v="No"/>
    <x v="0"/>
    <x v="21"/>
    <s v="Female"/>
    <x v="40"/>
    <s v="No"/>
    <s v="Yes"/>
    <s v="No"/>
    <x v="3"/>
    <s v="Direct Debit"/>
    <s v="(blank)"/>
    <s v="(blank)"/>
    <n v="1"/>
    <m/>
    <n v="61"/>
    <n v="0"/>
    <n v="0"/>
    <n v="0"/>
    <n v="10"/>
    <x v="2"/>
    <x v="1"/>
  </r>
  <r>
    <x v="1"/>
    <x v="55"/>
    <s v="No"/>
    <x v="0"/>
    <x v="22"/>
    <s v="Female"/>
    <x v="27"/>
    <s v="No"/>
    <s v="No"/>
    <m/>
    <x v="0"/>
    <m/>
    <m/>
    <m/>
    <n v="1"/>
    <m/>
    <n v="26"/>
    <n v="0"/>
    <n v="0"/>
    <n v="0"/>
    <n v="7"/>
    <x v="1"/>
    <x v="2"/>
  </r>
  <r>
    <x v="1"/>
    <x v="55"/>
    <s v="No"/>
    <x v="0"/>
    <x v="23"/>
    <s v="Male"/>
    <x v="35"/>
    <s v="No"/>
    <s v="No"/>
    <m/>
    <x v="0"/>
    <m/>
    <m/>
    <m/>
    <n v="1"/>
    <n v="1"/>
    <n v="29"/>
    <n v="5"/>
    <n v="0"/>
    <n v="0"/>
    <n v="3"/>
    <x v="1"/>
    <x v="0"/>
  </r>
  <r>
    <x v="1"/>
    <x v="55"/>
    <s v="No"/>
    <x v="0"/>
    <x v="23"/>
    <s v="Male"/>
    <x v="56"/>
    <s v="No"/>
    <s v="No"/>
    <m/>
    <x v="0"/>
    <m/>
    <m/>
    <m/>
    <n v="1"/>
    <m/>
    <n v="41"/>
    <n v="0"/>
    <n v="0"/>
    <n v="0"/>
    <n v="8"/>
    <x v="1"/>
    <x v="2"/>
  </r>
  <r>
    <x v="1"/>
    <x v="55"/>
    <s v="No"/>
    <x v="0"/>
    <x v="24"/>
    <s v="Female"/>
    <x v="42"/>
    <s v="No"/>
    <s v="No"/>
    <m/>
    <x v="0"/>
    <m/>
    <m/>
    <m/>
    <n v="1"/>
    <m/>
    <n v="42"/>
    <n v="0"/>
    <n v="0"/>
    <n v="0"/>
    <n v="9"/>
    <x v="1"/>
    <x v="2"/>
  </r>
  <r>
    <x v="1"/>
    <x v="55"/>
    <s v="No"/>
    <x v="0"/>
    <x v="29"/>
    <s v="Female"/>
    <x v="63"/>
    <s v="No"/>
    <s v="Yes"/>
    <s v="No"/>
    <x v="2"/>
    <s v="Direct Debit"/>
    <s v="(blank)"/>
    <s v="(blank)"/>
    <n v="1"/>
    <m/>
    <n v="34"/>
    <n v="0"/>
    <n v="0"/>
    <n v="0"/>
    <n v="5"/>
    <x v="2"/>
    <x v="2"/>
  </r>
  <r>
    <x v="1"/>
    <x v="55"/>
    <s v="No"/>
    <x v="0"/>
    <x v="29"/>
    <s v="Male"/>
    <x v="15"/>
    <s v="Yes"/>
    <s v="No"/>
    <m/>
    <x v="0"/>
    <m/>
    <m/>
    <m/>
    <n v="1"/>
    <m/>
    <n v="19"/>
    <n v="0"/>
    <n v="0"/>
    <n v="0"/>
    <n v="15"/>
    <x v="0"/>
    <x v="1"/>
  </r>
  <r>
    <x v="1"/>
    <x v="55"/>
    <s v="No"/>
    <x v="0"/>
    <x v="30"/>
    <s v="Female"/>
    <x v="32"/>
    <s v="No"/>
    <s v="No"/>
    <m/>
    <x v="0"/>
    <m/>
    <m/>
    <m/>
    <n v="1"/>
    <m/>
    <n v="42"/>
    <n v="0"/>
    <n v="0"/>
    <n v="0"/>
    <n v="7"/>
    <x v="1"/>
    <x v="2"/>
  </r>
  <r>
    <x v="1"/>
    <x v="55"/>
    <s v="No"/>
    <x v="0"/>
    <x v="30"/>
    <s v="Female"/>
    <x v="54"/>
    <s v="No"/>
    <s v="Yes"/>
    <s v="No"/>
    <x v="2"/>
    <s v="Direct Debit"/>
    <s v="(blank)"/>
    <s v="(blank)"/>
    <n v="1"/>
    <m/>
    <n v="57"/>
    <n v="0"/>
    <n v="0"/>
    <n v="0"/>
    <n v="2"/>
    <x v="2"/>
    <x v="0"/>
  </r>
  <r>
    <x v="1"/>
    <x v="55"/>
    <s v="No"/>
    <x v="0"/>
    <x v="30"/>
    <s v="Male"/>
    <x v="29"/>
    <s v="No"/>
    <s v="No"/>
    <m/>
    <x v="0"/>
    <m/>
    <m/>
    <m/>
    <n v="1"/>
    <m/>
    <n v="42"/>
    <n v="0"/>
    <n v="0"/>
    <n v="0"/>
    <n v="5"/>
    <x v="1"/>
    <x v="2"/>
  </r>
  <r>
    <x v="1"/>
    <x v="55"/>
    <s v="No"/>
    <x v="0"/>
    <x v="31"/>
    <s v="Female"/>
    <x v="25"/>
    <s v="No"/>
    <s v="No"/>
    <m/>
    <x v="0"/>
    <m/>
    <m/>
    <m/>
    <n v="1"/>
    <m/>
    <n v="39"/>
    <n v="0"/>
    <n v="0"/>
    <n v="0"/>
    <n v="6"/>
    <x v="1"/>
    <x v="2"/>
  </r>
  <r>
    <x v="1"/>
    <x v="55"/>
    <s v="No"/>
    <x v="0"/>
    <x v="31"/>
    <s v="Male"/>
    <x v="60"/>
    <s v="No"/>
    <s v="Yes"/>
    <s v="No"/>
    <x v="2"/>
    <s v="Direct Debit"/>
    <s v="(blank)"/>
    <s v="(blank)"/>
    <n v="1"/>
    <m/>
    <n v="45"/>
    <n v="1"/>
    <n v="0"/>
    <n v="0"/>
    <n v="6"/>
    <x v="2"/>
    <x v="2"/>
  </r>
  <r>
    <x v="1"/>
    <x v="55"/>
    <s v="No"/>
    <x v="0"/>
    <x v="34"/>
    <s v="Female"/>
    <x v="39"/>
    <s v="No"/>
    <s v="No"/>
    <m/>
    <x v="0"/>
    <m/>
    <m/>
    <m/>
    <n v="1"/>
    <m/>
    <n v="31"/>
    <n v="0"/>
    <n v="0"/>
    <n v="0"/>
    <n v="4"/>
    <x v="1"/>
    <x v="0"/>
  </r>
  <r>
    <x v="1"/>
    <x v="55"/>
    <s v="No"/>
    <x v="0"/>
    <x v="39"/>
    <s v="Female"/>
    <x v="34"/>
    <s v="No"/>
    <s v="No"/>
    <m/>
    <x v="0"/>
    <m/>
    <m/>
    <m/>
    <n v="1"/>
    <m/>
    <n v="32"/>
    <n v="2"/>
    <n v="0"/>
    <n v="0"/>
    <n v="6"/>
    <x v="1"/>
    <x v="2"/>
  </r>
  <r>
    <x v="1"/>
    <x v="55"/>
    <s v="No"/>
    <x v="0"/>
    <x v="40"/>
    <s v="Female"/>
    <x v="25"/>
    <s v="No"/>
    <s v="No"/>
    <m/>
    <x v="0"/>
    <m/>
    <m/>
    <m/>
    <n v="1"/>
    <m/>
    <n v="20"/>
    <n v="0"/>
    <n v="0"/>
    <n v="0"/>
    <n v="7"/>
    <x v="1"/>
    <x v="2"/>
  </r>
  <r>
    <x v="1"/>
    <x v="55"/>
    <s v="No"/>
    <x v="0"/>
    <x v="41"/>
    <s v="Female"/>
    <x v="25"/>
    <s v="No"/>
    <s v="No"/>
    <m/>
    <x v="0"/>
    <m/>
    <m/>
    <m/>
    <n v="1"/>
    <m/>
    <n v="29"/>
    <n v="2"/>
    <n v="0"/>
    <n v="0"/>
    <n v="6"/>
    <x v="1"/>
    <x v="2"/>
  </r>
  <r>
    <x v="1"/>
    <x v="55"/>
    <s v="No"/>
    <x v="0"/>
    <x v="43"/>
    <s v="Male"/>
    <x v="47"/>
    <s v="No"/>
    <s v="No"/>
    <m/>
    <x v="0"/>
    <m/>
    <m/>
    <m/>
    <n v="1"/>
    <m/>
    <n v="39"/>
    <n v="0"/>
    <n v="0"/>
    <n v="0"/>
    <n v="7"/>
    <x v="1"/>
    <x v="2"/>
  </r>
  <r>
    <x v="1"/>
    <x v="55"/>
    <s v="No"/>
    <x v="0"/>
    <x v="44"/>
    <s v="Male"/>
    <x v="3"/>
    <s v="No"/>
    <s v="No"/>
    <m/>
    <x v="0"/>
    <m/>
    <m/>
    <m/>
    <n v="1"/>
    <m/>
    <n v="24"/>
    <n v="0"/>
    <n v="0"/>
    <n v="0"/>
    <n v="8"/>
    <x v="1"/>
    <x v="2"/>
  </r>
  <r>
    <x v="1"/>
    <x v="55"/>
    <s v="No"/>
    <x v="0"/>
    <x v="47"/>
    <s v="Male"/>
    <x v="55"/>
    <s v="No"/>
    <s v="Yes"/>
    <s v="Yes"/>
    <x v="3"/>
    <s v="Credit Card"/>
    <s v="(blank)"/>
    <s v="(blank)"/>
    <n v="1"/>
    <m/>
    <n v="37"/>
    <n v="0"/>
    <n v="0"/>
    <n v="0"/>
    <n v="9"/>
    <x v="2"/>
    <x v="2"/>
  </r>
  <r>
    <x v="1"/>
    <x v="55"/>
    <s v="Yes"/>
    <x v="0"/>
    <x v="7"/>
    <s v="Female"/>
    <x v="2"/>
    <s v="No"/>
    <s v="No"/>
    <m/>
    <x v="0"/>
    <m/>
    <m/>
    <m/>
    <n v="1"/>
    <m/>
    <n v="39"/>
    <n v="0"/>
    <n v="123.2"/>
    <n v="0"/>
    <n v="1"/>
    <x v="1"/>
    <x v="0"/>
  </r>
  <r>
    <x v="1"/>
    <x v="55"/>
    <s v="Yes"/>
    <x v="0"/>
    <x v="8"/>
    <s v="Female"/>
    <x v="11"/>
    <s v="No"/>
    <s v="No"/>
    <m/>
    <x v="0"/>
    <m/>
    <m/>
    <m/>
    <n v="1"/>
    <n v="1"/>
    <n v="33"/>
    <n v="3"/>
    <n v="238"/>
    <n v="0"/>
    <n v="2"/>
    <x v="1"/>
    <x v="0"/>
  </r>
  <r>
    <x v="1"/>
    <x v="55"/>
    <s v="Yes"/>
    <x v="0"/>
    <x v="10"/>
    <s v="Female"/>
    <x v="30"/>
    <s v="No"/>
    <s v="Yes"/>
    <s v="No"/>
    <x v="2"/>
    <s v="Paper Check"/>
    <s v="(blank)"/>
    <s v="(blank)"/>
    <n v="1"/>
    <m/>
    <n v="34"/>
    <n v="0"/>
    <n v="165.2"/>
    <n v="0"/>
    <n v="4"/>
    <x v="2"/>
    <x v="0"/>
  </r>
  <r>
    <x v="1"/>
    <x v="55"/>
    <s v="Yes"/>
    <x v="0"/>
    <x v="17"/>
    <s v="Male"/>
    <x v="34"/>
    <s v="No"/>
    <s v="No"/>
    <m/>
    <x v="0"/>
    <m/>
    <m/>
    <m/>
    <n v="1"/>
    <n v="1"/>
    <n v="47"/>
    <n v="5"/>
    <n v="221.2"/>
    <n v="0"/>
    <n v="2"/>
    <x v="1"/>
    <x v="0"/>
  </r>
  <r>
    <x v="1"/>
    <x v="55"/>
    <s v="Yes"/>
    <x v="0"/>
    <x v="22"/>
    <s v="Female"/>
    <x v="43"/>
    <s v="No"/>
    <s v="No"/>
    <m/>
    <x v="0"/>
    <m/>
    <m/>
    <m/>
    <n v="1"/>
    <n v="1"/>
    <n v="39"/>
    <n v="4"/>
    <n v="240.8"/>
    <n v="0"/>
    <n v="12"/>
    <x v="1"/>
    <x v="1"/>
  </r>
  <r>
    <x v="1"/>
    <x v="55"/>
    <s v="Yes"/>
    <x v="0"/>
    <x v="25"/>
    <s v="Female"/>
    <x v="48"/>
    <s v="No"/>
    <s v="No"/>
    <m/>
    <x v="0"/>
    <m/>
    <m/>
    <m/>
    <n v="1"/>
    <m/>
    <n v="41"/>
    <n v="0"/>
    <n v="123.2"/>
    <n v="0"/>
    <n v="14"/>
    <x v="1"/>
    <x v="1"/>
  </r>
  <r>
    <x v="1"/>
    <x v="55"/>
    <s v="Yes"/>
    <x v="0"/>
    <x v="37"/>
    <s v="Female"/>
    <x v="41"/>
    <s v="No"/>
    <s v="No"/>
    <m/>
    <x v="0"/>
    <m/>
    <m/>
    <m/>
    <n v="1"/>
    <m/>
    <n v="48"/>
    <n v="2"/>
    <n v="43.7"/>
    <n v="0"/>
    <n v="5"/>
    <x v="1"/>
    <x v="2"/>
  </r>
  <r>
    <x v="1"/>
    <x v="55"/>
    <s v="Yes"/>
    <x v="0"/>
    <x v="42"/>
    <s v="Female"/>
    <x v="36"/>
    <s v="No"/>
    <s v="No"/>
    <m/>
    <x v="0"/>
    <m/>
    <m/>
    <m/>
    <n v="1"/>
    <m/>
    <n v="37"/>
    <n v="2"/>
    <n v="216.5"/>
    <n v="0"/>
    <n v="10"/>
    <x v="1"/>
    <x v="1"/>
  </r>
  <r>
    <x v="1"/>
    <x v="55"/>
    <s v="Yes"/>
    <x v="0"/>
    <x v="43"/>
    <s v="Male"/>
    <x v="9"/>
    <s v="No"/>
    <s v="No"/>
    <m/>
    <x v="0"/>
    <m/>
    <m/>
    <m/>
    <n v="1"/>
    <m/>
    <n v="55"/>
    <n v="0"/>
    <n v="149.80000000000001"/>
    <n v="0"/>
    <n v="13"/>
    <x v="1"/>
    <x v="1"/>
  </r>
  <r>
    <x v="1"/>
    <x v="55"/>
    <s v="Yes"/>
    <x v="1"/>
    <x v="5"/>
    <s v="Male"/>
    <x v="38"/>
    <s v="No"/>
    <s v="No"/>
    <m/>
    <x v="0"/>
    <m/>
    <m/>
    <m/>
    <n v="1"/>
    <m/>
    <n v="56"/>
    <n v="0"/>
    <n v="0"/>
    <n v="0"/>
    <n v="2"/>
    <x v="1"/>
    <x v="0"/>
  </r>
  <r>
    <x v="1"/>
    <x v="55"/>
    <s v="Yes"/>
    <x v="1"/>
    <x v="11"/>
    <s v="Male"/>
    <x v="7"/>
    <s v="No"/>
    <s v="No"/>
    <m/>
    <x v="0"/>
    <m/>
    <m/>
    <m/>
    <n v="1"/>
    <m/>
    <n v="23"/>
    <n v="0"/>
    <n v="0"/>
    <n v="0"/>
    <n v="9"/>
    <x v="1"/>
    <x v="2"/>
  </r>
  <r>
    <x v="1"/>
    <x v="55"/>
    <s v="Yes"/>
    <x v="1"/>
    <x v="50"/>
    <s v="Female"/>
    <x v="49"/>
    <s v="No"/>
    <s v="No"/>
    <m/>
    <x v="0"/>
    <m/>
    <m/>
    <m/>
    <n v="1"/>
    <m/>
    <n v="27"/>
    <n v="0"/>
    <n v="0"/>
    <n v="0"/>
    <n v="10"/>
    <x v="1"/>
    <x v="1"/>
  </r>
  <r>
    <x v="1"/>
    <x v="55"/>
    <s v="Yes"/>
    <x v="1"/>
    <x v="23"/>
    <s v="Female"/>
    <x v="28"/>
    <s v="No"/>
    <s v="No"/>
    <m/>
    <x v="0"/>
    <m/>
    <m/>
    <m/>
    <n v="1"/>
    <m/>
    <n v="41"/>
    <n v="0"/>
    <n v="0"/>
    <n v="0"/>
    <n v="7"/>
    <x v="1"/>
    <x v="2"/>
  </r>
  <r>
    <x v="1"/>
    <x v="55"/>
    <s v="Yes"/>
    <x v="1"/>
    <x v="30"/>
    <s v="Female"/>
    <x v="18"/>
    <s v="Yes"/>
    <s v="No"/>
    <m/>
    <x v="0"/>
    <m/>
    <m/>
    <m/>
    <n v="1"/>
    <m/>
    <n v="31"/>
    <n v="0"/>
    <n v="0"/>
    <n v="0"/>
    <n v="13"/>
    <x v="0"/>
    <x v="1"/>
  </r>
  <r>
    <x v="1"/>
    <x v="55"/>
    <s v="Yes"/>
    <x v="1"/>
    <x v="36"/>
    <s v="Female"/>
    <x v="19"/>
    <s v="Yes"/>
    <s v="No"/>
    <m/>
    <x v="0"/>
    <m/>
    <m/>
    <m/>
    <n v="1"/>
    <m/>
    <n v="27"/>
    <n v="0"/>
    <n v="0"/>
    <n v="0"/>
    <n v="10"/>
    <x v="0"/>
    <x v="1"/>
  </r>
  <r>
    <x v="1"/>
    <x v="56"/>
    <s v="No"/>
    <x v="0"/>
    <x v="2"/>
    <s v="Female"/>
    <x v="47"/>
    <s v="No"/>
    <s v="No"/>
    <m/>
    <x v="0"/>
    <m/>
    <m/>
    <m/>
    <n v="1"/>
    <m/>
    <n v="27"/>
    <n v="1"/>
    <n v="0"/>
    <n v="0"/>
    <n v="5"/>
    <x v="1"/>
    <x v="2"/>
  </r>
  <r>
    <x v="1"/>
    <x v="56"/>
    <s v="No"/>
    <x v="0"/>
    <x v="3"/>
    <s v="Female"/>
    <x v="35"/>
    <s v="No"/>
    <s v="No"/>
    <m/>
    <x v="0"/>
    <m/>
    <m/>
    <m/>
    <n v="1"/>
    <m/>
    <n v="34"/>
    <n v="0"/>
    <n v="0"/>
    <n v="0"/>
    <n v="3"/>
    <x v="1"/>
    <x v="0"/>
  </r>
  <r>
    <x v="1"/>
    <x v="56"/>
    <s v="No"/>
    <x v="0"/>
    <x v="5"/>
    <s v="Male"/>
    <x v="23"/>
    <s v="No"/>
    <s v="No"/>
    <m/>
    <x v="0"/>
    <m/>
    <m/>
    <m/>
    <n v="1"/>
    <m/>
    <n v="17"/>
    <n v="1"/>
    <n v="0"/>
    <n v="0"/>
    <n v="4"/>
    <x v="1"/>
    <x v="0"/>
  </r>
  <r>
    <x v="1"/>
    <x v="56"/>
    <s v="No"/>
    <x v="0"/>
    <x v="9"/>
    <s v="Female"/>
    <x v="59"/>
    <s v="No"/>
    <s v="Yes"/>
    <s v="No"/>
    <x v="3"/>
    <s v="Direct Debit"/>
    <s v="(blank)"/>
    <s v="(blank)"/>
    <n v="1"/>
    <m/>
    <n v="34"/>
    <n v="0"/>
    <n v="0"/>
    <n v="0"/>
    <n v="14"/>
    <x v="2"/>
    <x v="1"/>
  </r>
  <r>
    <x v="1"/>
    <x v="56"/>
    <s v="No"/>
    <x v="0"/>
    <x v="9"/>
    <s v="Male"/>
    <x v="51"/>
    <s v="No"/>
    <s v="Yes"/>
    <s v="No"/>
    <x v="3"/>
    <s v="Direct Debit"/>
    <s v="(blank)"/>
    <s v="(blank)"/>
    <n v="1"/>
    <m/>
    <n v="33"/>
    <n v="1"/>
    <n v="0"/>
    <n v="0"/>
    <n v="6"/>
    <x v="2"/>
    <x v="2"/>
  </r>
  <r>
    <x v="1"/>
    <x v="56"/>
    <s v="No"/>
    <x v="0"/>
    <x v="10"/>
    <s v="Male"/>
    <x v="47"/>
    <s v="No"/>
    <s v="No"/>
    <m/>
    <x v="0"/>
    <m/>
    <m/>
    <m/>
    <n v="1"/>
    <m/>
    <n v="47"/>
    <n v="0"/>
    <n v="0"/>
    <n v="0"/>
    <n v="5"/>
    <x v="1"/>
    <x v="2"/>
  </r>
  <r>
    <x v="1"/>
    <x v="56"/>
    <s v="No"/>
    <x v="0"/>
    <x v="11"/>
    <s v="Male"/>
    <x v="34"/>
    <s v="No"/>
    <s v="No"/>
    <m/>
    <x v="0"/>
    <m/>
    <m/>
    <m/>
    <n v="1"/>
    <m/>
    <n v="43"/>
    <n v="1"/>
    <n v="0"/>
    <n v="0"/>
    <n v="6"/>
    <x v="1"/>
    <x v="2"/>
  </r>
  <r>
    <x v="1"/>
    <x v="56"/>
    <s v="No"/>
    <x v="0"/>
    <x v="13"/>
    <s v="Male"/>
    <x v="1"/>
    <s v="No"/>
    <s v="No"/>
    <m/>
    <x v="0"/>
    <m/>
    <m/>
    <m/>
    <n v="1"/>
    <m/>
    <n v="35"/>
    <n v="0"/>
    <n v="0"/>
    <n v="0"/>
    <n v="14"/>
    <x v="1"/>
    <x v="1"/>
  </r>
  <r>
    <x v="1"/>
    <x v="56"/>
    <s v="No"/>
    <x v="0"/>
    <x v="15"/>
    <s v="Female"/>
    <x v="44"/>
    <s v="No"/>
    <s v="No"/>
    <m/>
    <x v="0"/>
    <m/>
    <m/>
    <m/>
    <n v="1"/>
    <m/>
    <n v="29"/>
    <n v="0"/>
    <n v="0"/>
    <n v="0"/>
    <n v="15"/>
    <x v="1"/>
    <x v="1"/>
  </r>
  <r>
    <x v="1"/>
    <x v="56"/>
    <s v="No"/>
    <x v="0"/>
    <x v="19"/>
    <s v="Female"/>
    <x v="41"/>
    <s v="No"/>
    <s v="No"/>
    <m/>
    <x v="0"/>
    <m/>
    <m/>
    <m/>
    <n v="1"/>
    <m/>
    <n v="41"/>
    <n v="0"/>
    <n v="0"/>
    <n v="0"/>
    <n v="9"/>
    <x v="1"/>
    <x v="2"/>
  </r>
  <r>
    <x v="1"/>
    <x v="56"/>
    <s v="No"/>
    <x v="0"/>
    <x v="19"/>
    <s v="Male"/>
    <x v="44"/>
    <s v="No"/>
    <s v="No"/>
    <m/>
    <x v="0"/>
    <m/>
    <m/>
    <m/>
    <n v="1"/>
    <m/>
    <n v="27"/>
    <n v="0"/>
    <n v="0"/>
    <n v="0"/>
    <n v="7"/>
    <x v="1"/>
    <x v="2"/>
  </r>
  <r>
    <x v="1"/>
    <x v="56"/>
    <s v="No"/>
    <x v="0"/>
    <x v="21"/>
    <s v="Female"/>
    <x v="26"/>
    <s v="No"/>
    <s v="No"/>
    <m/>
    <x v="0"/>
    <m/>
    <m/>
    <m/>
    <n v="1"/>
    <m/>
    <n v="20"/>
    <n v="0"/>
    <n v="0"/>
    <n v="0"/>
    <n v="6"/>
    <x v="1"/>
    <x v="2"/>
  </r>
  <r>
    <x v="1"/>
    <x v="56"/>
    <s v="No"/>
    <x v="0"/>
    <x v="21"/>
    <s v="Male"/>
    <x v="41"/>
    <s v="No"/>
    <s v="No"/>
    <m/>
    <x v="0"/>
    <m/>
    <m/>
    <m/>
    <n v="1"/>
    <m/>
    <n v="56"/>
    <n v="0"/>
    <n v="0"/>
    <n v="0"/>
    <n v="9"/>
    <x v="1"/>
    <x v="2"/>
  </r>
  <r>
    <x v="1"/>
    <x v="56"/>
    <s v="No"/>
    <x v="0"/>
    <x v="27"/>
    <s v="Male"/>
    <x v="36"/>
    <s v="No"/>
    <s v="No"/>
    <m/>
    <x v="0"/>
    <m/>
    <m/>
    <m/>
    <n v="1"/>
    <m/>
    <n v="31"/>
    <n v="1"/>
    <n v="0"/>
    <n v="0"/>
    <n v="9"/>
    <x v="1"/>
    <x v="2"/>
  </r>
  <r>
    <x v="1"/>
    <x v="56"/>
    <s v="No"/>
    <x v="0"/>
    <x v="29"/>
    <s v="Female"/>
    <x v="43"/>
    <s v="No"/>
    <s v="No"/>
    <m/>
    <x v="0"/>
    <m/>
    <m/>
    <m/>
    <n v="1"/>
    <m/>
    <n v="35"/>
    <n v="1"/>
    <n v="0"/>
    <n v="0"/>
    <n v="3"/>
    <x v="1"/>
    <x v="0"/>
  </r>
  <r>
    <x v="1"/>
    <x v="56"/>
    <s v="No"/>
    <x v="0"/>
    <x v="29"/>
    <s v="Male"/>
    <x v="57"/>
    <s v="Yes"/>
    <s v="No"/>
    <m/>
    <x v="0"/>
    <m/>
    <m/>
    <m/>
    <n v="1"/>
    <m/>
    <n v="29"/>
    <n v="1"/>
    <n v="0"/>
    <n v="0"/>
    <n v="20"/>
    <x v="0"/>
    <x v="1"/>
  </r>
  <r>
    <x v="1"/>
    <x v="56"/>
    <s v="No"/>
    <x v="0"/>
    <x v="30"/>
    <s v="Female"/>
    <x v="21"/>
    <s v="No"/>
    <s v="No"/>
    <m/>
    <x v="0"/>
    <m/>
    <m/>
    <m/>
    <n v="1"/>
    <m/>
    <n v="36"/>
    <n v="0"/>
    <n v="0"/>
    <n v="0"/>
    <n v="4"/>
    <x v="1"/>
    <x v="0"/>
  </r>
  <r>
    <x v="1"/>
    <x v="56"/>
    <s v="No"/>
    <x v="0"/>
    <x v="32"/>
    <s v="Male"/>
    <x v="3"/>
    <s v="No"/>
    <s v="No"/>
    <m/>
    <x v="0"/>
    <m/>
    <m/>
    <m/>
    <n v="1"/>
    <m/>
    <n v="20"/>
    <n v="0"/>
    <n v="0"/>
    <n v="0"/>
    <n v="9"/>
    <x v="1"/>
    <x v="2"/>
  </r>
  <r>
    <x v="1"/>
    <x v="56"/>
    <s v="No"/>
    <x v="0"/>
    <x v="34"/>
    <s v="Female"/>
    <x v="12"/>
    <s v="No"/>
    <s v="No"/>
    <m/>
    <x v="0"/>
    <m/>
    <m/>
    <m/>
    <n v="1"/>
    <m/>
    <n v="40"/>
    <n v="0"/>
    <n v="0"/>
    <n v="0"/>
    <n v="7"/>
    <x v="1"/>
    <x v="2"/>
  </r>
  <r>
    <x v="1"/>
    <x v="56"/>
    <s v="No"/>
    <x v="0"/>
    <x v="37"/>
    <s v="Female"/>
    <x v="1"/>
    <s v="No"/>
    <s v="No"/>
    <m/>
    <x v="0"/>
    <m/>
    <m/>
    <m/>
    <n v="1"/>
    <n v="1"/>
    <n v="39"/>
    <n v="2"/>
    <n v="0"/>
    <n v="0"/>
    <n v="1"/>
    <x v="1"/>
    <x v="0"/>
  </r>
  <r>
    <x v="1"/>
    <x v="56"/>
    <s v="No"/>
    <x v="0"/>
    <x v="37"/>
    <s v="Male"/>
    <x v="38"/>
    <s v="No"/>
    <s v="No"/>
    <m/>
    <x v="0"/>
    <m/>
    <m/>
    <m/>
    <n v="1"/>
    <m/>
    <n v="36"/>
    <n v="0"/>
    <n v="0"/>
    <n v="0"/>
    <n v="13"/>
    <x v="1"/>
    <x v="1"/>
  </r>
  <r>
    <x v="1"/>
    <x v="56"/>
    <s v="No"/>
    <x v="0"/>
    <x v="39"/>
    <s v="Female"/>
    <x v="5"/>
    <s v="Yes"/>
    <s v="No"/>
    <m/>
    <x v="0"/>
    <m/>
    <m/>
    <m/>
    <n v="1"/>
    <m/>
    <n v="68"/>
    <n v="0"/>
    <n v="0"/>
    <n v="0"/>
    <n v="15"/>
    <x v="0"/>
    <x v="1"/>
  </r>
  <r>
    <x v="1"/>
    <x v="56"/>
    <s v="No"/>
    <x v="0"/>
    <x v="41"/>
    <s v="Female"/>
    <x v="52"/>
    <s v="No"/>
    <s v="Yes"/>
    <s v="No"/>
    <x v="2"/>
    <s v="Credit Card"/>
    <s v="(blank)"/>
    <s v="(blank)"/>
    <n v="1"/>
    <m/>
    <n v="46"/>
    <n v="0"/>
    <n v="0"/>
    <n v="0"/>
    <n v="9"/>
    <x v="2"/>
    <x v="2"/>
  </r>
  <r>
    <x v="1"/>
    <x v="56"/>
    <s v="No"/>
    <x v="0"/>
    <x v="42"/>
    <s v="Female"/>
    <x v="13"/>
    <s v="Yes"/>
    <s v="No"/>
    <m/>
    <x v="0"/>
    <m/>
    <m/>
    <m/>
    <n v="1"/>
    <m/>
    <n v="55"/>
    <n v="0"/>
    <n v="0"/>
    <n v="0"/>
    <n v="17"/>
    <x v="0"/>
    <x v="1"/>
  </r>
  <r>
    <x v="1"/>
    <x v="56"/>
    <s v="No"/>
    <x v="0"/>
    <x v="45"/>
    <s v="Male"/>
    <x v="48"/>
    <s v="No"/>
    <s v="No"/>
    <m/>
    <x v="0"/>
    <m/>
    <m/>
    <m/>
    <n v="1"/>
    <m/>
    <n v="55"/>
    <n v="0"/>
    <n v="0"/>
    <n v="0"/>
    <n v="2"/>
    <x v="1"/>
    <x v="0"/>
  </r>
  <r>
    <x v="1"/>
    <x v="56"/>
    <s v="No"/>
    <x v="0"/>
    <x v="46"/>
    <s v="Male"/>
    <x v="32"/>
    <s v="No"/>
    <s v="No"/>
    <m/>
    <x v="0"/>
    <m/>
    <m/>
    <m/>
    <n v="1"/>
    <m/>
    <n v="38"/>
    <n v="1"/>
    <n v="0"/>
    <n v="0"/>
    <n v="6"/>
    <x v="1"/>
    <x v="2"/>
  </r>
  <r>
    <x v="1"/>
    <x v="56"/>
    <s v="No"/>
    <x v="0"/>
    <x v="47"/>
    <s v="Female"/>
    <x v="7"/>
    <s v="No"/>
    <s v="No"/>
    <m/>
    <x v="0"/>
    <m/>
    <m/>
    <m/>
    <n v="1"/>
    <m/>
    <n v="19"/>
    <n v="0"/>
    <n v="0"/>
    <n v="0"/>
    <n v="6"/>
    <x v="1"/>
    <x v="2"/>
  </r>
  <r>
    <x v="1"/>
    <x v="56"/>
    <s v="No"/>
    <x v="0"/>
    <x v="47"/>
    <s v="Male"/>
    <x v="30"/>
    <s v="No"/>
    <s v="Yes"/>
    <s v="No"/>
    <x v="1"/>
    <s v="Direct Debit"/>
    <s v="Attitude"/>
    <s v="Attitude of support person"/>
    <n v="1"/>
    <n v="1"/>
    <n v="26"/>
    <n v="4"/>
    <n v="0"/>
    <n v="0"/>
    <n v="1"/>
    <x v="2"/>
    <x v="0"/>
  </r>
  <r>
    <x v="1"/>
    <x v="56"/>
    <s v="Yes"/>
    <x v="0"/>
    <x v="2"/>
    <s v="Male"/>
    <x v="20"/>
    <s v="No"/>
    <s v="No"/>
    <m/>
    <x v="0"/>
    <m/>
    <m/>
    <m/>
    <n v="1"/>
    <m/>
    <n v="46"/>
    <n v="0"/>
    <n v="171"/>
    <n v="0"/>
    <n v="4"/>
    <x v="1"/>
    <x v="0"/>
  </r>
  <r>
    <x v="1"/>
    <x v="56"/>
    <s v="Yes"/>
    <x v="0"/>
    <x v="17"/>
    <s v="Male"/>
    <x v="15"/>
    <s v="Yes"/>
    <s v="No"/>
    <m/>
    <x v="0"/>
    <m/>
    <m/>
    <m/>
    <n v="1"/>
    <m/>
    <n v="51"/>
    <n v="0"/>
    <n v="316.39999999999998"/>
    <n v="0"/>
    <n v="37"/>
    <x v="0"/>
    <x v="1"/>
  </r>
  <r>
    <x v="1"/>
    <x v="56"/>
    <s v="Yes"/>
    <x v="0"/>
    <x v="18"/>
    <s v="Male"/>
    <x v="42"/>
    <s v="No"/>
    <s v="No"/>
    <m/>
    <x v="0"/>
    <m/>
    <m/>
    <m/>
    <n v="1"/>
    <m/>
    <n v="38"/>
    <n v="0"/>
    <n v="173.9"/>
    <n v="0"/>
    <n v="2"/>
    <x v="1"/>
    <x v="0"/>
  </r>
  <r>
    <x v="1"/>
    <x v="56"/>
    <s v="Yes"/>
    <x v="0"/>
    <x v="23"/>
    <s v="Female"/>
    <x v="1"/>
    <s v="No"/>
    <s v="No"/>
    <m/>
    <x v="0"/>
    <m/>
    <m/>
    <m/>
    <n v="1"/>
    <n v="1"/>
    <n v="46"/>
    <n v="3"/>
    <n v="129.69999999999999"/>
    <n v="0"/>
    <n v="2"/>
    <x v="1"/>
    <x v="0"/>
  </r>
  <r>
    <x v="1"/>
    <x v="56"/>
    <s v="Yes"/>
    <x v="0"/>
    <x v="28"/>
    <s v="Male"/>
    <x v="36"/>
    <s v="No"/>
    <s v="No"/>
    <m/>
    <x v="0"/>
    <m/>
    <m/>
    <m/>
    <n v="1"/>
    <m/>
    <n v="28"/>
    <n v="0"/>
    <n v="169.6"/>
    <n v="0"/>
    <n v="17"/>
    <x v="1"/>
    <x v="1"/>
  </r>
  <r>
    <x v="1"/>
    <x v="56"/>
    <s v="Yes"/>
    <x v="0"/>
    <x v="29"/>
    <s v="Female"/>
    <x v="47"/>
    <s v="No"/>
    <s v="No"/>
    <m/>
    <x v="0"/>
    <m/>
    <m/>
    <m/>
    <n v="1"/>
    <m/>
    <n v="30"/>
    <n v="0"/>
    <n v="116.9"/>
    <n v="0"/>
    <n v="5"/>
    <x v="1"/>
    <x v="2"/>
  </r>
  <r>
    <x v="1"/>
    <x v="56"/>
    <s v="Yes"/>
    <x v="0"/>
    <x v="33"/>
    <s v="Female"/>
    <x v="54"/>
    <s v="No"/>
    <s v="Yes"/>
    <s v="No"/>
    <x v="2"/>
    <s v="Direct Debit"/>
    <s v="(blank)"/>
    <s v="(blank)"/>
    <n v="1"/>
    <m/>
    <n v="29"/>
    <n v="0"/>
    <n v="243.2"/>
    <n v="0"/>
    <n v="15"/>
    <x v="2"/>
    <x v="1"/>
  </r>
  <r>
    <x v="1"/>
    <x v="56"/>
    <s v="Yes"/>
    <x v="0"/>
    <x v="34"/>
    <s v="Female"/>
    <x v="39"/>
    <s v="No"/>
    <s v="No"/>
    <m/>
    <x v="0"/>
    <m/>
    <m/>
    <m/>
    <n v="1"/>
    <n v="1"/>
    <n v="62"/>
    <n v="0"/>
    <n v="34.200000000000003"/>
    <n v="0"/>
    <n v="8"/>
    <x v="1"/>
    <x v="2"/>
  </r>
  <r>
    <x v="1"/>
    <x v="56"/>
    <s v="Yes"/>
    <x v="0"/>
    <x v="39"/>
    <s v="Female"/>
    <x v="52"/>
    <s v="No"/>
    <s v="Yes"/>
    <s v="No"/>
    <x v="1"/>
    <s v="Direct Debit"/>
    <s v="(blank)"/>
    <s v="(blank)"/>
    <n v="1"/>
    <m/>
    <n v="44"/>
    <n v="1"/>
    <n v="178.6"/>
    <n v="0"/>
    <n v="7"/>
    <x v="2"/>
    <x v="2"/>
  </r>
  <r>
    <x v="1"/>
    <x v="56"/>
    <s v="Yes"/>
    <x v="0"/>
    <x v="42"/>
    <s v="Male"/>
    <x v="54"/>
    <s v="No"/>
    <s v="Yes"/>
    <s v="No"/>
    <x v="1"/>
    <s v="Direct Debit"/>
    <s v="Attitude"/>
    <s v="Attitude of support person"/>
    <n v="1"/>
    <n v="1"/>
    <n v="46"/>
    <n v="0"/>
    <n v="7.9"/>
    <n v="0"/>
    <n v="7"/>
    <x v="2"/>
    <x v="2"/>
  </r>
  <r>
    <x v="1"/>
    <x v="56"/>
    <s v="Yes"/>
    <x v="0"/>
    <x v="45"/>
    <s v="Female"/>
    <x v="8"/>
    <s v="No"/>
    <s v="No"/>
    <m/>
    <x v="0"/>
    <m/>
    <m/>
    <m/>
    <n v="1"/>
    <m/>
    <n v="69"/>
    <n v="0"/>
    <n v="112.1"/>
    <n v="0"/>
    <n v="7"/>
    <x v="1"/>
    <x v="2"/>
  </r>
  <r>
    <x v="1"/>
    <x v="56"/>
    <s v="Yes"/>
    <x v="1"/>
    <x v="6"/>
    <s v="Female"/>
    <x v="59"/>
    <s v="No"/>
    <s v="Yes"/>
    <s v="No"/>
    <x v="2"/>
    <s v="Direct Debit"/>
    <s v="(blank)"/>
    <s v="(blank)"/>
    <n v="1"/>
    <m/>
    <n v="62"/>
    <n v="0"/>
    <n v="0"/>
    <n v="0"/>
    <n v="3"/>
    <x v="2"/>
    <x v="0"/>
  </r>
  <r>
    <x v="1"/>
    <x v="56"/>
    <s v="Yes"/>
    <x v="1"/>
    <x v="8"/>
    <s v="Female"/>
    <x v="48"/>
    <s v="No"/>
    <s v="No"/>
    <m/>
    <x v="0"/>
    <m/>
    <m/>
    <m/>
    <n v="1"/>
    <m/>
    <n v="34"/>
    <n v="1"/>
    <n v="0"/>
    <n v="0"/>
    <n v="5"/>
    <x v="1"/>
    <x v="2"/>
  </r>
  <r>
    <x v="1"/>
    <x v="56"/>
    <s v="Yes"/>
    <x v="1"/>
    <x v="34"/>
    <s v="Female"/>
    <x v="47"/>
    <s v="No"/>
    <s v="No"/>
    <m/>
    <x v="0"/>
    <m/>
    <m/>
    <m/>
    <n v="1"/>
    <n v="1"/>
    <n v="53"/>
    <n v="5"/>
    <n v="0"/>
    <n v="0"/>
    <n v="4"/>
    <x v="1"/>
    <x v="0"/>
  </r>
  <r>
    <x v="1"/>
    <x v="56"/>
    <s v="Yes"/>
    <x v="1"/>
    <x v="39"/>
    <s v="Male"/>
    <x v="24"/>
    <s v="No"/>
    <s v="No"/>
    <m/>
    <x v="0"/>
    <m/>
    <m/>
    <m/>
    <n v="1"/>
    <m/>
    <n v="30"/>
    <n v="0"/>
    <n v="0"/>
    <n v="0"/>
    <n v="5"/>
    <x v="1"/>
    <x v="2"/>
  </r>
  <r>
    <x v="1"/>
    <x v="57"/>
    <s v="No"/>
    <x v="0"/>
    <x v="3"/>
    <s v="Male"/>
    <x v="22"/>
    <s v="No"/>
    <s v="Yes"/>
    <s v="No"/>
    <x v="3"/>
    <s v="Direct Debit"/>
    <s v="Competitor"/>
    <s v="Competitor made better offer"/>
    <n v="1"/>
    <n v="1"/>
    <n v="65"/>
    <n v="5"/>
    <n v="0"/>
    <n v="0"/>
    <n v="5"/>
    <x v="2"/>
    <x v="2"/>
  </r>
  <r>
    <x v="1"/>
    <x v="57"/>
    <s v="No"/>
    <x v="0"/>
    <x v="3"/>
    <s v="Male"/>
    <x v="52"/>
    <s v="No"/>
    <s v="Yes"/>
    <s v="No"/>
    <x v="2"/>
    <s v="Direct Debit"/>
    <s v="(blank)"/>
    <s v="(blank)"/>
    <n v="1"/>
    <m/>
    <n v="57"/>
    <n v="2"/>
    <n v="0"/>
    <n v="0"/>
    <n v="1"/>
    <x v="2"/>
    <x v="0"/>
  </r>
  <r>
    <x v="1"/>
    <x v="57"/>
    <s v="No"/>
    <x v="0"/>
    <x v="5"/>
    <s v="Male"/>
    <x v="0"/>
    <s v="Yes"/>
    <s v="No"/>
    <m/>
    <x v="0"/>
    <m/>
    <m/>
    <m/>
    <n v="1"/>
    <m/>
    <n v="23"/>
    <n v="1"/>
    <n v="0"/>
    <n v="0"/>
    <n v="26"/>
    <x v="0"/>
    <x v="1"/>
  </r>
  <r>
    <x v="1"/>
    <x v="57"/>
    <s v="No"/>
    <x v="0"/>
    <x v="13"/>
    <s v="Male"/>
    <x v="43"/>
    <s v="No"/>
    <s v="No"/>
    <m/>
    <x v="0"/>
    <m/>
    <m/>
    <m/>
    <n v="1"/>
    <m/>
    <n v="19"/>
    <n v="0"/>
    <n v="0"/>
    <n v="0"/>
    <n v="2"/>
    <x v="1"/>
    <x v="0"/>
  </r>
  <r>
    <x v="1"/>
    <x v="57"/>
    <s v="No"/>
    <x v="0"/>
    <x v="14"/>
    <s v="Male"/>
    <x v="36"/>
    <s v="No"/>
    <s v="No"/>
    <m/>
    <x v="0"/>
    <m/>
    <m/>
    <m/>
    <n v="1"/>
    <m/>
    <n v="44"/>
    <n v="0"/>
    <n v="0"/>
    <n v="0"/>
    <n v="3"/>
    <x v="1"/>
    <x v="0"/>
  </r>
  <r>
    <x v="1"/>
    <x v="57"/>
    <s v="No"/>
    <x v="0"/>
    <x v="15"/>
    <s v="Female"/>
    <x v="53"/>
    <s v="No"/>
    <s v="Yes"/>
    <s v="Yes"/>
    <x v="1"/>
    <s v="Credit Card"/>
    <s v="(blank)"/>
    <s v="(blank)"/>
    <n v="1"/>
    <m/>
    <n v="43"/>
    <n v="1"/>
    <n v="0"/>
    <n v="0"/>
    <n v="4"/>
    <x v="2"/>
    <x v="0"/>
  </r>
  <r>
    <x v="1"/>
    <x v="57"/>
    <s v="No"/>
    <x v="0"/>
    <x v="17"/>
    <s v="Male"/>
    <x v="52"/>
    <s v="No"/>
    <s v="Yes"/>
    <s v="No"/>
    <x v="3"/>
    <s v="Credit Card"/>
    <s v="(blank)"/>
    <s v="(blank)"/>
    <n v="1"/>
    <m/>
    <n v="46"/>
    <n v="0"/>
    <n v="0"/>
    <n v="0"/>
    <n v="3"/>
    <x v="2"/>
    <x v="0"/>
  </r>
  <r>
    <x v="1"/>
    <x v="57"/>
    <s v="No"/>
    <x v="0"/>
    <x v="19"/>
    <s v="Female"/>
    <x v="55"/>
    <s v="No"/>
    <s v="Yes"/>
    <s v="No"/>
    <x v="2"/>
    <s v="Credit Card"/>
    <s v="(blank)"/>
    <s v="(blank)"/>
    <n v="1"/>
    <m/>
    <n v="51"/>
    <n v="0"/>
    <n v="0"/>
    <n v="0"/>
    <n v="1"/>
    <x v="2"/>
    <x v="0"/>
  </r>
  <r>
    <x v="1"/>
    <x v="57"/>
    <s v="No"/>
    <x v="0"/>
    <x v="21"/>
    <s v="Female"/>
    <x v="24"/>
    <s v="No"/>
    <s v="No"/>
    <m/>
    <x v="0"/>
    <m/>
    <m/>
    <m/>
    <n v="1"/>
    <m/>
    <n v="38"/>
    <n v="0"/>
    <n v="0"/>
    <n v="0"/>
    <n v="13"/>
    <x v="1"/>
    <x v="1"/>
  </r>
  <r>
    <x v="1"/>
    <x v="57"/>
    <s v="No"/>
    <x v="0"/>
    <x v="50"/>
    <s v="Male"/>
    <x v="8"/>
    <s v="No"/>
    <s v="No"/>
    <m/>
    <x v="0"/>
    <m/>
    <m/>
    <m/>
    <n v="1"/>
    <m/>
    <n v="34"/>
    <n v="0"/>
    <n v="0"/>
    <n v="0"/>
    <n v="2"/>
    <x v="1"/>
    <x v="0"/>
  </r>
  <r>
    <x v="1"/>
    <x v="57"/>
    <s v="No"/>
    <x v="0"/>
    <x v="24"/>
    <s v="Female"/>
    <x v="41"/>
    <s v="No"/>
    <s v="No"/>
    <m/>
    <x v="0"/>
    <m/>
    <m/>
    <m/>
    <n v="1"/>
    <m/>
    <n v="40"/>
    <n v="0"/>
    <n v="0"/>
    <n v="0"/>
    <n v="5"/>
    <x v="1"/>
    <x v="2"/>
  </r>
  <r>
    <x v="1"/>
    <x v="57"/>
    <s v="No"/>
    <x v="0"/>
    <x v="26"/>
    <s v="Female"/>
    <x v="23"/>
    <s v="No"/>
    <s v="No"/>
    <m/>
    <x v="0"/>
    <m/>
    <m/>
    <m/>
    <n v="1"/>
    <m/>
    <n v="41"/>
    <n v="0"/>
    <n v="0"/>
    <n v="0"/>
    <n v="3"/>
    <x v="1"/>
    <x v="0"/>
  </r>
  <r>
    <x v="1"/>
    <x v="57"/>
    <s v="No"/>
    <x v="0"/>
    <x v="26"/>
    <s v="Male"/>
    <x v="4"/>
    <s v="Yes"/>
    <s v="No"/>
    <m/>
    <x v="0"/>
    <m/>
    <m/>
    <m/>
    <n v="1"/>
    <n v="1"/>
    <n v="42"/>
    <n v="2"/>
    <n v="116.9"/>
    <n v="0"/>
    <n v="16"/>
    <x v="0"/>
    <x v="1"/>
  </r>
  <r>
    <x v="1"/>
    <x v="57"/>
    <s v="No"/>
    <x v="0"/>
    <x v="27"/>
    <s v="Female"/>
    <x v="8"/>
    <s v="No"/>
    <s v="No"/>
    <m/>
    <x v="0"/>
    <m/>
    <m/>
    <m/>
    <n v="1"/>
    <m/>
    <n v="45"/>
    <n v="2"/>
    <n v="0"/>
    <n v="0"/>
    <n v="27"/>
    <x v="1"/>
    <x v="1"/>
  </r>
  <r>
    <x v="1"/>
    <x v="57"/>
    <s v="No"/>
    <x v="0"/>
    <x v="28"/>
    <s v="Female"/>
    <x v="43"/>
    <s v="No"/>
    <s v="No"/>
    <m/>
    <x v="0"/>
    <m/>
    <m/>
    <m/>
    <n v="1"/>
    <m/>
    <n v="34"/>
    <n v="0"/>
    <n v="0"/>
    <n v="0"/>
    <n v="6"/>
    <x v="1"/>
    <x v="2"/>
  </r>
  <r>
    <x v="1"/>
    <x v="57"/>
    <s v="No"/>
    <x v="0"/>
    <x v="33"/>
    <s v="Male"/>
    <x v="25"/>
    <s v="No"/>
    <s v="No"/>
    <m/>
    <x v="0"/>
    <m/>
    <m/>
    <m/>
    <n v="1"/>
    <m/>
    <n v="21"/>
    <n v="0"/>
    <n v="0"/>
    <n v="0"/>
    <n v="11"/>
    <x v="1"/>
    <x v="1"/>
  </r>
  <r>
    <x v="1"/>
    <x v="57"/>
    <s v="No"/>
    <x v="0"/>
    <x v="37"/>
    <s v="Female"/>
    <x v="49"/>
    <s v="No"/>
    <s v="No"/>
    <m/>
    <x v="0"/>
    <m/>
    <m/>
    <m/>
    <n v="1"/>
    <n v="1"/>
    <n v="47"/>
    <n v="0"/>
    <n v="0"/>
    <n v="0"/>
    <n v="10"/>
    <x v="1"/>
    <x v="1"/>
  </r>
  <r>
    <x v="1"/>
    <x v="57"/>
    <s v="No"/>
    <x v="0"/>
    <x v="37"/>
    <s v="Male"/>
    <x v="36"/>
    <s v="No"/>
    <s v="No"/>
    <m/>
    <x v="0"/>
    <m/>
    <m/>
    <m/>
    <n v="1"/>
    <m/>
    <n v="40"/>
    <n v="0"/>
    <n v="0"/>
    <n v="0"/>
    <n v="4"/>
    <x v="1"/>
    <x v="0"/>
  </r>
  <r>
    <x v="1"/>
    <x v="57"/>
    <s v="No"/>
    <x v="0"/>
    <x v="41"/>
    <s v="Female"/>
    <x v="57"/>
    <s v="Yes"/>
    <s v="No"/>
    <m/>
    <x v="0"/>
    <m/>
    <m/>
    <m/>
    <n v="1"/>
    <m/>
    <n v="32"/>
    <n v="0"/>
    <n v="0"/>
    <n v="0"/>
    <n v="27"/>
    <x v="0"/>
    <x v="1"/>
  </r>
  <r>
    <x v="1"/>
    <x v="57"/>
    <s v="No"/>
    <x v="0"/>
    <x v="41"/>
    <s v="Female"/>
    <x v="18"/>
    <s v="Yes"/>
    <s v="No"/>
    <m/>
    <x v="0"/>
    <m/>
    <m/>
    <m/>
    <n v="1"/>
    <m/>
    <n v="54"/>
    <n v="2"/>
    <n v="0"/>
    <n v="0"/>
    <n v="12"/>
    <x v="0"/>
    <x v="1"/>
  </r>
  <r>
    <x v="1"/>
    <x v="57"/>
    <s v="No"/>
    <x v="0"/>
    <x v="47"/>
    <s v="Male"/>
    <x v="25"/>
    <s v="No"/>
    <s v="No"/>
    <m/>
    <x v="0"/>
    <m/>
    <m/>
    <m/>
    <n v="1"/>
    <m/>
    <n v="25"/>
    <n v="0"/>
    <n v="0"/>
    <n v="0"/>
    <n v="4"/>
    <x v="1"/>
    <x v="0"/>
  </r>
  <r>
    <x v="1"/>
    <x v="57"/>
    <s v="Yes"/>
    <x v="0"/>
    <x v="0"/>
    <s v="Female"/>
    <x v="8"/>
    <s v="No"/>
    <s v="No"/>
    <m/>
    <x v="0"/>
    <m/>
    <m/>
    <m/>
    <n v="1"/>
    <m/>
    <n v="42"/>
    <n v="0"/>
    <n v="179.8"/>
    <n v="0"/>
    <n v="4"/>
    <x v="1"/>
    <x v="0"/>
  </r>
  <r>
    <x v="1"/>
    <x v="57"/>
    <s v="Yes"/>
    <x v="0"/>
    <x v="1"/>
    <s v="Female"/>
    <x v="39"/>
    <s v="No"/>
    <s v="No"/>
    <m/>
    <x v="0"/>
    <m/>
    <m/>
    <m/>
    <n v="1"/>
    <m/>
    <n v="39"/>
    <n v="0"/>
    <n v="129.1"/>
    <n v="0"/>
    <n v="2"/>
    <x v="1"/>
    <x v="0"/>
  </r>
  <r>
    <x v="1"/>
    <x v="57"/>
    <s v="Yes"/>
    <x v="0"/>
    <x v="11"/>
    <s v="Male"/>
    <x v="36"/>
    <s v="No"/>
    <s v="No"/>
    <m/>
    <x v="0"/>
    <m/>
    <m/>
    <m/>
    <n v="1"/>
    <m/>
    <n v="33"/>
    <n v="0"/>
    <n v="79.8"/>
    <n v="0"/>
    <n v="8"/>
    <x v="1"/>
    <x v="2"/>
  </r>
  <r>
    <x v="1"/>
    <x v="57"/>
    <s v="Yes"/>
    <x v="0"/>
    <x v="16"/>
    <s v="Male"/>
    <x v="10"/>
    <s v="Yes"/>
    <s v="No"/>
    <m/>
    <x v="0"/>
    <m/>
    <m/>
    <m/>
    <n v="1"/>
    <m/>
    <n v="42"/>
    <n v="0"/>
    <n v="342.2"/>
    <n v="0"/>
    <n v="17"/>
    <x v="0"/>
    <x v="1"/>
  </r>
  <r>
    <x v="1"/>
    <x v="57"/>
    <s v="Yes"/>
    <x v="0"/>
    <x v="25"/>
    <s v="Female"/>
    <x v="10"/>
    <s v="Yes"/>
    <s v="No"/>
    <m/>
    <x v="0"/>
    <m/>
    <m/>
    <m/>
    <n v="1"/>
    <m/>
    <n v="21"/>
    <n v="0"/>
    <n v="169.4"/>
    <n v="0"/>
    <n v="14"/>
    <x v="0"/>
    <x v="1"/>
  </r>
  <r>
    <x v="1"/>
    <x v="57"/>
    <s v="Yes"/>
    <x v="0"/>
    <x v="28"/>
    <s v="Male"/>
    <x v="44"/>
    <s v="No"/>
    <s v="No"/>
    <m/>
    <x v="0"/>
    <m/>
    <m/>
    <m/>
    <n v="1"/>
    <m/>
    <n v="47"/>
    <n v="0"/>
    <n v="292.89999999999998"/>
    <n v="0"/>
    <n v="10"/>
    <x v="1"/>
    <x v="1"/>
  </r>
  <r>
    <x v="1"/>
    <x v="57"/>
    <s v="Yes"/>
    <x v="0"/>
    <x v="38"/>
    <s v="Male"/>
    <x v="6"/>
    <s v="No"/>
    <s v="No"/>
    <m/>
    <x v="0"/>
    <m/>
    <m/>
    <m/>
    <n v="1"/>
    <m/>
    <n v="41"/>
    <n v="0"/>
    <n v="120.4"/>
    <n v="0"/>
    <n v="3"/>
    <x v="1"/>
    <x v="0"/>
  </r>
  <r>
    <x v="1"/>
    <x v="57"/>
    <s v="Yes"/>
    <x v="0"/>
    <x v="40"/>
    <s v="Female"/>
    <x v="8"/>
    <s v="No"/>
    <s v="No"/>
    <m/>
    <x v="0"/>
    <m/>
    <m/>
    <m/>
    <n v="1"/>
    <m/>
    <n v="23"/>
    <n v="0"/>
    <n v="182.7"/>
    <n v="0"/>
    <n v="1"/>
    <x v="1"/>
    <x v="0"/>
  </r>
  <r>
    <x v="1"/>
    <x v="57"/>
    <s v="Yes"/>
    <x v="0"/>
    <x v="41"/>
    <s v="Female"/>
    <x v="24"/>
    <s v="No"/>
    <s v="No"/>
    <m/>
    <x v="0"/>
    <m/>
    <m/>
    <m/>
    <n v="1"/>
    <n v="1"/>
    <n v="45"/>
    <n v="1"/>
    <n v="225.7"/>
    <n v="0"/>
    <n v="3"/>
    <x v="1"/>
    <x v="0"/>
  </r>
  <r>
    <x v="1"/>
    <x v="57"/>
    <s v="Yes"/>
    <x v="0"/>
    <x v="41"/>
    <s v="Male"/>
    <x v="32"/>
    <s v="No"/>
    <s v="No"/>
    <m/>
    <x v="0"/>
    <m/>
    <m/>
    <m/>
    <n v="1"/>
    <m/>
    <n v="24"/>
    <n v="0"/>
    <n v="240.7"/>
    <n v="0"/>
    <n v="4"/>
    <x v="1"/>
    <x v="0"/>
  </r>
  <r>
    <x v="1"/>
    <x v="57"/>
    <s v="Yes"/>
    <x v="1"/>
    <x v="48"/>
    <s v="Female"/>
    <x v="50"/>
    <s v="No"/>
    <s v="No"/>
    <m/>
    <x v="0"/>
    <m/>
    <m/>
    <m/>
    <n v="1"/>
    <n v="1"/>
    <n v="34"/>
    <n v="0"/>
    <n v="0"/>
    <n v="0"/>
    <n v="6"/>
    <x v="1"/>
    <x v="2"/>
  </r>
  <r>
    <x v="1"/>
    <x v="57"/>
    <s v="Yes"/>
    <x v="1"/>
    <x v="14"/>
    <s v="Female"/>
    <x v="25"/>
    <s v="No"/>
    <s v="No"/>
    <m/>
    <x v="0"/>
    <m/>
    <m/>
    <m/>
    <n v="1"/>
    <m/>
    <n v="28"/>
    <n v="0"/>
    <n v="0"/>
    <n v="0"/>
    <n v="7"/>
    <x v="1"/>
    <x v="2"/>
  </r>
  <r>
    <x v="1"/>
    <x v="57"/>
    <s v="Yes"/>
    <x v="1"/>
    <x v="20"/>
    <s v="Female"/>
    <x v="12"/>
    <s v="No"/>
    <s v="No"/>
    <m/>
    <x v="0"/>
    <m/>
    <m/>
    <m/>
    <n v="1"/>
    <m/>
    <n v="42"/>
    <n v="2"/>
    <n v="0"/>
    <n v="0"/>
    <n v="6"/>
    <x v="1"/>
    <x v="2"/>
  </r>
  <r>
    <x v="1"/>
    <x v="58"/>
    <s v="No"/>
    <x v="0"/>
    <x v="0"/>
    <s v="Female"/>
    <x v="30"/>
    <s v="No"/>
    <s v="Yes"/>
    <s v="No"/>
    <x v="3"/>
    <s v="Direct Debit"/>
    <s v="(blank)"/>
    <s v="(blank)"/>
    <n v="1"/>
    <m/>
    <n v="50"/>
    <n v="2"/>
    <n v="0"/>
    <n v="0"/>
    <n v="1"/>
    <x v="2"/>
    <x v="0"/>
  </r>
  <r>
    <x v="1"/>
    <x v="58"/>
    <s v="No"/>
    <x v="0"/>
    <x v="3"/>
    <s v="Female"/>
    <x v="7"/>
    <s v="No"/>
    <s v="No"/>
    <m/>
    <x v="0"/>
    <m/>
    <m/>
    <m/>
    <n v="1"/>
    <m/>
    <n v="37"/>
    <n v="0"/>
    <n v="0"/>
    <n v="0"/>
    <n v="3"/>
    <x v="1"/>
    <x v="0"/>
  </r>
  <r>
    <x v="1"/>
    <x v="58"/>
    <s v="No"/>
    <x v="0"/>
    <x v="3"/>
    <s v="Male"/>
    <x v="40"/>
    <s v="No"/>
    <s v="Yes"/>
    <s v="No"/>
    <x v="1"/>
    <s v="Direct Debit"/>
    <s v="Dissatisfaction"/>
    <s v="Service dissatisfaction"/>
    <n v="1"/>
    <n v="1"/>
    <n v="20"/>
    <n v="2"/>
    <n v="18.600000000000001"/>
    <n v="0"/>
    <n v="8"/>
    <x v="2"/>
    <x v="2"/>
  </r>
  <r>
    <x v="1"/>
    <x v="58"/>
    <s v="No"/>
    <x v="0"/>
    <x v="4"/>
    <s v="Female"/>
    <x v="56"/>
    <s v="No"/>
    <s v="No"/>
    <m/>
    <x v="0"/>
    <m/>
    <m/>
    <m/>
    <n v="1"/>
    <m/>
    <n v="41"/>
    <n v="0"/>
    <n v="0"/>
    <n v="0"/>
    <n v="4"/>
    <x v="1"/>
    <x v="0"/>
  </r>
  <r>
    <x v="1"/>
    <x v="58"/>
    <s v="No"/>
    <x v="0"/>
    <x v="5"/>
    <s v="Female"/>
    <x v="38"/>
    <s v="No"/>
    <s v="No"/>
    <m/>
    <x v="0"/>
    <m/>
    <m/>
    <m/>
    <n v="1"/>
    <m/>
    <n v="59"/>
    <n v="3"/>
    <n v="0"/>
    <n v="0"/>
    <n v="7"/>
    <x v="1"/>
    <x v="2"/>
  </r>
  <r>
    <x v="1"/>
    <x v="58"/>
    <s v="No"/>
    <x v="0"/>
    <x v="7"/>
    <s v="Female"/>
    <x v="11"/>
    <s v="No"/>
    <s v="No"/>
    <m/>
    <x v="0"/>
    <m/>
    <m/>
    <m/>
    <n v="1"/>
    <m/>
    <n v="43"/>
    <n v="0"/>
    <n v="0"/>
    <n v="0"/>
    <n v="5"/>
    <x v="1"/>
    <x v="2"/>
  </r>
  <r>
    <x v="1"/>
    <x v="58"/>
    <s v="No"/>
    <x v="0"/>
    <x v="13"/>
    <s v="Male"/>
    <x v="47"/>
    <s v="No"/>
    <s v="No"/>
    <m/>
    <x v="0"/>
    <m/>
    <m/>
    <m/>
    <n v="1"/>
    <m/>
    <n v="31"/>
    <n v="0"/>
    <n v="0"/>
    <n v="0"/>
    <n v="4"/>
    <x v="1"/>
    <x v="0"/>
  </r>
  <r>
    <x v="1"/>
    <x v="58"/>
    <s v="No"/>
    <x v="0"/>
    <x v="16"/>
    <s v="Female"/>
    <x v="25"/>
    <s v="No"/>
    <s v="No"/>
    <m/>
    <x v="0"/>
    <m/>
    <m/>
    <m/>
    <n v="1"/>
    <m/>
    <n v="36"/>
    <n v="0"/>
    <n v="0"/>
    <n v="0"/>
    <n v="6"/>
    <x v="1"/>
    <x v="2"/>
  </r>
  <r>
    <x v="1"/>
    <x v="58"/>
    <s v="No"/>
    <x v="0"/>
    <x v="16"/>
    <s v="Male"/>
    <x v="11"/>
    <s v="No"/>
    <s v="No"/>
    <m/>
    <x v="0"/>
    <m/>
    <m/>
    <m/>
    <n v="1"/>
    <m/>
    <n v="47"/>
    <n v="0"/>
    <n v="0"/>
    <n v="0"/>
    <n v="1"/>
    <x v="1"/>
    <x v="0"/>
  </r>
  <r>
    <x v="1"/>
    <x v="58"/>
    <s v="No"/>
    <x v="0"/>
    <x v="17"/>
    <s v="Male"/>
    <x v="50"/>
    <s v="No"/>
    <s v="No"/>
    <m/>
    <x v="0"/>
    <m/>
    <m/>
    <m/>
    <n v="1"/>
    <m/>
    <n v="26"/>
    <n v="0"/>
    <n v="0"/>
    <n v="0"/>
    <n v="8"/>
    <x v="1"/>
    <x v="2"/>
  </r>
  <r>
    <x v="1"/>
    <x v="58"/>
    <s v="No"/>
    <x v="0"/>
    <x v="18"/>
    <s v="Male"/>
    <x v="57"/>
    <s v="Yes"/>
    <s v="No"/>
    <m/>
    <x v="0"/>
    <m/>
    <m/>
    <m/>
    <n v="1"/>
    <n v="1"/>
    <n v="39"/>
    <n v="3"/>
    <n v="0"/>
    <n v="0"/>
    <n v="17"/>
    <x v="0"/>
    <x v="1"/>
  </r>
  <r>
    <x v="1"/>
    <x v="58"/>
    <s v="No"/>
    <x v="0"/>
    <x v="18"/>
    <s v="Male"/>
    <x v="12"/>
    <s v="No"/>
    <s v="No"/>
    <m/>
    <x v="0"/>
    <m/>
    <m/>
    <m/>
    <n v="1"/>
    <m/>
    <n v="23"/>
    <n v="0"/>
    <n v="0"/>
    <n v="0"/>
    <n v="8"/>
    <x v="1"/>
    <x v="2"/>
  </r>
  <r>
    <x v="1"/>
    <x v="58"/>
    <s v="No"/>
    <x v="0"/>
    <x v="20"/>
    <s v="Female"/>
    <x v="47"/>
    <s v="No"/>
    <s v="No"/>
    <m/>
    <x v="0"/>
    <m/>
    <m/>
    <m/>
    <n v="1"/>
    <m/>
    <n v="59"/>
    <n v="0"/>
    <n v="0"/>
    <n v="0"/>
    <n v="11"/>
    <x v="1"/>
    <x v="1"/>
  </r>
  <r>
    <x v="1"/>
    <x v="58"/>
    <s v="No"/>
    <x v="0"/>
    <x v="29"/>
    <s v="Female"/>
    <x v="47"/>
    <s v="No"/>
    <s v="No"/>
    <m/>
    <x v="0"/>
    <m/>
    <m/>
    <m/>
    <n v="1"/>
    <m/>
    <n v="59"/>
    <n v="1"/>
    <n v="0"/>
    <n v="0"/>
    <n v="4"/>
    <x v="1"/>
    <x v="0"/>
  </r>
  <r>
    <x v="1"/>
    <x v="58"/>
    <s v="No"/>
    <x v="0"/>
    <x v="31"/>
    <s v="Female"/>
    <x v="17"/>
    <s v="Yes"/>
    <s v="No"/>
    <m/>
    <x v="0"/>
    <m/>
    <m/>
    <m/>
    <n v="1"/>
    <m/>
    <n v="34"/>
    <n v="1"/>
    <n v="0"/>
    <n v="0"/>
    <n v="14"/>
    <x v="0"/>
    <x v="1"/>
  </r>
  <r>
    <x v="1"/>
    <x v="58"/>
    <s v="No"/>
    <x v="0"/>
    <x v="33"/>
    <s v="Female"/>
    <x v="6"/>
    <s v="No"/>
    <s v="No"/>
    <m/>
    <x v="0"/>
    <m/>
    <m/>
    <m/>
    <n v="1"/>
    <m/>
    <n v="60"/>
    <n v="0"/>
    <n v="0"/>
    <n v="0"/>
    <n v="15"/>
    <x v="1"/>
    <x v="1"/>
  </r>
  <r>
    <x v="1"/>
    <x v="58"/>
    <s v="No"/>
    <x v="0"/>
    <x v="33"/>
    <s v="Male"/>
    <x v="24"/>
    <s v="No"/>
    <s v="No"/>
    <m/>
    <x v="0"/>
    <m/>
    <m/>
    <m/>
    <n v="1"/>
    <m/>
    <n v="22"/>
    <n v="2"/>
    <n v="0"/>
    <n v="0"/>
    <n v="10"/>
    <x v="1"/>
    <x v="1"/>
  </r>
  <r>
    <x v="1"/>
    <x v="58"/>
    <s v="No"/>
    <x v="0"/>
    <x v="35"/>
    <s v="Female"/>
    <x v="18"/>
    <s v="Yes"/>
    <s v="No"/>
    <m/>
    <x v="0"/>
    <m/>
    <m/>
    <m/>
    <n v="1"/>
    <m/>
    <n v="39"/>
    <n v="1"/>
    <n v="0"/>
    <n v="0"/>
    <n v="16"/>
    <x v="0"/>
    <x v="1"/>
  </r>
  <r>
    <x v="1"/>
    <x v="58"/>
    <s v="No"/>
    <x v="0"/>
    <x v="35"/>
    <s v="Male"/>
    <x v="18"/>
    <s v="Yes"/>
    <s v="No"/>
    <m/>
    <x v="0"/>
    <m/>
    <m/>
    <m/>
    <n v="1"/>
    <m/>
    <n v="27"/>
    <n v="0"/>
    <n v="0"/>
    <n v="0"/>
    <n v="13"/>
    <x v="0"/>
    <x v="1"/>
  </r>
  <r>
    <x v="1"/>
    <x v="58"/>
    <s v="No"/>
    <x v="0"/>
    <x v="37"/>
    <s v="Female"/>
    <x v="17"/>
    <s v="Yes"/>
    <s v="No"/>
    <m/>
    <x v="0"/>
    <m/>
    <m/>
    <m/>
    <n v="1"/>
    <m/>
    <n v="31"/>
    <n v="0"/>
    <n v="0"/>
    <n v="0"/>
    <n v="19"/>
    <x v="0"/>
    <x v="1"/>
  </r>
  <r>
    <x v="1"/>
    <x v="58"/>
    <s v="No"/>
    <x v="0"/>
    <x v="38"/>
    <s v="Female"/>
    <x v="5"/>
    <s v="Yes"/>
    <s v="No"/>
    <m/>
    <x v="0"/>
    <m/>
    <m/>
    <m/>
    <n v="1"/>
    <m/>
    <n v="45"/>
    <n v="0"/>
    <n v="0"/>
    <n v="0"/>
    <n v="19"/>
    <x v="0"/>
    <x v="1"/>
  </r>
  <r>
    <x v="1"/>
    <x v="58"/>
    <s v="No"/>
    <x v="0"/>
    <x v="38"/>
    <s v="Female"/>
    <x v="43"/>
    <s v="No"/>
    <s v="No"/>
    <m/>
    <x v="0"/>
    <m/>
    <m/>
    <m/>
    <n v="1"/>
    <m/>
    <n v="52"/>
    <n v="0"/>
    <n v="0"/>
    <n v="0"/>
    <n v="2"/>
    <x v="1"/>
    <x v="0"/>
  </r>
  <r>
    <x v="1"/>
    <x v="58"/>
    <s v="No"/>
    <x v="0"/>
    <x v="40"/>
    <s v="Female"/>
    <x v="40"/>
    <s v="No"/>
    <s v="Yes"/>
    <s v="No"/>
    <x v="3"/>
    <s v="Credit Card"/>
    <s v="Attitude"/>
    <s v="Attitude of support person"/>
    <n v="1"/>
    <n v="1"/>
    <n v="50"/>
    <n v="2"/>
    <n v="0"/>
    <n v="0"/>
    <n v="4"/>
    <x v="2"/>
    <x v="0"/>
  </r>
  <r>
    <x v="1"/>
    <x v="58"/>
    <s v="No"/>
    <x v="0"/>
    <x v="40"/>
    <s v="Male"/>
    <x v="16"/>
    <s v="Yes"/>
    <s v="No"/>
    <m/>
    <x v="0"/>
    <m/>
    <m/>
    <m/>
    <n v="1"/>
    <m/>
    <n v="60"/>
    <n v="0"/>
    <n v="0"/>
    <n v="0"/>
    <n v="26"/>
    <x v="0"/>
    <x v="1"/>
  </r>
  <r>
    <x v="1"/>
    <x v="58"/>
    <s v="No"/>
    <x v="0"/>
    <x v="40"/>
    <s v="Male"/>
    <x v="48"/>
    <s v="No"/>
    <s v="No"/>
    <m/>
    <x v="0"/>
    <m/>
    <m/>
    <m/>
    <n v="1"/>
    <n v="1"/>
    <n v="57"/>
    <n v="0"/>
    <n v="0"/>
    <n v="0"/>
    <n v="10"/>
    <x v="1"/>
    <x v="1"/>
  </r>
  <r>
    <x v="1"/>
    <x v="58"/>
    <s v="No"/>
    <x v="0"/>
    <x v="41"/>
    <s v="Female"/>
    <x v="44"/>
    <s v="No"/>
    <s v="No"/>
    <m/>
    <x v="0"/>
    <m/>
    <m/>
    <m/>
    <n v="1"/>
    <m/>
    <n v="59"/>
    <n v="2"/>
    <n v="0"/>
    <n v="0"/>
    <n v="2"/>
    <x v="1"/>
    <x v="0"/>
  </r>
  <r>
    <x v="1"/>
    <x v="58"/>
    <s v="No"/>
    <x v="0"/>
    <x v="45"/>
    <s v="Female"/>
    <x v="42"/>
    <s v="No"/>
    <s v="No"/>
    <m/>
    <x v="0"/>
    <m/>
    <m/>
    <m/>
    <n v="1"/>
    <m/>
    <n v="51"/>
    <n v="0"/>
    <n v="0"/>
    <n v="0"/>
    <n v="3"/>
    <x v="1"/>
    <x v="0"/>
  </r>
  <r>
    <x v="1"/>
    <x v="58"/>
    <s v="No"/>
    <x v="0"/>
    <x v="47"/>
    <s v="Female"/>
    <x v="19"/>
    <s v="Yes"/>
    <s v="No"/>
    <m/>
    <x v="0"/>
    <m/>
    <m/>
    <m/>
    <n v="1"/>
    <m/>
    <n v="34"/>
    <n v="0"/>
    <n v="0"/>
    <n v="0"/>
    <n v="14"/>
    <x v="0"/>
    <x v="1"/>
  </r>
  <r>
    <x v="1"/>
    <x v="58"/>
    <s v="No"/>
    <x v="0"/>
    <x v="47"/>
    <s v="Female"/>
    <x v="36"/>
    <s v="No"/>
    <s v="No"/>
    <m/>
    <x v="0"/>
    <m/>
    <m/>
    <m/>
    <n v="1"/>
    <m/>
    <n v="35"/>
    <n v="0"/>
    <n v="0"/>
    <n v="0"/>
    <n v="3"/>
    <x v="1"/>
    <x v="0"/>
  </r>
  <r>
    <x v="1"/>
    <x v="58"/>
    <s v="No"/>
    <x v="1"/>
    <x v="7"/>
    <s v="Male"/>
    <x v="22"/>
    <s v="No"/>
    <s v="Yes"/>
    <s v="No"/>
    <x v="1"/>
    <s v="Direct Debit"/>
    <s v="Price"/>
    <s v="Price too high"/>
    <n v="1"/>
    <n v="1"/>
    <n v="40"/>
    <n v="4"/>
    <n v="0"/>
    <n v="0"/>
    <n v="3"/>
    <x v="2"/>
    <x v="0"/>
  </r>
  <r>
    <x v="1"/>
    <x v="58"/>
    <s v="Yes"/>
    <x v="0"/>
    <x v="7"/>
    <s v="Female"/>
    <x v="14"/>
    <s v="No"/>
    <s v="Yes"/>
    <s v="Yes"/>
    <x v="3"/>
    <s v="Credit Card"/>
    <s v="(blank)"/>
    <s v="(blank)"/>
    <n v="1"/>
    <m/>
    <n v="36"/>
    <n v="0"/>
    <n v="395.3"/>
    <n v="0"/>
    <n v="6"/>
    <x v="2"/>
    <x v="2"/>
  </r>
  <r>
    <x v="1"/>
    <x v="58"/>
    <s v="Yes"/>
    <x v="0"/>
    <x v="9"/>
    <s v="Male"/>
    <x v="15"/>
    <s v="Yes"/>
    <s v="No"/>
    <m/>
    <x v="0"/>
    <m/>
    <m/>
    <m/>
    <n v="1"/>
    <m/>
    <n v="22"/>
    <n v="2"/>
    <n v="123.9"/>
    <n v="0"/>
    <n v="7"/>
    <x v="0"/>
    <x v="2"/>
  </r>
  <r>
    <x v="1"/>
    <x v="58"/>
    <s v="Yes"/>
    <x v="0"/>
    <x v="10"/>
    <s v="Female"/>
    <x v="30"/>
    <s v="No"/>
    <s v="Yes"/>
    <s v="No"/>
    <x v="3"/>
    <s v="Direct Debit"/>
    <s v="(blank)"/>
    <s v="(blank)"/>
    <n v="1"/>
    <m/>
    <n v="34"/>
    <n v="0"/>
    <n v="380.6"/>
    <n v="0"/>
    <n v="2"/>
    <x v="2"/>
    <x v="0"/>
  </r>
  <r>
    <x v="1"/>
    <x v="58"/>
    <s v="Yes"/>
    <x v="0"/>
    <x v="11"/>
    <s v="Male"/>
    <x v="50"/>
    <s v="No"/>
    <s v="No"/>
    <m/>
    <x v="0"/>
    <m/>
    <m/>
    <m/>
    <n v="1"/>
    <m/>
    <n v="33"/>
    <n v="1"/>
    <n v="168.2"/>
    <n v="0"/>
    <n v="12"/>
    <x v="1"/>
    <x v="1"/>
  </r>
  <r>
    <x v="1"/>
    <x v="58"/>
    <s v="Yes"/>
    <x v="0"/>
    <x v="11"/>
    <s v="Male"/>
    <x v="25"/>
    <s v="No"/>
    <s v="No"/>
    <m/>
    <x v="0"/>
    <m/>
    <m/>
    <m/>
    <n v="1"/>
    <m/>
    <n v="28"/>
    <n v="0"/>
    <n v="128.6"/>
    <n v="0"/>
    <n v="4"/>
    <x v="1"/>
    <x v="0"/>
  </r>
  <r>
    <x v="1"/>
    <x v="58"/>
    <s v="Yes"/>
    <x v="0"/>
    <x v="17"/>
    <s v="Male"/>
    <x v="53"/>
    <s v="No"/>
    <s v="Yes"/>
    <s v="No"/>
    <x v="3"/>
    <s v="Credit Card"/>
    <s v="(blank)"/>
    <s v="(blank)"/>
    <n v="1"/>
    <m/>
    <n v="39"/>
    <n v="0"/>
    <n v="147.5"/>
    <n v="0"/>
    <n v="11"/>
    <x v="2"/>
    <x v="1"/>
  </r>
  <r>
    <x v="1"/>
    <x v="58"/>
    <s v="Yes"/>
    <x v="0"/>
    <x v="50"/>
    <s v="Female"/>
    <x v="37"/>
    <s v="No"/>
    <s v="No"/>
    <m/>
    <x v="0"/>
    <m/>
    <m/>
    <m/>
    <n v="1"/>
    <m/>
    <n v="37"/>
    <n v="0"/>
    <n v="448.4"/>
    <n v="0"/>
    <n v="12"/>
    <x v="1"/>
    <x v="1"/>
  </r>
  <r>
    <x v="1"/>
    <x v="58"/>
    <s v="Yes"/>
    <x v="0"/>
    <x v="22"/>
    <s v="Male"/>
    <x v="6"/>
    <s v="No"/>
    <s v="No"/>
    <m/>
    <x v="0"/>
    <m/>
    <m/>
    <m/>
    <n v="1"/>
    <m/>
    <n v="43"/>
    <n v="0"/>
    <n v="213.9"/>
    <n v="0"/>
    <n v="29"/>
    <x v="1"/>
    <x v="1"/>
  </r>
  <r>
    <x v="1"/>
    <x v="58"/>
    <s v="Yes"/>
    <x v="0"/>
    <x v="23"/>
    <s v="Female"/>
    <x v="38"/>
    <s v="No"/>
    <s v="No"/>
    <m/>
    <x v="0"/>
    <m/>
    <m/>
    <m/>
    <n v="1"/>
    <m/>
    <n v="35"/>
    <n v="0"/>
    <n v="132.19999999999999"/>
    <n v="0"/>
    <n v="6"/>
    <x v="1"/>
    <x v="2"/>
  </r>
  <r>
    <x v="1"/>
    <x v="58"/>
    <s v="Yes"/>
    <x v="0"/>
    <x v="23"/>
    <s v="Male"/>
    <x v="8"/>
    <s v="No"/>
    <s v="No"/>
    <m/>
    <x v="0"/>
    <m/>
    <m/>
    <m/>
    <n v="1"/>
    <n v="1"/>
    <n v="40"/>
    <n v="5"/>
    <n v="158.1"/>
    <n v="0"/>
    <n v="7"/>
    <x v="1"/>
    <x v="2"/>
  </r>
  <r>
    <x v="1"/>
    <x v="58"/>
    <s v="Yes"/>
    <x v="0"/>
    <x v="26"/>
    <s v="Male"/>
    <x v="19"/>
    <s v="Yes"/>
    <s v="No"/>
    <m/>
    <x v="0"/>
    <m/>
    <m/>
    <m/>
    <n v="1"/>
    <m/>
    <n v="54"/>
    <n v="0"/>
    <n v="436.6"/>
    <n v="0"/>
    <n v="24"/>
    <x v="0"/>
    <x v="1"/>
  </r>
  <r>
    <x v="1"/>
    <x v="58"/>
    <s v="Yes"/>
    <x v="0"/>
    <x v="26"/>
    <s v="Male"/>
    <x v="14"/>
    <s v="No"/>
    <s v="No"/>
    <m/>
    <x v="0"/>
    <m/>
    <m/>
    <m/>
    <n v="1"/>
    <n v="1"/>
    <n v="54"/>
    <n v="2"/>
    <n v="368.8"/>
    <n v="0"/>
    <n v="3"/>
    <x v="1"/>
    <x v="0"/>
  </r>
  <r>
    <x v="1"/>
    <x v="58"/>
    <s v="Yes"/>
    <x v="0"/>
    <x v="28"/>
    <s v="Male"/>
    <x v="35"/>
    <s v="No"/>
    <s v="No"/>
    <m/>
    <x v="0"/>
    <m/>
    <m/>
    <m/>
    <n v="1"/>
    <n v="1"/>
    <n v="60"/>
    <n v="4"/>
    <n v="160.5"/>
    <n v="0"/>
    <n v="9"/>
    <x v="1"/>
    <x v="2"/>
  </r>
  <r>
    <x v="1"/>
    <x v="58"/>
    <s v="Yes"/>
    <x v="0"/>
    <x v="32"/>
    <s v="Male"/>
    <x v="32"/>
    <s v="No"/>
    <s v="No"/>
    <m/>
    <x v="0"/>
    <m/>
    <m/>
    <m/>
    <n v="1"/>
    <m/>
    <n v="45"/>
    <n v="0"/>
    <n v="273.39999999999998"/>
    <n v="0"/>
    <n v="8"/>
    <x v="1"/>
    <x v="2"/>
  </r>
  <r>
    <x v="1"/>
    <x v="58"/>
    <s v="Yes"/>
    <x v="0"/>
    <x v="45"/>
    <s v="Male"/>
    <x v="10"/>
    <s v="Yes"/>
    <s v="No"/>
    <m/>
    <x v="0"/>
    <m/>
    <m/>
    <m/>
    <n v="1"/>
    <m/>
    <n v="31"/>
    <n v="0"/>
    <n v="274.39999999999998"/>
    <n v="0"/>
    <n v="28"/>
    <x v="0"/>
    <x v="1"/>
  </r>
  <r>
    <x v="1"/>
    <x v="58"/>
    <s v="Yes"/>
    <x v="1"/>
    <x v="12"/>
    <s v="Female"/>
    <x v="29"/>
    <s v="No"/>
    <s v="No"/>
    <m/>
    <x v="0"/>
    <m/>
    <m/>
    <m/>
    <n v="1"/>
    <m/>
    <n v="30"/>
    <n v="0"/>
    <n v="0"/>
    <n v="0"/>
    <n v="5"/>
    <x v="1"/>
    <x v="2"/>
  </r>
  <r>
    <x v="1"/>
    <x v="58"/>
    <s v="Yes"/>
    <x v="1"/>
    <x v="50"/>
    <s v="Female"/>
    <x v="26"/>
    <s v="No"/>
    <s v="No"/>
    <m/>
    <x v="0"/>
    <m/>
    <m/>
    <m/>
    <n v="1"/>
    <m/>
    <n v="54"/>
    <n v="0"/>
    <n v="0"/>
    <n v="0"/>
    <n v="3"/>
    <x v="1"/>
    <x v="0"/>
  </r>
  <r>
    <x v="1"/>
    <x v="58"/>
    <s v="Yes"/>
    <x v="1"/>
    <x v="28"/>
    <s v="Male"/>
    <x v="11"/>
    <s v="No"/>
    <s v="No"/>
    <m/>
    <x v="0"/>
    <m/>
    <m/>
    <m/>
    <n v="1"/>
    <m/>
    <n v="24"/>
    <n v="1"/>
    <n v="0"/>
    <n v="0"/>
    <n v="3"/>
    <x v="1"/>
    <x v="0"/>
  </r>
  <r>
    <x v="1"/>
    <x v="59"/>
    <s v="No"/>
    <x v="0"/>
    <x v="1"/>
    <s v="Female"/>
    <x v="0"/>
    <s v="Yes"/>
    <s v="No"/>
    <m/>
    <x v="0"/>
    <m/>
    <m/>
    <m/>
    <n v="1"/>
    <n v="1"/>
    <n v="59"/>
    <n v="5"/>
    <n v="0"/>
    <n v="0"/>
    <n v="16"/>
    <x v="0"/>
    <x v="1"/>
  </r>
  <r>
    <x v="1"/>
    <x v="59"/>
    <s v="No"/>
    <x v="0"/>
    <x v="1"/>
    <s v="Male"/>
    <x v="18"/>
    <s v="Yes"/>
    <s v="No"/>
    <m/>
    <x v="0"/>
    <m/>
    <m/>
    <m/>
    <n v="1"/>
    <m/>
    <n v="37"/>
    <n v="0"/>
    <n v="0"/>
    <n v="0"/>
    <n v="16"/>
    <x v="0"/>
    <x v="1"/>
  </r>
  <r>
    <x v="1"/>
    <x v="59"/>
    <s v="No"/>
    <x v="0"/>
    <x v="48"/>
    <s v="Female"/>
    <x v="0"/>
    <s v="Yes"/>
    <s v="No"/>
    <m/>
    <x v="0"/>
    <m/>
    <m/>
    <m/>
    <n v="1"/>
    <m/>
    <n v="38"/>
    <n v="0"/>
    <n v="0"/>
    <n v="0"/>
    <n v="17"/>
    <x v="0"/>
    <x v="1"/>
  </r>
  <r>
    <x v="1"/>
    <x v="59"/>
    <s v="No"/>
    <x v="0"/>
    <x v="5"/>
    <s v="Female"/>
    <x v="27"/>
    <s v="No"/>
    <s v="No"/>
    <m/>
    <x v="0"/>
    <m/>
    <m/>
    <m/>
    <n v="1"/>
    <m/>
    <n v="58"/>
    <n v="0"/>
    <n v="0"/>
    <n v="0"/>
    <n v="3"/>
    <x v="1"/>
    <x v="0"/>
  </r>
  <r>
    <x v="1"/>
    <x v="59"/>
    <s v="No"/>
    <x v="0"/>
    <x v="6"/>
    <s v="Male"/>
    <x v="29"/>
    <s v="No"/>
    <s v="No"/>
    <m/>
    <x v="0"/>
    <m/>
    <m/>
    <m/>
    <n v="1"/>
    <m/>
    <n v="48"/>
    <n v="0"/>
    <n v="0"/>
    <n v="0"/>
    <n v="1"/>
    <x v="1"/>
    <x v="0"/>
  </r>
  <r>
    <x v="1"/>
    <x v="59"/>
    <s v="No"/>
    <x v="0"/>
    <x v="7"/>
    <s v="Female"/>
    <x v="43"/>
    <s v="No"/>
    <s v="No"/>
    <m/>
    <x v="0"/>
    <m/>
    <m/>
    <m/>
    <n v="1"/>
    <n v="1"/>
    <n v="47"/>
    <n v="4"/>
    <n v="0"/>
    <n v="0"/>
    <n v="7"/>
    <x v="1"/>
    <x v="2"/>
  </r>
  <r>
    <x v="1"/>
    <x v="59"/>
    <s v="No"/>
    <x v="0"/>
    <x v="7"/>
    <s v="Male"/>
    <x v="12"/>
    <s v="No"/>
    <s v="No"/>
    <m/>
    <x v="0"/>
    <m/>
    <m/>
    <m/>
    <n v="1"/>
    <m/>
    <n v="35"/>
    <n v="1"/>
    <n v="0"/>
    <n v="0"/>
    <n v="29"/>
    <x v="1"/>
    <x v="1"/>
  </r>
  <r>
    <x v="1"/>
    <x v="59"/>
    <s v="No"/>
    <x v="0"/>
    <x v="8"/>
    <s v="Female"/>
    <x v="20"/>
    <s v="No"/>
    <s v="No"/>
    <m/>
    <x v="0"/>
    <m/>
    <m/>
    <m/>
    <n v="1"/>
    <m/>
    <n v="48"/>
    <n v="0"/>
    <n v="0"/>
    <n v="0"/>
    <n v="6"/>
    <x v="1"/>
    <x v="2"/>
  </r>
  <r>
    <x v="1"/>
    <x v="59"/>
    <s v="No"/>
    <x v="0"/>
    <x v="9"/>
    <s v="Female"/>
    <x v="12"/>
    <s v="No"/>
    <s v="No"/>
    <m/>
    <x v="0"/>
    <m/>
    <m/>
    <m/>
    <n v="1"/>
    <m/>
    <n v="40"/>
    <n v="0"/>
    <n v="0"/>
    <n v="0"/>
    <n v="2"/>
    <x v="1"/>
    <x v="0"/>
  </r>
  <r>
    <x v="1"/>
    <x v="59"/>
    <s v="No"/>
    <x v="0"/>
    <x v="9"/>
    <s v="Male"/>
    <x v="0"/>
    <s v="Yes"/>
    <s v="No"/>
    <m/>
    <x v="0"/>
    <m/>
    <m/>
    <m/>
    <n v="1"/>
    <n v="1"/>
    <n v="47"/>
    <n v="1"/>
    <n v="20.3"/>
    <n v="0"/>
    <n v="17"/>
    <x v="0"/>
    <x v="1"/>
  </r>
  <r>
    <x v="1"/>
    <x v="59"/>
    <s v="No"/>
    <x v="0"/>
    <x v="9"/>
    <s v="Male"/>
    <x v="52"/>
    <s v="No"/>
    <s v="Yes"/>
    <s v="Yes"/>
    <x v="3"/>
    <s v="Direct Debit"/>
    <s v="(blank)"/>
    <s v="(blank)"/>
    <n v="1"/>
    <m/>
    <n v="51"/>
    <n v="0"/>
    <n v="0"/>
    <n v="0"/>
    <n v="4"/>
    <x v="2"/>
    <x v="0"/>
  </r>
  <r>
    <x v="1"/>
    <x v="59"/>
    <s v="No"/>
    <x v="0"/>
    <x v="12"/>
    <s v="Male"/>
    <x v="27"/>
    <s v="No"/>
    <s v="No"/>
    <m/>
    <x v="0"/>
    <m/>
    <m/>
    <m/>
    <n v="1"/>
    <m/>
    <n v="50"/>
    <n v="0"/>
    <n v="0"/>
    <n v="0"/>
    <n v="7"/>
    <x v="1"/>
    <x v="2"/>
  </r>
  <r>
    <x v="1"/>
    <x v="59"/>
    <s v="No"/>
    <x v="0"/>
    <x v="14"/>
    <s v="Female"/>
    <x v="42"/>
    <s v="No"/>
    <s v="No"/>
    <m/>
    <x v="0"/>
    <m/>
    <m/>
    <m/>
    <n v="1"/>
    <m/>
    <n v="52"/>
    <n v="0"/>
    <n v="0"/>
    <n v="0"/>
    <n v="4"/>
    <x v="1"/>
    <x v="0"/>
  </r>
  <r>
    <x v="1"/>
    <x v="59"/>
    <s v="No"/>
    <x v="0"/>
    <x v="16"/>
    <s v="Female"/>
    <x v="36"/>
    <s v="No"/>
    <s v="No"/>
    <m/>
    <x v="0"/>
    <m/>
    <m/>
    <m/>
    <n v="1"/>
    <m/>
    <n v="51"/>
    <n v="0"/>
    <n v="0"/>
    <n v="0"/>
    <n v="7"/>
    <x v="1"/>
    <x v="2"/>
  </r>
  <r>
    <x v="1"/>
    <x v="59"/>
    <s v="No"/>
    <x v="0"/>
    <x v="16"/>
    <s v="Male"/>
    <x v="56"/>
    <s v="No"/>
    <s v="No"/>
    <m/>
    <x v="0"/>
    <m/>
    <m/>
    <m/>
    <n v="1"/>
    <m/>
    <n v="46"/>
    <n v="0"/>
    <n v="0"/>
    <n v="0"/>
    <n v="7"/>
    <x v="1"/>
    <x v="2"/>
  </r>
  <r>
    <x v="1"/>
    <x v="59"/>
    <s v="No"/>
    <x v="0"/>
    <x v="17"/>
    <s v="Female"/>
    <x v="21"/>
    <s v="No"/>
    <s v="No"/>
    <m/>
    <x v="0"/>
    <m/>
    <m/>
    <m/>
    <n v="1"/>
    <n v="1"/>
    <n v="21"/>
    <n v="5"/>
    <n v="108.9"/>
    <n v="0"/>
    <n v="2"/>
    <x v="1"/>
    <x v="0"/>
  </r>
  <r>
    <x v="1"/>
    <x v="59"/>
    <s v="No"/>
    <x v="0"/>
    <x v="22"/>
    <s v="Male"/>
    <x v="65"/>
    <s v="No"/>
    <s v="Yes"/>
    <s v="No"/>
    <x v="3"/>
    <s v="Direct Debit"/>
    <s v="(blank)"/>
    <s v="(blank)"/>
    <n v="1"/>
    <m/>
    <n v="54"/>
    <n v="0"/>
    <n v="0"/>
    <n v="0"/>
    <n v="5"/>
    <x v="2"/>
    <x v="2"/>
  </r>
  <r>
    <x v="1"/>
    <x v="59"/>
    <s v="No"/>
    <x v="0"/>
    <x v="24"/>
    <s v="Female"/>
    <x v="15"/>
    <s v="Yes"/>
    <s v="No"/>
    <m/>
    <x v="0"/>
    <m/>
    <m/>
    <m/>
    <n v="1"/>
    <m/>
    <n v="53"/>
    <n v="0"/>
    <n v="0"/>
    <n v="0"/>
    <n v="37"/>
    <x v="0"/>
    <x v="1"/>
  </r>
  <r>
    <x v="1"/>
    <x v="59"/>
    <s v="No"/>
    <x v="0"/>
    <x v="24"/>
    <s v="Female"/>
    <x v="30"/>
    <s v="No"/>
    <s v="Yes"/>
    <s v="No"/>
    <x v="3"/>
    <s v="Direct Debit"/>
    <s v="(blank)"/>
    <s v="(blank)"/>
    <n v="1"/>
    <m/>
    <n v="52"/>
    <n v="0"/>
    <n v="0"/>
    <n v="0"/>
    <n v="9"/>
    <x v="2"/>
    <x v="2"/>
  </r>
  <r>
    <x v="1"/>
    <x v="59"/>
    <s v="No"/>
    <x v="0"/>
    <x v="29"/>
    <s v="Female"/>
    <x v="62"/>
    <s v="No"/>
    <s v="Yes"/>
    <s v="Yes"/>
    <x v="1"/>
    <s v="Credit Card"/>
    <s v="(blank)"/>
    <s v="(blank)"/>
    <n v="1"/>
    <m/>
    <n v="46"/>
    <n v="0"/>
    <n v="0"/>
    <n v="0"/>
    <n v="9"/>
    <x v="2"/>
    <x v="2"/>
  </r>
  <r>
    <x v="1"/>
    <x v="59"/>
    <s v="No"/>
    <x v="0"/>
    <x v="32"/>
    <s v="Female"/>
    <x v="25"/>
    <s v="No"/>
    <s v="No"/>
    <m/>
    <x v="0"/>
    <m/>
    <m/>
    <m/>
    <n v="1"/>
    <m/>
    <n v="30"/>
    <n v="0"/>
    <n v="0"/>
    <n v="0"/>
    <n v="1"/>
    <x v="1"/>
    <x v="0"/>
  </r>
  <r>
    <x v="1"/>
    <x v="59"/>
    <s v="No"/>
    <x v="0"/>
    <x v="32"/>
    <s v="Male"/>
    <x v="49"/>
    <s v="No"/>
    <s v="No"/>
    <m/>
    <x v="0"/>
    <m/>
    <m/>
    <m/>
    <n v="1"/>
    <m/>
    <n v="37"/>
    <n v="2"/>
    <n v="0"/>
    <n v="0"/>
    <n v="1"/>
    <x v="1"/>
    <x v="0"/>
  </r>
  <r>
    <x v="1"/>
    <x v="59"/>
    <s v="No"/>
    <x v="0"/>
    <x v="34"/>
    <s v="Male"/>
    <x v="5"/>
    <s v="Yes"/>
    <s v="No"/>
    <m/>
    <x v="0"/>
    <m/>
    <m/>
    <m/>
    <n v="1"/>
    <m/>
    <n v="37"/>
    <n v="0"/>
    <n v="0"/>
    <n v="0"/>
    <n v="20"/>
    <x v="0"/>
    <x v="1"/>
  </r>
  <r>
    <x v="1"/>
    <x v="59"/>
    <s v="No"/>
    <x v="0"/>
    <x v="34"/>
    <s v="Male"/>
    <x v="57"/>
    <s v="Yes"/>
    <s v="No"/>
    <m/>
    <x v="0"/>
    <m/>
    <m/>
    <m/>
    <n v="1"/>
    <m/>
    <n v="60"/>
    <n v="0"/>
    <n v="0"/>
    <n v="0"/>
    <n v="26"/>
    <x v="0"/>
    <x v="1"/>
  </r>
  <r>
    <x v="1"/>
    <x v="59"/>
    <s v="No"/>
    <x v="0"/>
    <x v="37"/>
    <s v="Male"/>
    <x v="27"/>
    <s v="No"/>
    <s v="No"/>
    <m/>
    <x v="0"/>
    <m/>
    <m/>
    <m/>
    <n v="1"/>
    <m/>
    <n v="42"/>
    <n v="1"/>
    <n v="0"/>
    <n v="0"/>
    <n v="1"/>
    <x v="1"/>
    <x v="0"/>
  </r>
  <r>
    <x v="1"/>
    <x v="59"/>
    <s v="No"/>
    <x v="0"/>
    <x v="37"/>
    <s v="Male"/>
    <x v="9"/>
    <s v="No"/>
    <s v="No"/>
    <m/>
    <x v="0"/>
    <m/>
    <m/>
    <m/>
    <n v="1"/>
    <m/>
    <n v="23"/>
    <n v="2"/>
    <n v="0"/>
    <n v="0"/>
    <n v="6"/>
    <x v="1"/>
    <x v="2"/>
  </r>
  <r>
    <x v="1"/>
    <x v="59"/>
    <s v="No"/>
    <x v="0"/>
    <x v="38"/>
    <s v="Female"/>
    <x v="3"/>
    <s v="No"/>
    <s v="No"/>
    <m/>
    <x v="0"/>
    <m/>
    <m/>
    <m/>
    <n v="1"/>
    <m/>
    <n v="19"/>
    <n v="0"/>
    <n v="0"/>
    <n v="0"/>
    <n v="1"/>
    <x v="1"/>
    <x v="0"/>
  </r>
  <r>
    <x v="1"/>
    <x v="59"/>
    <s v="No"/>
    <x v="0"/>
    <x v="38"/>
    <s v="Female"/>
    <x v="22"/>
    <s v="No"/>
    <s v="Yes"/>
    <s v="No"/>
    <x v="2"/>
    <s v="Direct Debit"/>
    <s v="(blank)"/>
    <s v="(blank)"/>
    <n v="1"/>
    <m/>
    <n v="60"/>
    <n v="3"/>
    <n v="0"/>
    <n v="0"/>
    <n v="3"/>
    <x v="2"/>
    <x v="0"/>
  </r>
  <r>
    <x v="1"/>
    <x v="59"/>
    <s v="No"/>
    <x v="0"/>
    <x v="38"/>
    <s v="Male"/>
    <x v="37"/>
    <s v="No"/>
    <s v="No"/>
    <m/>
    <x v="0"/>
    <m/>
    <m/>
    <m/>
    <n v="1"/>
    <m/>
    <n v="70"/>
    <n v="0"/>
    <n v="0"/>
    <n v="0"/>
    <n v="2"/>
    <x v="1"/>
    <x v="0"/>
  </r>
  <r>
    <x v="1"/>
    <x v="59"/>
    <s v="No"/>
    <x v="0"/>
    <x v="40"/>
    <s v="Female"/>
    <x v="56"/>
    <s v="No"/>
    <s v="No"/>
    <m/>
    <x v="0"/>
    <m/>
    <m/>
    <m/>
    <n v="1"/>
    <m/>
    <n v="46"/>
    <n v="0"/>
    <n v="0"/>
    <n v="0"/>
    <n v="6"/>
    <x v="1"/>
    <x v="2"/>
  </r>
  <r>
    <x v="1"/>
    <x v="59"/>
    <s v="No"/>
    <x v="0"/>
    <x v="42"/>
    <s v="Female"/>
    <x v="1"/>
    <s v="No"/>
    <s v="No"/>
    <m/>
    <x v="0"/>
    <m/>
    <m/>
    <m/>
    <n v="1"/>
    <m/>
    <n v="45"/>
    <n v="0"/>
    <n v="0"/>
    <n v="0"/>
    <n v="11"/>
    <x v="1"/>
    <x v="1"/>
  </r>
  <r>
    <x v="1"/>
    <x v="59"/>
    <s v="No"/>
    <x v="0"/>
    <x v="42"/>
    <s v="Male"/>
    <x v="55"/>
    <s v="No"/>
    <s v="Yes"/>
    <s v="Yes"/>
    <x v="2"/>
    <s v="Direct Debit"/>
    <s v="(blank)"/>
    <s v="(blank)"/>
    <n v="1"/>
    <m/>
    <n v="40"/>
    <n v="0"/>
    <n v="0"/>
    <n v="0"/>
    <n v="3"/>
    <x v="2"/>
    <x v="0"/>
  </r>
  <r>
    <x v="1"/>
    <x v="59"/>
    <s v="No"/>
    <x v="0"/>
    <x v="43"/>
    <s v="Female"/>
    <x v="54"/>
    <s v="No"/>
    <s v="Yes"/>
    <s v="No"/>
    <x v="3"/>
    <s v="Credit Card"/>
    <s v="(blank)"/>
    <s v="(blank)"/>
    <n v="1"/>
    <m/>
    <n v="61"/>
    <n v="0"/>
    <n v="0"/>
    <n v="0"/>
    <n v="9"/>
    <x v="2"/>
    <x v="2"/>
  </r>
  <r>
    <x v="1"/>
    <x v="59"/>
    <s v="No"/>
    <x v="0"/>
    <x v="44"/>
    <s v="Male"/>
    <x v="23"/>
    <s v="No"/>
    <s v="No"/>
    <m/>
    <x v="0"/>
    <m/>
    <m/>
    <m/>
    <n v="1"/>
    <m/>
    <n v="28"/>
    <n v="1"/>
    <n v="0"/>
    <n v="0"/>
    <n v="8"/>
    <x v="1"/>
    <x v="2"/>
  </r>
  <r>
    <x v="1"/>
    <x v="59"/>
    <s v="No"/>
    <x v="0"/>
    <x v="45"/>
    <s v="Male"/>
    <x v="47"/>
    <s v="No"/>
    <s v="No"/>
    <m/>
    <x v="0"/>
    <m/>
    <m/>
    <m/>
    <n v="1"/>
    <m/>
    <n v="24"/>
    <n v="0"/>
    <n v="0"/>
    <n v="0"/>
    <n v="15"/>
    <x v="1"/>
    <x v="1"/>
  </r>
  <r>
    <x v="1"/>
    <x v="59"/>
    <s v="No"/>
    <x v="0"/>
    <x v="45"/>
    <s v="Male"/>
    <x v="6"/>
    <s v="No"/>
    <s v="No"/>
    <m/>
    <x v="0"/>
    <m/>
    <m/>
    <m/>
    <n v="1"/>
    <m/>
    <n v="65"/>
    <n v="0"/>
    <n v="0"/>
    <n v="0"/>
    <n v="15"/>
    <x v="1"/>
    <x v="1"/>
  </r>
  <r>
    <x v="1"/>
    <x v="59"/>
    <s v="No"/>
    <x v="0"/>
    <x v="46"/>
    <s v="Female"/>
    <x v="25"/>
    <s v="No"/>
    <s v="No"/>
    <m/>
    <x v="0"/>
    <m/>
    <m/>
    <m/>
    <n v="1"/>
    <m/>
    <n v="39"/>
    <n v="0"/>
    <n v="0"/>
    <n v="0"/>
    <n v="6"/>
    <x v="1"/>
    <x v="2"/>
  </r>
  <r>
    <x v="1"/>
    <x v="59"/>
    <s v="No"/>
    <x v="0"/>
    <x v="47"/>
    <s v="Female"/>
    <x v="52"/>
    <s v="No"/>
    <s v="Yes"/>
    <s v="No"/>
    <x v="3"/>
    <s v="Credit Card"/>
    <s v="(blank)"/>
    <s v="(blank)"/>
    <n v="1"/>
    <m/>
    <n v="44"/>
    <n v="0"/>
    <n v="0"/>
    <n v="0"/>
    <n v="8"/>
    <x v="2"/>
    <x v="2"/>
  </r>
  <r>
    <x v="1"/>
    <x v="59"/>
    <s v="No"/>
    <x v="1"/>
    <x v="3"/>
    <s v="Female"/>
    <x v="2"/>
    <s v="No"/>
    <s v="No"/>
    <m/>
    <x v="0"/>
    <m/>
    <m/>
    <m/>
    <n v="1"/>
    <m/>
    <n v="34"/>
    <n v="0"/>
    <n v="0"/>
    <n v="0"/>
    <n v="5"/>
    <x v="1"/>
    <x v="2"/>
  </r>
  <r>
    <x v="1"/>
    <x v="59"/>
    <s v="Yes"/>
    <x v="0"/>
    <x v="11"/>
    <s v="Male"/>
    <x v="7"/>
    <s v="No"/>
    <s v="No"/>
    <m/>
    <x v="0"/>
    <m/>
    <m/>
    <m/>
    <n v="1"/>
    <n v="1"/>
    <n v="34"/>
    <n v="5"/>
    <n v="227"/>
    <n v="0"/>
    <n v="2"/>
    <x v="1"/>
    <x v="0"/>
  </r>
  <r>
    <x v="1"/>
    <x v="59"/>
    <s v="Yes"/>
    <x v="0"/>
    <x v="15"/>
    <s v="Male"/>
    <x v="9"/>
    <s v="No"/>
    <s v="No"/>
    <m/>
    <x v="0"/>
    <m/>
    <m/>
    <m/>
    <n v="1"/>
    <n v="1"/>
    <n v="63"/>
    <n v="4"/>
    <n v="186"/>
    <n v="0"/>
    <n v="5"/>
    <x v="1"/>
    <x v="2"/>
  </r>
  <r>
    <x v="1"/>
    <x v="59"/>
    <s v="Yes"/>
    <x v="0"/>
    <x v="17"/>
    <s v="Female"/>
    <x v="15"/>
    <s v="Yes"/>
    <s v="No"/>
    <m/>
    <x v="0"/>
    <m/>
    <m/>
    <m/>
    <n v="1"/>
    <m/>
    <n v="29"/>
    <n v="2"/>
    <n v="130.5"/>
    <n v="0"/>
    <n v="24"/>
    <x v="0"/>
    <x v="1"/>
  </r>
  <r>
    <x v="1"/>
    <x v="59"/>
    <s v="Yes"/>
    <x v="0"/>
    <x v="26"/>
    <s v="Male"/>
    <x v="11"/>
    <s v="No"/>
    <s v="No"/>
    <m/>
    <x v="0"/>
    <m/>
    <m/>
    <m/>
    <n v="1"/>
    <n v="1"/>
    <n v="53"/>
    <n v="0"/>
    <n v="174"/>
    <n v="0"/>
    <n v="2"/>
    <x v="1"/>
    <x v="0"/>
  </r>
  <r>
    <x v="1"/>
    <x v="59"/>
    <s v="Yes"/>
    <x v="0"/>
    <x v="31"/>
    <s v="Male"/>
    <x v="26"/>
    <s v="No"/>
    <s v="No"/>
    <m/>
    <x v="0"/>
    <m/>
    <m/>
    <m/>
    <n v="1"/>
    <m/>
    <n v="28"/>
    <n v="0"/>
    <n v="264"/>
    <n v="0"/>
    <n v="4"/>
    <x v="1"/>
    <x v="0"/>
  </r>
  <r>
    <x v="1"/>
    <x v="59"/>
    <s v="Yes"/>
    <x v="0"/>
    <x v="32"/>
    <s v="Male"/>
    <x v="3"/>
    <s v="No"/>
    <s v="No"/>
    <m/>
    <x v="0"/>
    <m/>
    <m/>
    <m/>
    <n v="1"/>
    <m/>
    <n v="25"/>
    <n v="0"/>
    <n v="222"/>
    <n v="0"/>
    <n v="1"/>
    <x v="1"/>
    <x v="0"/>
  </r>
  <r>
    <x v="1"/>
    <x v="59"/>
    <s v="Yes"/>
    <x v="0"/>
    <x v="33"/>
    <s v="Female"/>
    <x v="24"/>
    <s v="No"/>
    <s v="No"/>
    <m/>
    <x v="0"/>
    <m/>
    <m/>
    <m/>
    <n v="1"/>
    <m/>
    <n v="56"/>
    <n v="0"/>
    <n v="241.5"/>
    <n v="0"/>
    <n v="8"/>
    <x v="1"/>
    <x v="2"/>
  </r>
  <r>
    <x v="1"/>
    <x v="59"/>
    <s v="Yes"/>
    <x v="0"/>
    <x v="33"/>
    <s v="Male"/>
    <x v="19"/>
    <s v="Yes"/>
    <s v="No"/>
    <m/>
    <x v="0"/>
    <m/>
    <m/>
    <m/>
    <n v="1"/>
    <m/>
    <n v="16"/>
    <n v="0"/>
    <n v="207"/>
    <n v="0"/>
    <n v="26"/>
    <x v="0"/>
    <x v="1"/>
  </r>
  <r>
    <x v="1"/>
    <x v="59"/>
    <s v="Yes"/>
    <x v="0"/>
    <x v="34"/>
    <s v="Female"/>
    <x v="6"/>
    <s v="No"/>
    <s v="No"/>
    <m/>
    <x v="0"/>
    <m/>
    <m/>
    <m/>
    <n v="1"/>
    <m/>
    <n v="41"/>
    <n v="1"/>
    <n v="190"/>
    <n v="0"/>
    <n v="6"/>
    <x v="1"/>
    <x v="2"/>
  </r>
  <r>
    <x v="1"/>
    <x v="59"/>
    <s v="Yes"/>
    <x v="0"/>
    <x v="35"/>
    <s v="Female"/>
    <x v="26"/>
    <s v="No"/>
    <s v="No"/>
    <m/>
    <x v="0"/>
    <m/>
    <m/>
    <m/>
    <n v="1"/>
    <m/>
    <n v="22"/>
    <n v="0"/>
    <n v="123"/>
    <n v="0"/>
    <n v="4"/>
    <x v="1"/>
    <x v="0"/>
  </r>
  <r>
    <x v="1"/>
    <x v="59"/>
    <s v="Yes"/>
    <x v="0"/>
    <x v="38"/>
    <s v="Male"/>
    <x v="36"/>
    <s v="No"/>
    <s v="No"/>
    <m/>
    <x v="0"/>
    <m/>
    <m/>
    <m/>
    <n v="1"/>
    <m/>
    <n v="26"/>
    <n v="0"/>
    <n v="249"/>
    <n v="0"/>
    <n v="0"/>
    <x v="1"/>
    <x v="0"/>
  </r>
  <r>
    <x v="1"/>
    <x v="59"/>
    <s v="Yes"/>
    <x v="0"/>
    <x v="38"/>
    <s v="Male"/>
    <x v="33"/>
    <s v="No"/>
    <s v="Yes"/>
    <s v="No"/>
    <x v="2"/>
    <s v="Direct Debit"/>
    <s v="(blank)"/>
    <s v="(blank)"/>
    <n v="1"/>
    <m/>
    <n v="50"/>
    <n v="1"/>
    <n v="168"/>
    <n v="0"/>
    <n v="6"/>
    <x v="2"/>
    <x v="2"/>
  </r>
  <r>
    <x v="1"/>
    <x v="59"/>
    <s v="Yes"/>
    <x v="0"/>
    <x v="40"/>
    <s v="Female"/>
    <x v="5"/>
    <s v="Yes"/>
    <s v="No"/>
    <m/>
    <x v="0"/>
    <m/>
    <m/>
    <m/>
    <n v="1"/>
    <n v="1"/>
    <n v="59"/>
    <n v="5"/>
    <n v="38.299999999999997"/>
    <n v="0"/>
    <n v="18"/>
    <x v="0"/>
    <x v="1"/>
  </r>
  <r>
    <x v="1"/>
    <x v="59"/>
    <s v="Yes"/>
    <x v="0"/>
    <x v="41"/>
    <s v="Male"/>
    <x v="13"/>
    <s v="Yes"/>
    <s v="No"/>
    <m/>
    <x v="0"/>
    <m/>
    <m/>
    <m/>
    <n v="1"/>
    <n v="1"/>
    <n v="27"/>
    <n v="0"/>
    <n v="97.3"/>
    <n v="0"/>
    <n v="17"/>
    <x v="0"/>
    <x v="1"/>
  </r>
  <r>
    <x v="1"/>
    <x v="59"/>
    <s v="Yes"/>
    <x v="0"/>
    <x v="41"/>
    <s v="Male"/>
    <x v="29"/>
    <s v="No"/>
    <s v="No"/>
    <m/>
    <x v="0"/>
    <m/>
    <m/>
    <m/>
    <n v="1"/>
    <n v="1"/>
    <n v="50"/>
    <n v="1"/>
    <n v="128.4"/>
    <n v="0"/>
    <n v="12"/>
    <x v="1"/>
    <x v="1"/>
  </r>
  <r>
    <x v="1"/>
    <x v="59"/>
    <s v="Yes"/>
    <x v="0"/>
    <x v="42"/>
    <s v="Female"/>
    <x v="39"/>
    <s v="No"/>
    <s v="No"/>
    <m/>
    <x v="0"/>
    <m/>
    <m/>
    <m/>
    <n v="1"/>
    <m/>
    <n v="38"/>
    <n v="0"/>
    <n v="190.5"/>
    <n v="0"/>
    <n v="1"/>
    <x v="1"/>
    <x v="0"/>
  </r>
  <r>
    <x v="1"/>
    <x v="59"/>
    <s v="Yes"/>
    <x v="0"/>
    <x v="43"/>
    <s v="Female"/>
    <x v="34"/>
    <s v="No"/>
    <s v="No"/>
    <m/>
    <x v="0"/>
    <m/>
    <m/>
    <m/>
    <n v="1"/>
    <m/>
    <n v="18"/>
    <n v="0"/>
    <n v="408"/>
    <n v="0"/>
    <n v="6"/>
    <x v="1"/>
    <x v="2"/>
  </r>
  <r>
    <x v="1"/>
    <x v="59"/>
    <s v="Yes"/>
    <x v="0"/>
    <x v="44"/>
    <s v="Male"/>
    <x v="43"/>
    <s v="No"/>
    <s v="No"/>
    <m/>
    <x v="0"/>
    <m/>
    <m/>
    <m/>
    <n v="1"/>
    <m/>
    <n v="37"/>
    <n v="0"/>
    <n v="129.6"/>
    <n v="0"/>
    <n v="3"/>
    <x v="1"/>
    <x v="0"/>
  </r>
  <r>
    <x v="1"/>
    <x v="59"/>
    <s v="Yes"/>
    <x v="1"/>
    <x v="1"/>
    <s v="Female"/>
    <x v="20"/>
    <s v="No"/>
    <s v="No"/>
    <m/>
    <x v="0"/>
    <m/>
    <m/>
    <m/>
    <n v="1"/>
    <m/>
    <n v="55"/>
    <n v="0"/>
    <n v="0"/>
    <n v="0"/>
    <n v="6"/>
    <x v="1"/>
    <x v="2"/>
  </r>
  <r>
    <x v="1"/>
    <x v="59"/>
    <s v="Yes"/>
    <x v="1"/>
    <x v="20"/>
    <s v="Female"/>
    <x v="57"/>
    <s v="Yes"/>
    <s v="No"/>
    <m/>
    <x v="0"/>
    <m/>
    <m/>
    <m/>
    <n v="1"/>
    <m/>
    <n v="51"/>
    <n v="0"/>
    <n v="0"/>
    <n v="0"/>
    <n v="13"/>
    <x v="0"/>
    <x v="1"/>
  </r>
  <r>
    <x v="1"/>
    <x v="59"/>
    <s v="Yes"/>
    <x v="1"/>
    <x v="21"/>
    <s v="Female"/>
    <x v="8"/>
    <s v="No"/>
    <s v="No"/>
    <m/>
    <x v="0"/>
    <m/>
    <m/>
    <m/>
    <n v="1"/>
    <m/>
    <n v="23"/>
    <n v="0"/>
    <n v="0"/>
    <n v="0"/>
    <n v="5"/>
    <x v="1"/>
    <x v="2"/>
  </r>
  <r>
    <x v="1"/>
    <x v="59"/>
    <s v="Yes"/>
    <x v="1"/>
    <x v="42"/>
    <s v="Male"/>
    <x v="42"/>
    <s v="No"/>
    <s v="No"/>
    <m/>
    <x v="0"/>
    <m/>
    <m/>
    <m/>
    <n v="1"/>
    <m/>
    <n v="28"/>
    <n v="0"/>
    <n v="0"/>
    <n v="0"/>
    <n v="1"/>
    <x v="1"/>
    <x v="0"/>
  </r>
  <r>
    <x v="1"/>
    <x v="60"/>
    <s v="No"/>
    <x v="0"/>
    <x v="48"/>
    <s v="Male"/>
    <x v="18"/>
    <s v="Yes"/>
    <s v="No"/>
    <m/>
    <x v="0"/>
    <m/>
    <m/>
    <m/>
    <n v="1"/>
    <n v="1"/>
    <n v="45"/>
    <n v="0"/>
    <n v="0"/>
    <n v="0"/>
    <n v="13"/>
    <x v="0"/>
    <x v="1"/>
  </r>
  <r>
    <x v="1"/>
    <x v="60"/>
    <s v="No"/>
    <x v="0"/>
    <x v="4"/>
    <s v="Male"/>
    <x v="11"/>
    <s v="No"/>
    <s v="No"/>
    <m/>
    <x v="0"/>
    <m/>
    <m/>
    <m/>
    <n v="1"/>
    <m/>
    <n v="40"/>
    <n v="2"/>
    <n v="0"/>
    <n v="0"/>
    <n v="4"/>
    <x v="1"/>
    <x v="0"/>
  </r>
  <r>
    <x v="1"/>
    <x v="60"/>
    <s v="No"/>
    <x v="0"/>
    <x v="6"/>
    <s v="Female"/>
    <x v="1"/>
    <s v="No"/>
    <s v="No"/>
    <m/>
    <x v="0"/>
    <m/>
    <m/>
    <m/>
    <n v="1"/>
    <m/>
    <n v="36"/>
    <n v="0"/>
    <n v="0"/>
    <n v="0"/>
    <n v="2"/>
    <x v="1"/>
    <x v="0"/>
  </r>
  <r>
    <x v="1"/>
    <x v="60"/>
    <s v="No"/>
    <x v="0"/>
    <x v="6"/>
    <s v="Female"/>
    <x v="30"/>
    <s v="No"/>
    <s v="Yes"/>
    <s v="No"/>
    <x v="2"/>
    <s v="Direct Debit"/>
    <s v="(blank)"/>
    <s v="(blank)"/>
    <n v="1"/>
    <m/>
    <n v="58"/>
    <n v="0"/>
    <n v="0"/>
    <n v="0"/>
    <n v="6"/>
    <x v="2"/>
    <x v="2"/>
  </r>
  <r>
    <x v="1"/>
    <x v="60"/>
    <s v="No"/>
    <x v="0"/>
    <x v="6"/>
    <s v="Male"/>
    <x v="8"/>
    <s v="No"/>
    <s v="No"/>
    <m/>
    <x v="0"/>
    <m/>
    <m/>
    <m/>
    <n v="1"/>
    <m/>
    <n v="52"/>
    <n v="1"/>
    <n v="0"/>
    <n v="0"/>
    <n v="6"/>
    <x v="1"/>
    <x v="2"/>
  </r>
  <r>
    <x v="1"/>
    <x v="60"/>
    <s v="No"/>
    <x v="0"/>
    <x v="7"/>
    <s v="Male"/>
    <x v="41"/>
    <s v="No"/>
    <s v="No"/>
    <m/>
    <x v="0"/>
    <m/>
    <m/>
    <m/>
    <n v="1"/>
    <m/>
    <n v="45"/>
    <n v="0"/>
    <n v="0"/>
    <n v="0"/>
    <n v="1"/>
    <x v="1"/>
    <x v="0"/>
  </r>
  <r>
    <x v="1"/>
    <x v="60"/>
    <s v="No"/>
    <x v="0"/>
    <x v="8"/>
    <s v="Female"/>
    <x v="63"/>
    <s v="No"/>
    <s v="Yes"/>
    <s v="No"/>
    <x v="3"/>
    <s v="Credit Card"/>
    <s v="(blank)"/>
    <s v="(blank)"/>
    <n v="1"/>
    <m/>
    <n v="44"/>
    <n v="0"/>
    <n v="0"/>
    <n v="0"/>
    <n v="13"/>
    <x v="2"/>
    <x v="1"/>
  </r>
  <r>
    <x v="1"/>
    <x v="60"/>
    <s v="No"/>
    <x v="0"/>
    <x v="8"/>
    <s v="Male"/>
    <x v="13"/>
    <s v="Yes"/>
    <s v="No"/>
    <m/>
    <x v="0"/>
    <m/>
    <m/>
    <m/>
    <n v="1"/>
    <m/>
    <n v="32"/>
    <n v="0"/>
    <n v="0"/>
    <n v="0"/>
    <n v="15"/>
    <x v="0"/>
    <x v="1"/>
  </r>
  <r>
    <x v="1"/>
    <x v="60"/>
    <s v="No"/>
    <x v="0"/>
    <x v="49"/>
    <s v="Male"/>
    <x v="57"/>
    <s v="Yes"/>
    <s v="No"/>
    <m/>
    <x v="0"/>
    <m/>
    <m/>
    <m/>
    <n v="1"/>
    <m/>
    <n v="26"/>
    <n v="0"/>
    <n v="0"/>
    <n v="0"/>
    <n v="12"/>
    <x v="0"/>
    <x v="1"/>
  </r>
  <r>
    <x v="1"/>
    <x v="60"/>
    <s v="No"/>
    <x v="0"/>
    <x v="10"/>
    <s v="Male"/>
    <x v="36"/>
    <s v="No"/>
    <s v="No"/>
    <m/>
    <x v="0"/>
    <m/>
    <m/>
    <m/>
    <n v="1"/>
    <m/>
    <n v="42"/>
    <n v="0"/>
    <n v="0"/>
    <n v="0"/>
    <n v="18"/>
    <x v="1"/>
    <x v="1"/>
  </r>
  <r>
    <x v="1"/>
    <x v="60"/>
    <s v="No"/>
    <x v="0"/>
    <x v="11"/>
    <s v="Female"/>
    <x v="6"/>
    <s v="No"/>
    <s v="No"/>
    <m/>
    <x v="0"/>
    <m/>
    <m/>
    <m/>
    <n v="1"/>
    <m/>
    <n v="52"/>
    <n v="0"/>
    <n v="0"/>
    <n v="0"/>
    <n v="6"/>
    <x v="1"/>
    <x v="2"/>
  </r>
  <r>
    <x v="1"/>
    <x v="60"/>
    <s v="No"/>
    <x v="0"/>
    <x v="11"/>
    <s v="Male"/>
    <x v="18"/>
    <s v="Yes"/>
    <s v="No"/>
    <m/>
    <x v="0"/>
    <m/>
    <m/>
    <m/>
    <n v="1"/>
    <m/>
    <n v="33"/>
    <n v="2"/>
    <n v="0"/>
    <n v="0"/>
    <n v="10"/>
    <x v="0"/>
    <x v="1"/>
  </r>
  <r>
    <x v="1"/>
    <x v="60"/>
    <s v="No"/>
    <x v="0"/>
    <x v="12"/>
    <s v="Male"/>
    <x v="23"/>
    <s v="No"/>
    <s v="No"/>
    <m/>
    <x v="0"/>
    <m/>
    <m/>
    <m/>
    <n v="1"/>
    <m/>
    <n v="58"/>
    <n v="0"/>
    <n v="0"/>
    <n v="0"/>
    <n v="10"/>
    <x v="1"/>
    <x v="1"/>
  </r>
  <r>
    <x v="1"/>
    <x v="60"/>
    <s v="No"/>
    <x v="0"/>
    <x v="14"/>
    <s v="Female"/>
    <x v="17"/>
    <s v="Yes"/>
    <s v="No"/>
    <m/>
    <x v="0"/>
    <m/>
    <m/>
    <m/>
    <n v="1"/>
    <m/>
    <n v="24"/>
    <n v="0"/>
    <n v="0"/>
    <n v="0"/>
    <n v="21"/>
    <x v="0"/>
    <x v="1"/>
  </r>
  <r>
    <x v="1"/>
    <x v="60"/>
    <s v="No"/>
    <x v="0"/>
    <x v="17"/>
    <s v="Male"/>
    <x v="15"/>
    <s v="Yes"/>
    <s v="No"/>
    <m/>
    <x v="0"/>
    <m/>
    <m/>
    <m/>
    <n v="1"/>
    <m/>
    <n v="48"/>
    <n v="1"/>
    <n v="0"/>
    <n v="0"/>
    <n v="9"/>
    <x v="0"/>
    <x v="2"/>
  </r>
  <r>
    <x v="1"/>
    <x v="60"/>
    <s v="No"/>
    <x v="0"/>
    <x v="19"/>
    <s v="Female"/>
    <x v="18"/>
    <s v="Yes"/>
    <s v="No"/>
    <m/>
    <x v="0"/>
    <m/>
    <m/>
    <m/>
    <n v="1"/>
    <m/>
    <n v="61"/>
    <n v="0"/>
    <n v="0"/>
    <n v="0"/>
    <n v="21"/>
    <x v="0"/>
    <x v="1"/>
  </r>
  <r>
    <x v="1"/>
    <x v="60"/>
    <s v="No"/>
    <x v="0"/>
    <x v="23"/>
    <s v="Female"/>
    <x v="3"/>
    <s v="No"/>
    <s v="No"/>
    <m/>
    <x v="0"/>
    <m/>
    <m/>
    <m/>
    <n v="1"/>
    <m/>
    <n v="17"/>
    <n v="0"/>
    <n v="0"/>
    <n v="0"/>
    <n v="0"/>
    <x v="1"/>
    <x v="0"/>
  </r>
  <r>
    <x v="1"/>
    <x v="60"/>
    <s v="No"/>
    <x v="0"/>
    <x v="29"/>
    <s v="Female"/>
    <x v="46"/>
    <s v="No"/>
    <s v="No"/>
    <m/>
    <x v="0"/>
    <m/>
    <m/>
    <m/>
    <n v="1"/>
    <m/>
    <n v="42"/>
    <n v="0"/>
    <n v="0"/>
    <n v="0"/>
    <n v="3"/>
    <x v="1"/>
    <x v="0"/>
  </r>
  <r>
    <x v="1"/>
    <x v="60"/>
    <s v="No"/>
    <x v="0"/>
    <x v="31"/>
    <s v="Male"/>
    <x v="34"/>
    <s v="No"/>
    <s v="No"/>
    <m/>
    <x v="0"/>
    <m/>
    <m/>
    <m/>
    <n v="1"/>
    <m/>
    <n v="20"/>
    <n v="0"/>
    <n v="0"/>
    <n v="0"/>
    <n v="13"/>
    <x v="1"/>
    <x v="1"/>
  </r>
  <r>
    <x v="1"/>
    <x v="60"/>
    <s v="No"/>
    <x v="0"/>
    <x v="32"/>
    <s v="Female"/>
    <x v="5"/>
    <s v="Yes"/>
    <s v="No"/>
    <m/>
    <x v="0"/>
    <m/>
    <m/>
    <m/>
    <n v="1"/>
    <m/>
    <n v="54"/>
    <n v="0"/>
    <n v="0"/>
    <n v="0"/>
    <n v="15"/>
    <x v="0"/>
    <x v="1"/>
  </r>
  <r>
    <x v="1"/>
    <x v="60"/>
    <s v="No"/>
    <x v="0"/>
    <x v="36"/>
    <s v="Male"/>
    <x v="11"/>
    <s v="No"/>
    <s v="No"/>
    <m/>
    <x v="0"/>
    <m/>
    <m/>
    <m/>
    <n v="1"/>
    <m/>
    <n v="32"/>
    <n v="0"/>
    <n v="0"/>
    <n v="0"/>
    <n v="6"/>
    <x v="1"/>
    <x v="2"/>
  </r>
  <r>
    <x v="1"/>
    <x v="60"/>
    <s v="No"/>
    <x v="0"/>
    <x v="39"/>
    <s v="Male"/>
    <x v="66"/>
    <s v="No"/>
    <s v="Yes"/>
    <s v="No"/>
    <x v="2"/>
    <s v="Credit Card"/>
    <s v="(blank)"/>
    <s v="(blank)"/>
    <n v="1"/>
    <m/>
    <n v="32"/>
    <n v="1"/>
    <n v="0"/>
    <n v="0"/>
    <n v="2"/>
    <x v="2"/>
    <x v="0"/>
  </r>
  <r>
    <x v="1"/>
    <x v="60"/>
    <s v="No"/>
    <x v="0"/>
    <x v="40"/>
    <s v="Female"/>
    <x v="39"/>
    <s v="No"/>
    <s v="No"/>
    <m/>
    <x v="0"/>
    <m/>
    <m/>
    <m/>
    <n v="1"/>
    <m/>
    <n v="38"/>
    <n v="0"/>
    <n v="0"/>
    <n v="0"/>
    <n v="10"/>
    <x v="1"/>
    <x v="1"/>
  </r>
  <r>
    <x v="1"/>
    <x v="60"/>
    <s v="No"/>
    <x v="0"/>
    <x v="40"/>
    <s v="Female"/>
    <x v="54"/>
    <s v="No"/>
    <s v="Yes"/>
    <s v="No"/>
    <x v="3"/>
    <s v="Direct Debit"/>
    <s v="(blank)"/>
    <s v="(blank)"/>
    <n v="1"/>
    <m/>
    <n v="46"/>
    <n v="0"/>
    <n v="0"/>
    <n v="0"/>
    <n v="2"/>
    <x v="2"/>
    <x v="0"/>
  </r>
  <r>
    <x v="1"/>
    <x v="60"/>
    <s v="No"/>
    <x v="0"/>
    <x v="40"/>
    <s v="Male"/>
    <x v="59"/>
    <s v="No"/>
    <s v="Yes"/>
    <s v="No"/>
    <x v="3"/>
    <s v="Direct Debit"/>
    <s v="(blank)"/>
    <s v="(blank)"/>
    <n v="1"/>
    <m/>
    <n v="60"/>
    <n v="2"/>
    <n v="0"/>
    <n v="0"/>
    <n v="4"/>
    <x v="2"/>
    <x v="0"/>
  </r>
  <r>
    <x v="1"/>
    <x v="60"/>
    <s v="No"/>
    <x v="0"/>
    <x v="41"/>
    <s v="Male"/>
    <x v="18"/>
    <s v="Yes"/>
    <s v="No"/>
    <m/>
    <x v="0"/>
    <m/>
    <m/>
    <m/>
    <n v="1"/>
    <m/>
    <n v="33"/>
    <n v="0"/>
    <n v="0"/>
    <n v="0"/>
    <n v="8"/>
    <x v="0"/>
    <x v="2"/>
  </r>
  <r>
    <x v="1"/>
    <x v="60"/>
    <s v="No"/>
    <x v="0"/>
    <x v="43"/>
    <s v="Female"/>
    <x v="32"/>
    <s v="No"/>
    <s v="No"/>
    <m/>
    <x v="0"/>
    <m/>
    <m/>
    <m/>
    <n v="1"/>
    <m/>
    <n v="38"/>
    <n v="0"/>
    <n v="0"/>
    <n v="0"/>
    <n v="6"/>
    <x v="1"/>
    <x v="2"/>
  </r>
  <r>
    <x v="1"/>
    <x v="60"/>
    <s v="No"/>
    <x v="0"/>
    <x v="43"/>
    <s v="Male"/>
    <x v="41"/>
    <s v="No"/>
    <s v="No"/>
    <m/>
    <x v="0"/>
    <m/>
    <m/>
    <m/>
    <n v="1"/>
    <m/>
    <n v="21"/>
    <n v="0"/>
    <n v="0"/>
    <n v="0"/>
    <n v="6"/>
    <x v="1"/>
    <x v="2"/>
  </r>
  <r>
    <x v="1"/>
    <x v="60"/>
    <s v="No"/>
    <x v="0"/>
    <x v="45"/>
    <s v="Female"/>
    <x v="2"/>
    <s v="No"/>
    <s v="No"/>
    <m/>
    <x v="0"/>
    <m/>
    <m/>
    <m/>
    <n v="1"/>
    <m/>
    <n v="24"/>
    <n v="0"/>
    <n v="0"/>
    <n v="0"/>
    <n v="9"/>
    <x v="1"/>
    <x v="2"/>
  </r>
  <r>
    <x v="1"/>
    <x v="60"/>
    <s v="Yes"/>
    <x v="0"/>
    <x v="48"/>
    <s v="Male"/>
    <x v="48"/>
    <s v="No"/>
    <s v="No"/>
    <m/>
    <x v="0"/>
    <m/>
    <m/>
    <m/>
    <n v="1"/>
    <m/>
    <n v="24"/>
    <n v="0"/>
    <n v="156.6"/>
    <n v="0"/>
    <n v="6"/>
    <x v="1"/>
    <x v="2"/>
  </r>
  <r>
    <x v="1"/>
    <x v="60"/>
    <s v="Yes"/>
    <x v="0"/>
    <x v="49"/>
    <s v="Female"/>
    <x v="4"/>
    <s v="Yes"/>
    <s v="No"/>
    <m/>
    <x v="0"/>
    <m/>
    <m/>
    <m/>
    <n v="1"/>
    <n v="1"/>
    <n v="63"/>
    <n v="3"/>
    <n v="199.8"/>
    <n v="0"/>
    <n v="30"/>
    <x v="0"/>
    <x v="1"/>
  </r>
  <r>
    <x v="1"/>
    <x v="60"/>
    <s v="Yes"/>
    <x v="0"/>
    <x v="12"/>
    <s v="Male"/>
    <x v="57"/>
    <s v="Yes"/>
    <s v="No"/>
    <m/>
    <x v="0"/>
    <m/>
    <m/>
    <m/>
    <n v="1"/>
    <m/>
    <n v="39"/>
    <n v="0"/>
    <n v="274.5"/>
    <n v="0"/>
    <n v="16"/>
    <x v="0"/>
    <x v="1"/>
  </r>
  <r>
    <x v="1"/>
    <x v="60"/>
    <s v="Yes"/>
    <x v="0"/>
    <x v="14"/>
    <s v="Male"/>
    <x v="38"/>
    <s v="No"/>
    <s v="No"/>
    <m/>
    <x v="0"/>
    <m/>
    <m/>
    <m/>
    <n v="1"/>
    <m/>
    <n v="15"/>
    <n v="0"/>
    <n v="201.3"/>
    <n v="0"/>
    <n v="5"/>
    <x v="1"/>
    <x v="2"/>
  </r>
  <r>
    <x v="1"/>
    <x v="60"/>
    <s v="Yes"/>
    <x v="0"/>
    <x v="16"/>
    <s v="Male"/>
    <x v="13"/>
    <s v="Yes"/>
    <s v="No"/>
    <m/>
    <x v="0"/>
    <m/>
    <m/>
    <m/>
    <n v="1"/>
    <m/>
    <n v="40"/>
    <n v="0"/>
    <n v="161"/>
    <n v="0"/>
    <n v="37"/>
    <x v="0"/>
    <x v="1"/>
  </r>
  <r>
    <x v="1"/>
    <x v="60"/>
    <s v="Yes"/>
    <x v="0"/>
    <x v="19"/>
    <s v="Female"/>
    <x v="12"/>
    <s v="No"/>
    <s v="No"/>
    <m/>
    <x v="0"/>
    <m/>
    <m/>
    <m/>
    <n v="1"/>
    <m/>
    <n v="36"/>
    <n v="1"/>
    <n v="145.19999999999999"/>
    <n v="0"/>
    <n v="7"/>
    <x v="1"/>
    <x v="2"/>
  </r>
  <r>
    <x v="1"/>
    <x v="60"/>
    <s v="Yes"/>
    <x v="0"/>
    <x v="21"/>
    <s v="Male"/>
    <x v="51"/>
    <s v="No"/>
    <s v="Yes"/>
    <s v="No"/>
    <x v="3"/>
    <s v="Direct Debit"/>
    <s v="(blank)"/>
    <s v="(blank)"/>
    <n v="1"/>
    <m/>
    <n v="44"/>
    <n v="0"/>
    <n v="286.7"/>
    <n v="0"/>
    <n v="5"/>
    <x v="2"/>
    <x v="2"/>
  </r>
  <r>
    <x v="1"/>
    <x v="60"/>
    <s v="Yes"/>
    <x v="0"/>
    <x v="22"/>
    <s v="Female"/>
    <x v="21"/>
    <s v="No"/>
    <s v="No"/>
    <m/>
    <x v="0"/>
    <m/>
    <m/>
    <m/>
    <n v="1"/>
    <m/>
    <n v="51"/>
    <n v="0"/>
    <n v="276.5"/>
    <n v="0"/>
    <n v="4"/>
    <x v="1"/>
    <x v="0"/>
  </r>
  <r>
    <x v="1"/>
    <x v="60"/>
    <s v="Yes"/>
    <x v="0"/>
    <x v="27"/>
    <s v="Female"/>
    <x v="33"/>
    <s v="No"/>
    <s v="Yes"/>
    <s v="No"/>
    <x v="3"/>
    <s v="Credit Card"/>
    <s v="Competitor"/>
    <s v="Competitor had better devices"/>
    <n v="1"/>
    <n v="1"/>
    <n v="54"/>
    <n v="5"/>
    <n v="59.9"/>
    <n v="0"/>
    <n v="6"/>
    <x v="2"/>
    <x v="2"/>
  </r>
  <r>
    <x v="1"/>
    <x v="60"/>
    <s v="Yes"/>
    <x v="0"/>
    <x v="31"/>
    <s v="Female"/>
    <x v="15"/>
    <s v="Yes"/>
    <s v="No"/>
    <m/>
    <x v="0"/>
    <m/>
    <m/>
    <m/>
    <n v="1"/>
    <m/>
    <n v="39"/>
    <n v="0"/>
    <n v="302"/>
    <n v="0"/>
    <n v="14"/>
    <x v="0"/>
    <x v="1"/>
  </r>
  <r>
    <x v="1"/>
    <x v="60"/>
    <s v="Yes"/>
    <x v="0"/>
    <x v="36"/>
    <s v="Male"/>
    <x v="40"/>
    <s v="No"/>
    <s v="Yes"/>
    <s v="No"/>
    <x v="3"/>
    <s v="Direct Debit"/>
    <s v="(blank)"/>
    <s v="(blank)"/>
    <n v="1"/>
    <m/>
    <n v="38"/>
    <n v="0"/>
    <n v="90"/>
    <n v="0"/>
    <n v="4"/>
    <x v="2"/>
    <x v="0"/>
  </r>
  <r>
    <x v="1"/>
    <x v="60"/>
    <s v="Yes"/>
    <x v="0"/>
    <x v="37"/>
    <s v="Male"/>
    <x v="30"/>
    <s v="No"/>
    <s v="Yes"/>
    <s v="No"/>
    <x v="1"/>
    <s v="Credit Card"/>
    <s v="(blank)"/>
    <s v="(blank)"/>
    <n v="1"/>
    <m/>
    <n v="33"/>
    <n v="2"/>
    <n v="227.7"/>
    <n v="0"/>
    <n v="1"/>
    <x v="2"/>
    <x v="0"/>
  </r>
  <r>
    <x v="1"/>
    <x v="60"/>
    <s v="Yes"/>
    <x v="0"/>
    <x v="39"/>
    <s v="Male"/>
    <x v="7"/>
    <s v="No"/>
    <s v="No"/>
    <m/>
    <x v="0"/>
    <m/>
    <m/>
    <m/>
    <n v="1"/>
    <m/>
    <n v="40"/>
    <n v="0"/>
    <n v="288.7"/>
    <n v="0"/>
    <n v="13"/>
    <x v="1"/>
    <x v="1"/>
  </r>
  <r>
    <x v="1"/>
    <x v="60"/>
    <s v="Yes"/>
    <x v="0"/>
    <x v="41"/>
    <s v="Male"/>
    <x v="25"/>
    <s v="No"/>
    <s v="No"/>
    <m/>
    <x v="0"/>
    <m/>
    <m/>
    <m/>
    <n v="1"/>
    <m/>
    <n v="31"/>
    <n v="0"/>
    <n v="448.4"/>
    <n v="0"/>
    <n v="8"/>
    <x v="1"/>
    <x v="2"/>
  </r>
  <r>
    <x v="1"/>
    <x v="60"/>
    <s v="Yes"/>
    <x v="0"/>
    <x v="42"/>
    <s v="Female"/>
    <x v="1"/>
    <s v="No"/>
    <s v="No"/>
    <m/>
    <x v="0"/>
    <m/>
    <m/>
    <m/>
    <n v="1"/>
    <m/>
    <n v="46"/>
    <n v="0"/>
    <n v="178.4"/>
    <n v="0"/>
    <n v="9"/>
    <x v="1"/>
    <x v="2"/>
  </r>
  <r>
    <x v="1"/>
    <x v="60"/>
    <s v="Yes"/>
    <x v="0"/>
    <x v="46"/>
    <s v="Female"/>
    <x v="24"/>
    <s v="No"/>
    <s v="No"/>
    <m/>
    <x v="0"/>
    <m/>
    <m/>
    <m/>
    <n v="1"/>
    <n v="1"/>
    <n v="43"/>
    <n v="4"/>
    <n v="132.19999999999999"/>
    <n v="0"/>
    <n v="4"/>
    <x v="1"/>
    <x v="0"/>
  </r>
  <r>
    <x v="1"/>
    <x v="60"/>
    <s v="Yes"/>
    <x v="1"/>
    <x v="8"/>
    <s v="Female"/>
    <x v="54"/>
    <s v="No"/>
    <s v="Yes"/>
    <s v="Yes"/>
    <x v="3"/>
    <s v="Direct Debit"/>
    <s v="(blank)"/>
    <s v="(blank)"/>
    <n v="1"/>
    <m/>
    <n v="32"/>
    <n v="0"/>
    <n v="0"/>
    <n v="0"/>
    <n v="3"/>
    <x v="2"/>
    <x v="0"/>
  </r>
  <r>
    <x v="1"/>
    <x v="60"/>
    <s v="Yes"/>
    <x v="1"/>
    <x v="49"/>
    <s v="Male"/>
    <x v="3"/>
    <s v="No"/>
    <s v="No"/>
    <m/>
    <x v="0"/>
    <m/>
    <m/>
    <m/>
    <n v="1"/>
    <m/>
    <n v="43"/>
    <n v="0"/>
    <n v="0"/>
    <n v="0"/>
    <n v="2"/>
    <x v="1"/>
    <x v="0"/>
  </r>
  <r>
    <x v="1"/>
    <x v="60"/>
    <s v="Yes"/>
    <x v="1"/>
    <x v="12"/>
    <s v="Female"/>
    <x v="52"/>
    <s v="No"/>
    <s v="Yes"/>
    <s v="No"/>
    <x v="2"/>
    <s v="Direct Debit"/>
    <s v="(blank)"/>
    <s v="(blank)"/>
    <n v="1"/>
    <m/>
    <n v="37"/>
    <n v="0"/>
    <n v="0"/>
    <n v="0"/>
    <n v="3"/>
    <x v="2"/>
    <x v="0"/>
  </r>
  <r>
    <x v="1"/>
    <x v="60"/>
    <s v="Yes"/>
    <x v="1"/>
    <x v="29"/>
    <s v="Male"/>
    <x v="19"/>
    <s v="Yes"/>
    <s v="No"/>
    <m/>
    <x v="0"/>
    <m/>
    <m/>
    <m/>
    <n v="1"/>
    <m/>
    <n v="38"/>
    <n v="0"/>
    <n v="0"/>
    <n v="0"/>
    <n v="15"/>
    <x v="0"/>
    <x v="1"/>
  </r>
  <r>
    <x v="1"/>
    <x v="60"/>
    <s v="Yes"/>
    <x v="1"/>
    <x v="46"/>
    <s v="Female"/>
    <x v="13"/>
    <s v="Yes"/>
    <s v="No"/>
    <m/>
    <x v="0"/>
    <m/>
    <m/>
    <m/>
    <n v="1"/>
    <m/>
    <n v="20"/>
    <n v="2"/>
    <n v="0"/>
    <n v="0"/>
    <n v="12"/>
    <x v="0"/>
    <x v="1"/>
  </r>
  <r>
    <x v="1"/>
    <x v="61"/>
    <s v="No"/>
    <x v="0"/>
    <x v="1"/>
    <s v="Female"/>
    <x v="47"/>
    <s v="No"/>
    <s v="No"/>
    <m/>
    <x v="0"/>
    <m/>
    <m/>
    <m/>
    <n v="1"/>
    <m/>
    <n v="46"/>
    <n v="0"/>
    <n v="0"/>
    <n v="0"/>
    <n v="25"/>
    <x v="1"/>
    <x v="1"/>
  </r>
  <r>
    <x v="1"/>
    <x v="61"/>
    <s v="No"/>
    <x v="0"/>
    <x v="2"/>
    <s v="Male"/>
    <x v="0"/>
    <s v="Yes"/>
    <s v="No"/>
    <m/>
    <x v="0"/>
    <m/>
    <m/>
    <m/>
    <n v="1"/>
    <m/>
    <n v="41"/>
    <n v="0"/>
    <n v="0"/>
    <n v="0"/>
    <n v="10"/>
    <x v="0"/>
    <x v="1"/>
  </r>
  <r>
    <x v="1"/>
    <x v="61"/>
    <s v="No"/>
    <x v="0"/>
    <x v="3"/>
    <s v="Female"/>
    <x v="9"/>
    <s v="No"/>
    <s v="No"/>
    <m/>
    <x v="0"/>
    <m/>
    <m/>
    <m/>
    <n v="1"/>
    <m/>
    <n v="29"/>
    <n v="0"/>
    <n v="0"/>
    <n v="0"/>
    <n v="2"/>
    <x v="1"/>
    <x v="0"/>
  </r>
  <r>
    <x v="1"/>
    <x v="61"/>
    <s v="No"/>
    <x v="0"/>
    <x v="3"/>
    <s v="Male"/>
    <x v="33"/>
    <s v="No"/>
    <s v="Yes"/>
    <s v="No"/>
    <x v="3"/>
    <s v="Credit Card"/>
    <s v="(blank)"/>
    <s v="(blank)"/>
    <n v="1"/>
    <m/>
    <n v="61"/>
    <n v="0"/>
    <n v="0"/>
    <n v="0"/>
    <n v="3"/>
    <x v="2"/>
    <x v="0"/>
  </r>
  <r>
    <x v="1"/>
    <x v="61"/>
    <s v="No"/>
    <x v="0"/>
    <x v="5"/>
    <s v="Female"/>
    <x v="32"/>
    <s v="No"/>
    <s v="No"/>
    <m/>
    <x v="0"/>
    <m/>
    <m/>
    <m/>
    <n v="1"/>
    <m/>
    <n v="49"/>
    <n v="0"/>
    <n v="0"/>
    <n v="0"/>
    <n v="9"/>
    <x v="1"/>
    <x v="2"/>
  </r>
  <r>
    <x v="1"/>
    <x v="61"/>
    <s v="No"/>
    <x v="0"/>
    <x v="5"/>
    <s v="Male"/>
    <x v="8"/>
    <s v="No"/>
    <s v="No"/>
    <m/>
    <x v="0"/>
    <m/>
    <m/>
    <m/>
    <n v="1"/>
    <m/>
    <n v="37"/>
    <n v="2"/>
    <n v="0"/>
    <n v="0"/>
    <n v="7"/>
    <x v="1"/>
    <x v="2"/>
  </r>
  <r>
    <x v="1"/>
    <x v="61"/>
    <s v="No"/>
    <x v="0"/>
    <x v="8"/>
    <s v="Male"/>
    <x v="8"/>
    <s v="No"/>
    <s v="No"/>
    <m/>
    <x v="0"/>
    <m/>
    <m/>
    <m/>
    <n v="1"/>
    <m/>
    <n v="27"/>
    <n v="2"/>
    <n v="0"/>
    <n v="0"/>
    <n v="12"/>
    <x v="1"/>
    <x v="1"/>
  </r>
  <r>
    <x v="1"/>
    <x v="61"/>
    <s v="No"/>
    <x v="0"/>
    <x v="8"/>
    <s v="Male"/>
    <x v="41"/>
    <s v="No"/>
    <s v="No"/>
    <m/>
    <x v="0"/>
    <m/>
    <m/>
    <m/>
    <n v="1"/>
    <m/>
    <n v="49"/>
    <n v="0"/>
    <n v="0"/>
    <n v="0"/>
    <n v="5"/>
    <x v="1"/>
    <x v="2"/>
  </r>
  <r>
    <x v="1"/>
    <x v="61"/>
    <s v="No"/>
    <x v="0"/>
    <x v="9"/>
    <s v="Female"/>
    <x v="1"/>
    <s v="No"/>
    <s v="No"/>
    <m/>
    <x v="0"/>
    <m/>
    <m/>
    <m/>
    <n v="1"/>
    <m/>
    <n v="41"/>
    <n v="0"/>
    <n v="0"/>
    <n v="0"/>
    <n v="19"/>
    <x v="1"/>
    <x v="1"/>
  </r>
  <r>
    <x v="1"/>
    <x v="61"/>
    <s v="No"/>
    <x v="0"/>
    <x v="11"/>
    <s v="Female"/>
    <x v="54"/>
    <s v="No"/>
    <s v="Yes"/>
    <s v="No"/>
    <x v="2"/>
    <s v="Direct Debit"/>
    <s v="(blank)"/>
    <s v="(blank)"/>
    <n v="1"/>
    <m/>
    <n v="56"/>
    <n v="0"/>
    <n v="0"/>
    <n v="0"/>
    <n v="5"/>
    <x v="2"/>
    <x v="2"/>
  </r>
  <r>
    <x v="1"/>
    <x v="61"/>
    <s v="No"/>
    <x v="0"/>
    <x v="12"/>
    <s v="Female"/>
    <x v="25"/>
    <s v="No"/>
    <s v="No"/>
    <m/>
    <x v="0"/>
    <m/>
    <m/>
    <m/>
    <n v="1"/>
    <m/>
    <n v="31"/>
    <n v="2"/>
    <n v="0"/>
    <n v="0"/>
    <n v="7"/>
    <x v="1"/>
    <x v="2"/>
  </r>
  <r>
    <x v="1"/>
    <x v="61"/>
    <s v="No"/>
    <x v="0"/>
    <x v="14"/>
    <s v="Male"/>
    <x v="49"/>
    <s v="No"/>
    <s v="No"/>
    <m/>
    <x v="0"/>
    <m/>
    <m/>
    <m/>
    <n v="1"/>
    <m/>
    <n v="51"/>
    <n v="0"/>
    <n v="0"/>
    <n v="0"/>
    <n v="4"/>
    <x v="1"/>
    <x v="0"/>
  </r>
  <r>
    <x v="1"/>
    <x v="61"/>
    <s v="No"/>
    <x v="0"/>
    <x v="18"/>
    <s v="Male"/>
    <x v="9"/>
    <s v="No"/>
    <s v="No"/>
    <m/>
    <x v="0"/>
    <m/>
    <m/>
    <m/>
    <n v="1"/>
    <m/>
    <n v="38"/>
    <n v="0"/>
    <n v="0"/>
    <n v="0"/>
    <n v="6"/>
    <x v="1"/>
    <x v="2"/>
  </r>
  <r>
    <x v="1"/>
    <x v="61"/>
    <s v="No"/>
    <x v="0"/>
    <x v="18"/>
    <s v="Male"/>
    <x v="31"/>
    <s v="No"/>
    <s v="Yes"/>
    <s v="Yes"/>
    <x v="3"/>
    <s v="Direct Debit"/>
    <s v="(blank)"/>
    <s v="(blank)"/>
    <n v="1"/>
    <m/>
    <n v="32"/>
    <n v="0"/>
    <n v="0"/>
    <n v="0"/>
    <n v="29"/>
    <x v="2"/>
    <x v="1"/>
  </r>
  <r>
    <x v="1"/>
    <x v="61"/>
    <s v="No"/>
    <x v="0"/>
    <x v="21"/>
    <s v="Male"/>
    <x v="29"/>
    <s v="No"/>
    <s v="No"/>
    <m/>
    <x v="0"/>
    <m/>
    <m/>
    <m/>
    <n v="1"/>
    <m/>
    <n v="57"/>
    <n v="0"/>
    <n v="0"/>
    <n v="0"/>
    <n v="1"/>
    <x v="1"/>
    <x v="0"/>
  </r>
  <r>
    <x v="1"/>
    <x v="61"/>
    <s v="No"/>
    <x v="0"/>
    <x v="23"/>
    <s v="Female"/>
    <x v="7"/>
    <s v="No"/>
    <s v="No"/>
    <m/>
    <x v="0"/>
    <m/>
    <m/>
    <m/>
    <n v="1"/>
    <m/>
    <n v="24"/>
    <n v="0"/>
    <n v="0"/>
    <n v="0"/>
    <n v="37"/>
    <x v="1"/>
    <x v="1"/>
  </r>
  <r>
    <x v="1"/>
    <x v="61"/>
    <s v="No"/>
    <x v="0"/>
    <x v="23"/>
    <s v="Male"/>
    <x v="33"/>
    <s v="No"/>
    <s v="Yes"/>
    <s v="No"/>
    <x v="3"/>
    <s v="Credit Card"/>
    <s v="(blank)"/>
    <s v="(blank)"/>
    <n v="1"/>
    <m/>
    <n v="45"/>
    <n v="0"/>
    <n v="0"/>
    <n v="0"/>
    <n v="3"/>
    <x v="2"/>
    <x v="0"/>
  </r>
  <r>
    <x v="1"/>
    <x v="61"/>
    <s v="No"/>
    <x v="0"/>
    <x v="29"/>
    <s v="Female"/>
    <x v="26"/>
    <s v="No"/>
    <s v="No"/>
    <m/>
    <x v="0"/>
    <m/>
    <m/>
    <m/>
    <n v="1"/>
    <m/>
    <n v="26"/>
    <n v="0"/>
    <n v="0"/>
    <n v="0"/>
    <n v="15"/>
    <x v="1"/>
    <x v="1"/>
  </r>
  <r>
    <x v="1"/>
    <x v="61"/>
    <s v="No"/>
    <x v="0"/>
    <x v="30"/>
    <s v="Female"/>
    <x v="47"/>
    <s v="No"/>
    <s v="No"/>
    <m/>
    <x v="0"/>
    <m/>
    <m/>
    <m/>
    <n v="1"/>
    <m/>
    <n v="18"/>
    <n v="0"/>
    <n v="0"/>
    <n v="0"/>
    <n v="10"/>
    <x v="1"/>
    <x v="1"/>
  </r>
  <r>
    <x v="1"/>
    <x v="61"/>
    <s v="No"/>
    <x v="0"/>
    <x v="32"/>
    <s v="Female"/>
    <x v="13"/>
    <s v="Yes"/>
    <s v="No"/>
    <m/>
    <x v="0"/>
    <m/>
    <m/>
    <m/>
    <n v="1"/>
    <m/>
    <n v="76"/>
    <n v="1"/>
    <n v="0"/>
    <n v="0"/>
    <n v="21"/>
    <x v="0"/>
    <x v="1"/>
  </r>
  <r>
    <x v="1"/>
    <x v="61"/>
    <s v="No"/>
    <x v="0"/>
    <x v="32"/>
    <s v="Male"/>
    <x v="8"/>
    <s v="No"/>
    <s v="No"/>
    <m/>
    <x v="0"/>
    <m/>
    <m/>
    <m/>
    <n v="1"/>
    <m/>
    <n v="56"/>
    <n v="0"/>
    <n v="0"/>
    <n v="0"/>
    <n v="5"/>
    <x v="1"/>
    <x v="2"/>
  </r>
  <r>
    <x v="1"/>
    <x v="61"/>
    <s v="No"/>
    <x v="0"/>
    <x v="32"/>
    <s v="Male"/>
    <x v="39"/>
    <s v="No"/>
    <s v="No"/>
    <m/>
    <x v="0"/>
    <m/>
    <m/>
    <m/>
    <n v="1"/>
    <m/>
    <n v="68"/>
    <n v="0"/>
    <n v="0"/>
    <n v="0"/>
    <n v="4"/>
    <x v="1"/>
    <x v="0"/>
  </r>
  <r>
    <x v="1"/>
    <x v="61"/>
    <s v="No"/>
    <x v="0"/>
    <x v="37"/>
    <s v="Female"/>
    <x v="17"/>
    <s v="Yes"/>
    <s v="No"/>
    <m/>
    <x v="0"/>
    <m/>
    <m/>
    <m/>
    <n v="1"/>
    <m/>
    <n v="37"/>
    <n v="1"/>
    <n v="0"/>
    <n v="0"/>
    <n v="13"/>
    <x v="0"/>
    <x v="1"/>
  </r>
  <r>
    <x v="1"/>
    <x v="61"/>
    <s v="No"/>
    <x v="0"/>
    <x v="41"/>
    <s v="Female"/>
    <x v="12"/>
    <s v="No"/>
    <s v="No"/>
    <m/>
    <x v="0"/>
    <m/>
    <m/>
    <m/>
    <n v="1"/>
    <m/>
    <n v="47"/>
    <n v="0"/>
    <n v="0"/>
    <n v="0"/>
    <n v="9"/>
    <x v="1"/>
    <x v="2"/>
  </r>
  <r>
    <x v="1"/>
    <x v="61"/>
    <s v="No"/>
    <x v="0"/>
    <x v="43"/>
    <s v="Male"/>
    <x v="66"/>
    <s v="No"/>
    <s v="Yes"/>
    <s v="No"/>
    <x v="3"/>
    <s v="Direct Debit"/>
    <s v="Competitor"/>
    <s v="Competitor had better devices"/>
    <n v="1"/>
    <n v="1"/>
    <n v="56"/>
    <n v="4"/>
    <n v="0"/>
    <n v="0"/>
    <n v="3"/>
    <x v="2"/>
    <x v="0"/>
  </r>
  <r>
    <x v="1"/>
    <x v="61"/>
    <s v="No"/>
    <x v="0"/>
    <x v="45"/>
    <s v="Male"/>
    <x v="38"/>
    <s v="No"/>
    <s v="No"/>
    <m/>
    <x v="0"/>
    <m/>
    <m/>
    <m/>
    <n v="1"/>
    <m/>
    <n v="43"/>
    <n v="0"/>
    <n v="0"/>
    <n v="0"/>
    <n v="4"/>
    <x v="1"/>
    <x v="0"/>
  </r>
  <r>
    <x v="1"/>
    <x v="61"/>
    <s v="Yes"/>
    <x v="0"/>
    <x v="3"/>
    <s v="Male"/>
    <x v="5"/>
    <s v="Yes"/>
    <s v="No"/>
    <m/>
    <x v="0"/>
    <m/>
    <m/>
    <m/>
    <n v="1"/>
    <m/>
    <n v="36"/>
    <n v="1"/>
    <n v="232.5"/>
    <n v="0"/>
    <n v="28"/>
    <x v="0"/>
    <x v="1"/>
  </r>
  <r>
    <x v="1"/>
    <x v="61"/>
    <s v="Yes"/>
    <x v="0"/>
    <x v="6"/>
    <s v="Male"/>
    <x v="16"/>
    <s v="Yes"/>
    <s v="No"/>
    <m/>
    <x v="0"/>
    <m/>
    <m/>
    <m/>
    <n v="1"/>
    <m/>
    <n v="38"/>
    <n v="1"/>
    <n v="181.9"/>
    <n v="0"/>
    <n v="21"/>
    <x v="0"/>
    <x v="1"/>
  </r>
  <r>
    <x v="1"/>
    <x v="61"/>
    <s v="Yes"/>
    <x v="0"/>
    <x v="49"/>
    <s v="Male"/>
    <x v="22"/>
    <s v="No"/>
    <s v="Yes"/>
    <s v="Yes"/>
    <x v="3"/>
    <s v="Direct Debit"/>
    <s v="(blank)"/>
    <s v="(blank)"/>
    <n v="1"/>
    <m/>
    <n v="39"/>
    <n v="0"/>
    <n v="153.5"/>
    <n v="0"/>
    <n v="27"/>
    <x v="2"/>
    <x v="1"/>
  </r>
  <r>
    <x v="1"/>
    <x v="61"/>
    <s v="Yes"/>
    <x v="0"/>
    <x v="50"/>
    <s v="Male"/>
    <x v="9"/>
    <s v="No"/>
    <s v="No"/>
    <m/>
    <x v="0"/>
    <m/>
    <m/>
    <m/>
    <n v="1"/>
    <m/>
    <n v="43"/>
    <n v="1"/>
    <n v="231"/>
    <n v="0"/>
    <n v="3"/>
    <x v="1"/>
    <x v="0"/>
  </r>
  <r>
    <x v="1"/>
    <x v="61"/>
    <s v="Yes"/>
    <x v="0"/>
    <x v="33"/>
    <s v="Male"/>
    <x v="24"/>
    <s v="No"/>
    <s v="No"/>
    <m/>
    <x v="0"/>
    <m/>
    <m/>
    <m/>
    <n v="1"/>
    <m/>
    <n v="38"/>
    <n v="2"/>
    <n v="148.80000000000001"/>
    <n v="0"/>
    <n v="8"/>
    <x v="1"/>
    <x v="2"/>
  </r>
  <r>
    <x v="1"/>
    <x v="61"/>
    <s v="Yes"/>
    <x v="0"/>
    <x v="36"/>
    <s v="Male"/>
    <x v="26"/>
    <s v="No"/>
    <s v="No"/>
    <m/>
    <x v="0"/>
    <m/>
    <m/>
    <m/>
    <n v="1"/>
    <n v="1"/>
    <n v="41"/>
    <n v="3"/>
    <n v="72.8"/>
    <n v="0"/>
    <n v="4"/>
    <x v="1"/>
    <x v="0"/>
  </r>
  <r>
    <x v="1"/>
    <x v="61"/>
    <s v="Yes"/>
    <x v="0"/>
    <x v="40"/>
    <s v="Female"/>
    <x v="32"/>
    <s v="No"/>
    <s v="No"/>
    <m/>
    <x v="0"/>
    <m/>
    <m/>
    <m/>
    <n v="1"/>
    <m/>
    <n v="36"/>
    <n v="0"/>
    <n v="289.3"/>
    <n v="0"/>
    <n v="8"/>
    <x v="1"/>
    <x v="2"/>
  </r>
  <r>
    <x v="1"/>
    <x v="61"/>
    <s v="Yes"/>
    <x v="0"/>
    <x v="47"/>
    <s v="Male"/>
    <x v="9"/>
    <s v="No"/>
    <s v="No"/>
    <m/>
    <x v="0"/>
    <m/>
    <m/>
    <m/>
    <n v="1"/>
    <m/>
    <n v="19"/>
    <n v="0"/>
    <n v="148.80000000000001"/>
    <n v="0"/>
    <n v="15"/>
    <x v="1"/>
    <x v="1"/>
  </r>
  <r>
    <x v="1"/>
    <x v="61"/>
    <s v="Yes"/>
    <x v="1"/>
    <x v="2"/>
    <s v="Female"/>
    <x v="43"/>
    <s v="No"/>
    <s v="No"/>
    <m/>
    <x v="0"/>
    <m/>
    <m/>
    <m/>
    <n v="1"/>
    <m/>
    <n v="62"/>
    <n v="1"/>
    <n v="0"/>
    <n v="0"/>
    <n v="3"/>
    <x v="1"/>
    <x v="0"/>
  </r>
  <r>
    <x v="1"/>
    <x v="61"/>
    <s v="Yes"/>
    <x v="1"/>
    <x v="9"/>
    <s v="Female"/>
    <x v="19"/>
    <s v="Yes"/>
    <s v="No"/>
    <m/>
    <x v="0"/>
    <m/>
    <m/>
    <m/>
    <n v="1"/>
    <m/>
    <n v="36"/>
    <n v="0"/>
    <n v="0"/>
    <n v="0"/>
    <n v="8"/>
    <x v="0"/>
    <x v="2"/>
  </r>
  <r>
    <x v="1"/>
    <x v="61"/>
    <s v="Yes"/>
    <x v="1"/>
    <x v="14"/>
    <s v="Male"/>
    <x v="35"/>
    <s v="No"/>
    <s v="No"/>
    <m/>
    <x v="0"/>
    <m/>
    <m/>
    <m/>
    <n v="1"/>
    <m/>
    <n v="23"/>
    <n v="0"/>
    <n v="0"/>
    <n v="0"/>
    <n v="4"/>
    <x v="1"/>
    <x v="0"/>
  </r>
  <r>
    <x v="1"/>
    <x v="61"/>
    <s v="Yes"/>
    <x v="1"/>
    <x v="46"/>
    <s v="Male"/>
    <x v="56"/>
    <s v="No"/>
    <s v="No"/>
    <m/>
    <x v="0"/>
    <m/>
    <m/>
    <m/>
    <n v="1"/>
    <m/>
    <n v="28"/>
    <n v="0"/>
    <n v="0"/>
    <n v="0"/>
    <n v="3"/>
    <x v="1"/>
    <x v="0"/>
  </r>
  <r>
    <x v="1"/>
    <x v="62"/>
    <s v="No"/>
    <x v="0"/>
    <x v="1"/>
    <s v="Female"/>
    <x v="25"/>
    <s v="No"/>
    <s v="No"/>
    <m/>
    <x v="0"/>
    <m/>
    <m/>
    <m/>
    <n v="1"/>
    <m/>
    <n v="36"/>
    <n v="0"/>
    <n v="0"/>
    <n v="0"/>
    <n v="5"/>
    <x v="1"/>
    <x v="2"/>
  </r>
  <r>
    <x v="1"/>
    <x v="62"/>
    <s v="No"/>
    <x v="0"/>
    <x v="2"/>
    <s v="Male"/>
    <x v="23"/>
    <s v="No"/>
    <s v="No"/>
    <m/>
    <x v="0"/>
    <m/>
    <m/>
    <m/>
    <n v="1"/>
    <m/>
    <n v="48"/>
    <n v="0"/>
    <n v="0"/>
    <n v="0"/>
    <n v="6"/>
    <x v="1"/>
    <x v="2"/>
  </r>
  <r>
    <x v="1"/>
    <x v="62"/>
    <s v="No"/>
    <x v="0"/>
    <x v="3"/>
    <s v="Female"/>
    <x v="56"/>
    <s v="No"/>
    <s v="No"/>
    <m/>
    <x v="0"/>
    <m/>
    <m/>
    <m/>
    <n v="1"/>
    <m/>
    <n v="27"/>
    <n v="0"/>
    <n v="0"/>
    <n v="0"/>
    <n v="6"/>
    <x v="1"/>
    <x v="2"/>
  </r>
  <r>
    <x v="1"/>
    <x v="62"/>
    <s v="No"/>
    <x v="0"/>
    <x v="3"/>
    <s v="Male"/>
    <x v="4"/>
    <s v="Yes"/>
    <s v="No"/>
    <m/>
    <x v="0"/>
    <m/>
    <m/>
    <m/>
    <n v="1"/>
    <m/>
    <n v="24"/>
    <n v="0"/>
    <n v="0"/>
    <n v="0"/>
    <n v="18"/>
    <x v="0"/>
    <x v="1"/>
  </r>
  <r>
    <x v="1"/>
    <x v="62"/>
    <s v="No"/>
    <x v="0"/>
    <x v="3"/>
    <s v="Male"/>
    <x v="26"/>
    <s v="No"/>
    <s v="No"/>
    <m/>
    <x v="0"/>
    <m/>
    <m/>
    <m/>
    <n v="1"/>
    <n v="1"/>
    <n v="61"/>
    <n v="1"/>
    <n v="0"/>
    <n v="0"/>
    <n v="3"/>
    <x v="1"/>
    <x v="0"/>
  </r>
  <r>
    <x v="1"/>
    <x v="62"/>
    <s v="No"/>
    <x v="0"/>
    <x v="3"/>
    <s v="Male"/>
    <x v="41"/>
    <s v="No"/>
    <s v="No"/>
    <m/>
    <x v="0"/>
    <m/>
    <m/>
    <m/>
    <n v="1"/>
    <m/>
    <n v="29"/>
    <n v="0"/>
    <n v="0"/>
    <n v="0"/>
    <n v="14"/>
    <x v="1"/>
    <x v="1"/>
  </r>
  <r>
    <x v="1"/>
    <x v="62"/>
    <s v="No"/>
    <x v="0"/>
    <x v="3"/>
    <s v="Male"/>
    <x v="58"/>
    <s v="No"/>
    <s v="Yes"/>
    <s v="No"/>
    <x v="1"/>
    <s v="Direct Debit"/>
    <s v="(blank)"/>
    <s v="(blank)"/>
    <n v="1"/>
    <m/>
    <n v="65"/>
    <n v="0"/>
    <n v="0"/>
    <n v="0"/>
    <n v="2"/>
    <x v="2"/>
    <x v="0"/>
  </r>
  <r>
    <x v="1"/>
    <x v="62"/>
    <s v="No"/>
    <x v="0"/>
    <x v="4"/>
    <s v="Female"/>
    <x v="19"/>
    <s v="Yes"/>
    <s v="No"/>
    <m/>
    <x v="0"/>
    <m/>
    <m/>
    <m/>
    <n v="1"/>
    <m/>
    <n v="49"/>
    <n v="0"/>
    <n v="0"/>
    <n v="0"/>
    <n v="14"/>
    <x v="0"/>
    <x v="1"/>
  </r>
  <r>
    <x v="1"/>
    <x v="62"/>
    <s v="No"/>
    <x v="0"/>
    <x v="4"/>
    <s v="Female"/>
    <x v="50"/>
    <s v="No"/>
    <s v="No"/>
    <m/>
    <x v="0"/>
    <m/>
    <m/>
    <m/>
    <n v="1"/>
    <m/>
    <n v="47"/>
    <n v="0"/>
    <n v="0"/>
    <n v="0"/>
    <n v="3"/>
    <x v="1"/>
    <x v="0"/>
  </r>
  <r>
    <x v="1"/>
    <x v="62"/>
    <s v="No"/>
    <x v="0"/>
    <x v="5"/>
    <s v="Male"/>
    <x v="18"/>
    <s v="Yes"/>
    <s v="No"/>
    <m/>
    <x v="0"/>
    <m/>
    <m/>
    <m/>
    <n v="1"/>
    <m/>
    <n v="54"/>
    <n v="0"/>
    <n v="0"/>
    <n v="0"/>
    <n v="18"/>
    <x v="0"/>
    <x v="1"/>
  </r>
  <r>
    <x v="1"/>
    <x v="62"/>
    <s v="No"/>
    <x v="0"/>
    <x v="6"/>
    <s v="Male"/>
    <x v="62"/>
    <s v="No"/>
    <s v="Yes"/>
    <s v="No"/>
    <x v="1"/>
    <s v="Direct Debit"/>
    <s v="(blank)"/>
    <s v="(blank)"/>
    <n v="1"/>
    <m/>
    <n v="58"/>
    <n v="0"/>
    <n v="0"/>
    <n v="0"/>
    <n v="1"/>
    <x v="2"/>
    <x v="0"/>
  </r>
  <r>
    <x v="1"/>
    <x v="62"/>
    <s v="No"/>
    <x v="0"/>
    <x v="7"/>
    <s v="Female"/>
    <x v="7"/>
    <s v="No"/>
    <s v="No"/>
    <m/>
    <x v="0"/>
    <m/>
    <m/>
    <m/>
    <n v="1"/>
    <m/>
    <n v="28"/>
    <n v="1"/>
    <n v="0"/>
    <n v="0"/>
    <n v="1"/>
    <x v="1"/>
    <x v="0"/>
  </r>
  <r>
    <x v="1"/>
    <x v="62"/>
    <s v="No"/>
    <x v="0"/>
    <x v="7"/>
    <s v="Female"/>
    <x v="27"/>
    <s v="No"/>
    <s v="No"/>
    <m/>
    <x v="0"/>
    <m/>
    <m/>
    <m/>
    <n v="1"/>
    <m/>
    <n v="28"/>
    <n v="0"/>
    <n v="0"/>
    <n v="0"/>
    <n v="6"/>
    <x v="1"/>
    <x v="2"/>
  </r>
  <r>
    <x v="1"/>
    <x v="62"/>
    <s v="No"/>
    <x v="0"/>
    <x v="8"/>
    <s v="Female"/>
    <x v="55"/>
    <s v="No"/>
    <s v="Yes"/>
    <s v="No"/>
    <x v="3"/>
    <s v="Direct Debit"/>
    <s v="(blank)"/>
    <s v="(blank)"/>
    <n v="1"/>
    <m/>
    <n v="29"/>
    <n v="0"/>
    <n v="0"/>
    <n v="0"/>
    <n v="5"/>
    <x v="2"/>
    <x v="2"/>
  </r>
  <r>
    <x v="1"/>
    <x v="62"/>
    <s v="No"/>
    <x v="0"/>
    <x v="49"/>
    <s v="Female"/>
    <x v="0"/>
    <s v="Yes"/>
    <s v="No"/>
    <m/>
    <x v="0"/>
    <m/>
    <m/>
    <m/>
    <n v="1"/>
    <m/>
    <n v="49"/>
    <n v="0"/>
    <n v="0"/>
    <n v="0"/>
    <n v="37"/>
    <x v="0"/>
    <x v="1"/>
  </r>
  <r>
    <x v="1"/>
    <x v="62"/>
    <s v="No"/>
    <x v="0"/>
    <x v="9"/>
    <s v="Male"/>
    <x v="10"/>
    <s v="Yes"/>
    <s v="No"/>
    <m/>
    <x v="0"/>
    <m/>
    <m/>
    <m/>
    <n v="1"/>
    <m/>
    <n v="55"/>
    <n v="0"/>
    <n v="0"/>
    <n v="0"/>
    <n v="43"/>
    <x v="0"/>
    <x v="1"/>
  </r>
  <r>
    <x v="1"/>
    <x v="62"/>
    <s v="No"/>
    <x v="0"/>
    <x v="11"/>
    <s v="Female"/>
    <x v="27"/>
    <s v="No"/>
    <s v="No"/>
    <m/>
    <x v="0"/>
    <m/>
    <m/>
    <m/>
    <n v="1"/>
    <m/>
    <n v="47"/>
    <n v="0"/>
    <n v="0"/>
    <n v="0"/>
    <n v="11"/>
    <x v="1"/>
    <x v="1"/>
  </r>
  <r>
    <x v="1"/>
    <x v="62"/>
    <s v="No"/>
    <x v="0"/>
    <x v="12"/>
    <s v="Male"/>
    <x v="22"/>
    <s v="No"/>
    <s v="Yes"/>
    <s v="No"/>
    <x v="1"/>
    <s v="Direct Debit"/>
    <s v="(blank)"/>
    <s v="(blank)"/>
    <n v="1"/>
    <m/>
    <n v="61"/>
    <n v="0"/>
    <n v="0"/>
    <n v="0"/>
    <n v="9"/>
    <x v="2"/>
    <x v="2"/>
  </r>
  <r>
    <x v="1"/>
    <x v="62"/>
    <s v="No"/>
    <x v="0"/>
    <x v="13"/>
    <s v="Male"/>
    <x v="35"/>
    <s v="No"/>
    <s v="No"/>
    <m/>
    <x v="0"/>
    <m/>
    <m/>
    <m/>
    <n v="1"/>
    <m/>
    <n v="27"/>
    <n v="0"/>
    <n v="0"/>
    <n v="0"/>
    <n v="10"/>
    <x v="1"/>
    <x v="1"/>
  </r>
  <r>
    <x v="1"/>
    <x v="62"/>
    <s v="No"/>
    <x v="0"/>
    <x v="13"/>
    <s v="Male"/>
    <x v="11"/>
    <s v="No"/>
    <s v="No"/>
    <m/>
    <x v="0"/>
    <m/>
    <m/>
    <m/>
    <n v="1"/>
    <m/>
    <n v="39"/>
    <n v="0"/>
    <n v="0"/>
    <n v="0"/>
    <n v="7"/>
    <x v="1"/>
    <x v="2"/>
  </r>
  <r>
    <x v="1"/>
    <x v="62"/>
    <s v="No"/>
    <x v="0"/>
    <x v="18"/>
    <s v="Male"/>
    <x v="11"/>
    <s v="No"/>
    <s v="No"/>
    <m/>
    <x v="0"/>
    <m/>
    <m/>
    <m/>
    <n v="1"/>
    <m/>
    <n v="51"/>
    <n v="0"/>
    <n v="0"/>
    <n v="0"/>
    <n v="5"/>
    <x v="1"/>
    <x v="2"/>
  </r>
  <r>
    <x v="1"/>
    <x v="62"/>
    <s v="No"/>
    <x v="0"/>
    <x v="20"/>
    <s v="Female"/>
    <x v="30"/>
    <s v="No"/>
    <s v="Yes"/>
    <s v="No"/>
    <x v="3"/>
    <s v="Direct Debit"/>
    <s v="(blank)"/>
    <s v="(blank)"/>
    <n v="1"/>
    <m/>
    <n v="40"/>
    <n v="1"/>
    <n v="0"/>
    <n v="0"/>
    <n v="7"/>
    <x v="2"/>
    <x v="2"/>
  </r>
  <r>
    <x v="1"/>
    <x v="62"/>
    <s v="No"/>
    <x v="0"/>
    <x v="21"/>
    <s v="Male"/>
    <x v="34"/>
    <s v="No"/>
    <s v="No"/>
    <m/>
    <x v="0"/>
    <m/>
    <m/>
    <m/>
    <n v="1"/>
    <m/>
    <n v="50"/>
    <n v="0"/>
    <n v="0"/>
    <n v="0"/>
    <n v="4"/>
    <x v="1"/>
    <x v="0"/>
  </r>
  <r>
    <x v="1"/>
    <x v="62"/>
    <s v="No"/>
    <x v="0"/>
    <x v="50"/>
    <s v="Male"/>
    <x v="37"/>
    <s v="No"/>
    <s v="No"/>
    <m/>
    <x v="0"/>
    <m/>
    <m/>
    <m/>
    <n v="1"/>
    <m/>
    <n v="21"/>
    <n v="0"/>
    <n v="0"/>
    <n v="0"/>
    <n v="3"/>
    <x v="1"/>
    <x v="0"/>
  </r>
  <r>
    <x v="1"/>
    <x v="62"/>
    <s v="No"/>
    <x v="0"/>
    <x v="50"/>
    <s v="Male"/>
    <x v="2"/>
    <s v="No"/>
    <s v="No"/>
    <m/>
    <x v="0"/>
    <m/>
    <m/>
    <m/>
    <n v="1"/>
    <m/>
    <n v="60"/>
    <n v="0"/>
    <n v="0"/>
    <n v="0"/>
    <n v="3"/>
    <x v="1"/>
    <x v="0"/>
  </r>
  <r>
    <x v="1"/>
    <x v="62"/>
    <s v="No"/>
    <x v="0"/>
    <x v="50"/>
    <s v="Male"/>
    <x v="29"/>
    <s v="No"/>
    <s v="No"/>
    <m/>
    <x v="0"/>
    <m/>
    <m/>
    <m/>
    <n v="1"/>
    <m/>
    <n v="60"/>
    <n v="1"/>
    <n v="0"/>
    <n v="0"/>
    <n v="2"/>
    <x v="1"/>
    <x v="0"/>
  </r>
  <r>
    <x v="1"/>
    <x v="62"/>
    <s v="No"/>
    <x v="0"/>
    <x v="22"/>
    <s v="Male"/>
    <x v="37"/>
    <s v="No"/>
    <s v="No"/>
    <m/>
    <x v="0"/>
    <m/>
    <m/>
    <m/>
    <n v="1"/>
    <m/>
    <n v="28"/>
    <n v="0"/>
    <n v="0"/>
    <n v="0"/>
    <n v="8"/>
    <x v="1"/>
    <x v="2"/>
  </r>
  <r>
    <x v="1"/>
    <x v="62"/>
    <s v="No"/>
    <x v="0"/>
    <x v="25"/>
    <s v="Male"/>
    <x v="3"/>
    <s v="No"/>
    <s v="No"/>
    <m/>
    <x v="0"/>
    <m/>
    <m/>
    <m/>
    <n v="1"/>
    <m/>
    <n v="53"/>
    <n v="1"/>
    <n v="0"/>
    <n v="0"/>
    <n v="3"/>
    <x v="1"/>
    <x v="0"/>
  </r>
  <r>
    <x v="1"/>
    <x v="62"/>
    <s v="No"/>
    <x v="0"/>
    <x v="28"/>
    <s v="Female"/>
    <x v="56"/>
    <s v="No"/>
    <s v="No"/>
    <m/>
    <x v="0"/>
    <m/>
    <m/>
    <m/>
    <n v="1"/>
    <m/>
    <n v="19"/>
    <n v="0"/>
    <n v="0"/>
    <n v="0"/>
    <n v="6"/>
    <x v="1"/>
    <x v="2"/>
  </r>
  <r>
    <x v="1"/>
    <x v="62"/>
    <s v="No"/>
    <x v="0"/>
    <x v="31"/>
    <s v="Male"/>
    <x v="1"/>
    <s v="No"/>
    <s v="No"/>
    <m/>
    <x v="0"/>
    <m/>
    <m/>
    <m/>
    <n v="1"/>
    <m/>
    <n v="54"/>
    <n v="1"/>
    <n v="0"/>
    <n v="0"/>
    <n v="7"/>
    <x v="1"/>
    <x v="2"/>
  </r>
  <r>
    <x v="1"/>
    <x v="62"/>
    <s v="No"/>
    <x v="0"/>
    <x v="34"/>
    <s v="Female"/>
    <x v="34"/>
    <s v="No"/>
    <s v="No"/>
    <m/>
    <x v="0"/>
    <m/>
    <m/>
    <m/>
    <n v="1"/>
    <m/>
    <n v="29"/>
    <n v="1"/>
    <n v="0"/>
    <n v="0"/>
    <n v="6"/>
    <x v="1"/>
    <x v="2"/>
  </r>
  <r>
    <x v="1"/>
    <x v="62"/>
    <s v="No"/>
    <x v="0"/>
    <x v="34"/>
    <s v="Female"/>
    <x v="1"/>
    <s v="No"/>
    <s v="No"/>
    <m/>
    <x v="0"/>
    <m/>
    <m/>
    <m/>
    <n v="1"/>
    <m/>
    <n v="28"/>
    <n v="0"/>
    <n v="0"/>
    <n v="0"/>
    <n v="10"/>
    <x v="1"/>
    <x v="1"/>
  </r>
  <r>
    <x v="1"/>
    <x v="62"/>
    <s v="No"/>
    <x v="0"/>
    <x v="34"/>
    <s v="Male"/>
    <x v="19"/>
    <s v="Yes"/>
    <s v="No"/>
    <m/>
    <x v="0"/>
    <m/>
    <m/>
    <m/>
    <n v="1"/>
    <m/>
    <n v="44"/>
    <n v="0"/>
    <n v="0"/>
    <n v="0"/>
    <n v="26"/>
    <x v="0"/>
    <x v="1"/>
  </r>
  <r>
    <x v="1"/>
    <x v="62"/>
    <s v="No"/>
    <x v="0"/>
    <x v="36"/>
    <s v="Male"/>
    <x v="29"/>
    <s v="No"/>
    <s v="No"/>
    <m/>
    <x v="0"/>
    <m/>
    <m/>
    <m/>
    <n v="1"/>
    <m/>
    <n v="39"/>
    <n v="0"/>
    <n v="0"/>
    <n v="0"/>
    <n v="5"/>
    <x v="1"/>
    <x v="2"/>
  </r>
  <r>
    <x v="1"/>
    <x v="62"/>
    <s v="No"/>
    <x v="0"/>
    <x v="38"/>
    <s v="Female"/>
    <x v="25"/>
    <s v="No"/>
    <s v="No"/>
    <m/>
    <x v="0"/>
    <m/>
    <m/>
    <m/>
    <n v="1"/>
    <m/>
    <n v="45"/>
    <n v="0"/>
    <n v="0"/>
    <n v="0"/>
    <n v="4"/>
    <x v="1"/>
    <x v="0"/>
  </r>
  <r>
    <x v="1"/>
    <x v="62"/>
    <s v="No"/>
    <x v="0"/>
    <x v="42"/>
    <s v="Female"/>
    <x v="38"/>
    <s v="No"/>
    <s v="No"/>
    <m/>
    <x v="0"/>
    <m/>
    <m/>
    <m/>
    <n v="1"/>
    <m/>
    <n v="70"/>
    <n v="0"/>
    <n v="0"/>
    <n v="0"/>
    <n v="4"/>
    <x v="1"/>
    <x v="0"/>
  </r>
  <r>
    <x v="1"/>
    <x v="62"/>
    <s v="No"/>
    <x v="0"/>
    <x v="43"/>
    <s v="Male"/>
    <x v="36"/>
    <s v="No"/>
    <s v="No"/>
    <m/>
    <x v="0"/>
    <m/>
    <m/>
    <m/>
    <n v="1"/>
    <m/>
    <n v="40"/>
    <n v="0"/>
    <n v="0"/>
    <n v="0"/>
    <n v="4"/>
    <x v="1"/>
    <x v="0"/>
  </r>
  <r>
    <x v="1"/>
    <x v="62"/>
    <s v="No"/>
    <x v="0"/>
    <x v="45"/>
    <s v="Female"/>
    <x v="25"/>
    <s v="No"/>
    <s v="No"/>
    <m/>
    <x v="0"/>
    <m/>
    <m/>
    <m/>
    <n v="1"/>
    <m/>
    <n v="60"/>
    <n v="0"/>
    <n v="0"/>
    <n v="0"/>
    <n v="9"/>
    <x v="1"/>
    <x v="2"/>
  </r>
  <r>
    <x v="1"/>
    <x v="62"/>
    <s v="No"/>
    <x v="0"/>
    <x v="46"/>
    <s v="Female"/>
    <x v="41"/>
    <s v="No"/>
    <s v="No"/>
    <m/>
    <x v="0"/>
    <m/>
    <m/>
    <m/>
    <n v="1"/>
    <m/>
    <n v="41"/>
    <n v="0"/>
    <n v="0"/>
    <n v="0"/>
    <n v="14"/>
    <x v="1"/>
    <x v="1"/>
  </r>
  <r>
    <x v="1"/>
    <x v="62"/>
    <s v="No"/>
    <x v="1"/>
    <x v="18"/>
    <s v="Female"/>
    <x v="43"/>
    <s v="No"/>
    <s v="No"/>
    <m/>
    <x v="0"/>
    <m/>
    <m/>
    <m/>
    <n v="1"/>
    <n v="1"/>
    <n v="46"/>
    <n v="3"/>
    <n v="0"/>
    <n v="0"/>
    <n v="6"/>
    <x v="1"/>
    <x v="2"/>
  </r>
  <r>
    <x v="1"/>
    <x v="62"/>
    <s v="Yes"/>
    <x v="0"/>
    <x v="6"/>
    <s v="Female"/>
    <x v="17"/>
    <s v="Yes"/>
    <s v="No"/>
    <m/>
    <x v="0"/>
    <m/>
    <m/>
    <m/>
    <n v="1"/>
    <m/>
    <n v="50"/>
    <n v="1"/>
    <n v="362.3"/>
    <n v="0"/>
    <n v="9"/>
    <x v="0"/>
    <x v="2"/>
  </r>
  <r>
    <x v="1"/>
    <x v="62"/>
    <s v="Yes"/>
    <x v="0"/>
    <x v="9"/>
    <s v="Female"/>
    <x v="35"/>
    <s v="No"/>
    <s v="No"/>
    <m/>
    <x v="0"/>
    <m/>
    <m/>
    <m/>
    <n v="1"/>
    <m/>
    <n v="37"/>
    <n v="0"/>
    <n v="96.1"/>
    <n v="0"/>
    <n v="6"/>
    <x v="1"/>
    <x v="2"/>
  </r>
  <r>
    <x v="1"/>
    <x v="62"/>
    <s v="Yes"/>
    <x v="0"/>
    <x v="12"/>
    <s v="Male"/>
    <x v="35"/>
    <s v="No"/>
    <s v="No"/>
    <m/>
    <x v="0"/>
    <m/>
    <m/>
    <m/>
    <n v="1"/>
    <m/>
    <n v="27"/>
    <n v="2"/>
    <n v="122.2"/>
    <n v="0"/>
    <n v="13"/>
    <x v="1"/>
    <x v="1"/>
  </r>
  <r>
    <x v="1"/>
    <x v="62"/>
    <s v="Yes"/>
    <x v="0"/>
    <x v="13"/>
    <s v="Male"/>
    <x v="1"/>
    <s v="No"/>
    <s v="No"/>
    <m/>
    <x v="0"/>
    <m/>
    <m/>
    <m/>
    <n v="1"/>
    <m/>
    <n v="39"/>
    <n v="0"/>
    <n v="268.8"/>
    <n v="0"/>
    <n v="19"/>
    <x v="1"/>
    <x v="1"/>
  </r>
  <r>
    <x v="1"/>
    <x v="62"/>
    <s v="Yes"/>
    <x v="0"/>
    <x v="16"/>
    <s v="Male"/>
    <x v="39"/>
    <s v="No"/>
    <s v="No"/>
    <m/>
    <x v="0"/>
    <m/>
    <m/>
    <m/>
    <n v="1"/>
    <m/>
    <n v="37"/>
    <n v="0"/>
    <n v="308.7"/>
    <n v="0"/>
    <n v="4"/>
    <x v="1"/>
    <x v="0"/>
  </r>
  <r>
    <x v="1"/>
    <x v="62"/>
    <s v="Yes"/>
    <x v="0"/>
    <x v="18"/>
    <s v="Male"/>
    <x v="39"/>
    <s v="No"/>
    <s v="No"/>
    <m/>
    <x v="0"/>
    <m/>
    <m/>
    <m/>
    <n v="1"/>
    <m/>
    <n v="57"/>
    <n v="2"/>
    <n v="409.5"/>
    <n v="0"/>
    <n v="6"/>
    <x v="1"/>
    <x v="2"/>
  </r>
  <r>
    <x v="1"/>
    <x v="62"/>
    <s v="Yes"/>
    <x v="0"/>
    <x v="24"/>
    <s v="Male"/>
    <x v="39"/>
    <s v="No"/>
    <s v="No"/>
    <m/>
    <x v="0"/>
    <m/>
    <m/>
    <m/>
    <n v="1"/>
    <m/>
    <n v="42"/>
    <n v="0"/>
    <n v="129.19999999999999"/>
    <n v="0"/>
    <n v="4"/>
    <x v="1"/>
    <x v="0"/>
  </r>
  <r>
    <x v="1"/>
    <x v="62"/>
    <s v="Yes"/>
    <x v="0"/>
    <x v="25"/>
    <s v="Male"/>
    <x v="47"/>
    <s v="No"/>
    <s v="No"/>
    <m/>
    <x v="0"/>
    <m/>
    <m/>
    <m/>
    <n v="1"/>
    <m/>
    <n v="36"/>
    <n v="0"/>
    <n v="245.7"/>
    <n v="0"/>
    <n v="7"/>
    <x v="1"/>
    <x v="2"/>
  </r>
  <r>
    <x v="1"/>
    <x v="62"/>
    <s v="Yes"/>
    <x v="0"/>
    <x v="26"/>
    <s v="Female"/>
    <x v="20"/>
    <s v="No"/>
    <s v="No"/>
    <m/>
    <x v="0"/>
    <m/>
    <m/>
    <m/>
    <n v="1"/>
    <n v="1"/>
    <n v="60"/>
    <n v="5"/>
    <n v="218.4"/>
    <n v="0"/>
    <n v="3"/>
    <x v="1"/>
    <x v="0"/>
  </r>
  <r>
    <x v="1"/>
    <x v="62"/>
    <s v="Yes"/>
    <x v="0"/>
    <x v="28"/>
    <s v="Female"/>
    <x v="11"/>
    <s v="No"/>
    <s v="No"/>
    <m/>
    <x v="0"/>
    <m/>
    <m/>
    <m/>
    <n v="1"/>
    <m/>
    <n v="55"/>
    <n v="0"/>
    <n v="175.1"/>
    <n v="0"/>
    <n v="4"/>
    <x v="1"/>
    <x v="0"/>
  </r>
  <r>
    <x v="1"/>
    <x v="62"/>
    <s v="Yes"/>
    <x v="0"/>
    <x v="34"/>
    <s v="Male"/>
    <x v="63"/>
    <s v="No"/>
    <s v="Yes"/>
    <s v="No"/>
    <x v="1"/>
    <s v="Direct Debit"/>
    <s v="(blank)"/>
    <s v="(blank)"/>
    <n v="1"/>
    <m/>
    <n v="59"/>
    <n v="1"/>
    <n v="203.2"/>
    <n v="0"/>
    <n v="1"/>
    <x v="2"/>
    <x v="0"/>
  </r>
  <r>
    <x v="1"/>
    <x v="62"/>
    <s v="Yes"/>
    <x v="0"/>
    <x v="46"/>
    <s v="Female"/>
    <x v="38"/>
    <s v="No"/>
    <s v="No"/>
    <m/>
    <x v="0"/>
    <m/>
    <m/>
    <m/>
    <n v="1"/>
    <m/>
    <n v="45"/>
    <n v="2"/>
    <n v="200"/>
    <n v="0"/>
    <n v="6"/>
    <x v="1"/>
    <x v="2"/>
  </r>
  <r>
    <x v="1"/>
    <x v="62"/>
    <s v="Yes"/>
    <x v="0"/>
    <x v="47"/>
    <s v="Female"/>
    <x v="47"/>
    <s v="No"/>
    <s v="No"/>
    <m/>
    <x v="0"/>
    <m/>
    <m/>
    <m/>
    <n v="1"/>
    <m/>
    <n v="66"/>
    <n v="0"/>
    <n v="136.1"/>
    <n v="0"/>
    <n v="12"/>
    <x v="1"/>
    <x v="1"/>
  </r>
  <r>
    <x v="1"/>
    <x v="62"/>
    <s v="Yes"/>
    <x v="1"/>
    <x v="11"/>
    <s v="Female"/>
    <x v="31"/>
    <s v="No"/>
    <s v="Yes"/>
    <s v="No"/>
    <x v="2"/>
    <s v="Direct Debit"/>
    <s v="(blank)"/>
    <s v="(blank)"/>
    <n v="1"/>
    <m/>
    <n v="49"/>
    <n v="0"/>
    <n v="0"/>
    <n v="0"/>
    <n v="7"/>
    <x v="2"/>
    <x v="2"/>
  </r>
  <r>
    <x v="1"/>
    <x v="62"/>
    <s v="Yes"/>
    <x v="1"/>
    <x v="24"/>
    <s v="Male"/>
    <x v="12"/>
    <s v="No"/>
    <s v="No"/>
    <m/>
    <x v="0"/>
    <m/>
    <m/>
    <m/>
    <n v="1"/>
    <m/>
    <n v="46"/>
    <n v="2"/>
    <n v="0"/>
    <n v="0"/>
    <n v="8"/>
    <x v="1"/>
    <x v="2"/>
  </r>
  <r>
    <x v="1"/>
    <x v="62"/>
    <s v="Yes"/>
    <x v="1"/>
    <x v="38"/>
    <s v="Male"/>
    <x v="9"/>
    <s v="No"/>
    <s v="No"/>
    <m/>
    <x v="0"/>
    <m/>
    <m/>
    <m/>
    <n v="1"/>
    <m/>
    <n v="24"/>
    <n v="0"/>
    <n v="0"/>
    <n v="0"/>
    <n v="3"/>
    <x v="1"/>
    <x v="0"/>
  </r>
  <r>
    <x v="1"/>
    <x v="62"/>
    <s v="Yes"/>
    <x v="1"/>
    <x v="39"/>
    <s v="Female"/>
    <x v="57"/>
    <s v="Yes"/>
    <s v="No"/>
    <m/>
    <x v="0"/>
    <m/>
    <m/>
    <m/>
    <n v="1"/>
    <m/>
    <n v="18"/>
    <n v="0"/>
    <n v="0"/>
    <n v="0"/>
    <n v="24"/>
    <x v="0"/>
    <x v="1"/>
  </r>
  <r>
    <x v="1"/>
    <x v="63"/>
    <s v="No"/>
    <x v="0"/>
    <x v="0"/>
    <s v="Male"/>
    <x v="3"/>
    <s v="No"/>
    <s v="No"/>
    <m/>
    <x v="0"/>
    <m/>
    <m/>
    <m/>
    <n v="1"/>
    <n v="1"/>
    <n v="63"/>
    <n v="2"/>
    <n v="20.399999999999999"/>
    <n v="0"/>
    <n v="3"/>
    <x v="1"/>
    <x v="0"/>
  </r>
  <r>
    <x v="1"/>
    <x v="63"/>
    <s v="No"/>
    <x v="0"/>
    <x v="48"/>
    <s v="Female"/>
    <x v="50"/>
    <s v="No"/>
    <s v="No"/>
    <m/>
    <x v="0"/>
    <m/>
    <m/>
    <m/>
    <n v="1"/>
    <m/>
    <n v="64"/>
    <n v="0"/>
    <n v="0"/>
    <n v="0"/>
    <n v="4"/>
    <x v="1"/>
    <x v="0"/>
  </r>
  <r>
    <x v="1"/>
    <x v="63"/>
    <s v="No"/>
    <x v="0"/>
    <x v="48"/>
    <s v="Male"/>
    <x v="50"/>
    <s v="No"/>
    <s v="No"/>
    <m/>
    <x v="0"/>
    <m/>
    <m/>
    <m/>
    <n v="1"/>
    <m/>
    <n v="49"/>
    <n v="2"/>
    <n v="0"/>
    <n v="0"/>
    <n v="19"/>
    <x v="1"/>
    <x v="1"/>
  </r>
  <r>
    <x v="1"/>
    <x v="63"/>
    <s v="No"/>
    <x v="0"/>
    <x v="7"/>
    <s v="Female"/>
    <x v="46"/>
    <s v="No"/>
    <s v="No"/>
    <m/>
    <x v="0"/>
    <m/>
    <m/>
    <m/>
    <n v="1"/>
    <m/>
    <n v="26"/>
    <n v="0"/>
    <n v="0"/>
    <n v="0"/>
    <n v="24"/>
    <x v="1"/>
    <x v="1"/>
  </r>
  <r>
    <x v="1"/>
    <x v="63"/>
    <s v="No"/>
    <x v="0"/>
    <x v="8"/>
    <s v="Male"/>
    <x v="40"/>
    <s v="No"/>
    <s v="Yes"/>
    <s v="No"/>
    <x v="3"/>
    <s v="Direct Debit"/>
    <s v="(blank)"/>
    <s v="(blank)"/>
    <n v="1"/>
    <m/>
    <n v="47"/>
    <n v="0"/>
    <n v="0"/>
    <n v="0"/>
    <n v="4"/>
    <x v="2"/>
    <x v="0"/>
  </r>
  <r>
    <x v="1"/>
    <x v="63"/>
    <s v="No"/>
    <x v="0"/>
    <x v="11"/>
    <s v="Male"/>
    <x v="32"/>
    <s v="No"/>
    <s v="No"/>
    <m/>
    <x v="0"/>
    <m/>
    <m/>
    <m/>
    <n v="1"/>
    <m/>
    <n v="51"/>
    <n v="0"/>
    <n v="0"/>
    <n v="0"/>
    <n v="9"/>
    <x v="1"/>
    <x v="2"/>
  </r>
  <r>
    <x v="1"/>
    <x v="63"/>
    <s v="No"/>
    <x v="0"/>
    <x v="14"/>
    <s v="Female"/>
    <x v="7"/>
    <s v="No"/>
    <s v="No"/>
    <m/>
    <x v="0"/>
    <m/>
    <m/>
    <m/>
    <n v="1"/>
    <m/>
    <n v="52"/>
    <n v="0"/>
    <n v="0"/>
    <n v="0"/>
    <n v="5"/>
    <x v="1"/>
    <x v="2"/>
  </r>
  <r>
    <x v="1"/>
    <x v="63"/>
    <s v="No"/>
    <x v="0"/>
    <x v="14"/>
    <s v="Female"/>
    <x v="25"/>
    <s v="No"/>
    <s v="No"/>
    <m/>
    <x v="0"/>
    <m/>
    <m/>
    <m/>
    <n v="1"/>
    <m/>
    <n v="53"/>
    <n v="2"/>
    <n v="0"/>
    <n v="0"/>
    <n v="6"/>
    <x v="1"/>
    <x v="2"/>
  </r>
  <r>
    <x v="1"/>
    <x v="63"/>
    <s v="No"/>
    <x v="0"/>
    <x v="15"/>
    <s v="Female"/>
    <x v="0"/>
    <s v="Yes"/>
    <s v="No"/>
    <m/>
    <x v="0"/>
    <m/>
    <m/>
    <m/>
    <n v="1"/>
    <m/>
    <n v="47"/>
    <n v="2"/>
    <n v="0"/>
    <n v="0"/>
    <n v="35"/>
    <x v="0"/>
    <x v="1"/>
  </r>
  <r>
    <x v="1"/>
    <x v="63"/>
    <s v="No"/>
    <x v="0"/>
    <x v="15"/>
    <s v="Female"/>
    <x v="44"/>
    <s v="No"/>
    <s v="No"/>
    <m/>
    <x v="0"/>
    <m/>
    <m/>
    <m/>
    <n v="1"/>
    <m/>
    <n v="28"/>
    <n v="0"/>
    <n v="0"/>
    <n v="0"/>
    <n v="8"/>
    <x v="1"/>
    <x v="2"/>
  </r>
  <r>
    <x v="1"/>
    <x v="63"/>
    <s v="No"/>
    <x v="0"/>
    <x v="15"/>
    <s v="Male"/>
    <x v="49"/>
    <s v="No"/>
    <s v="No"/>
    <m/>
    <x v="0"/>
    <m/>
    <m/>
    <m/>
    <n v="1"/>
    <m/>
    <n v="40"/>
    <n v="1"/>
    <n v="0"/>
    <n v="0"/>
    <n v="3"/>
    <x v="1"/>
    <x v="0"/>
  </r>
  <r>
    <x v="1"/>
    <x v="63"/>
    <s v="No"/>
    <x v="0"/>
    <x v="16"/>
    <s v="Female"/>
    <x v="49"/>
    <s v="No"/>
    <s v="No"/>
    <m/>
    <x v="0"/>
    <m/>
    <m/>
    <m/>
    <n v="1"/>
    <m/>
    <n v="22"/>
    <n v="0"/>
    <n v="0"/>
    <n v="0"/>
    <n v="3"/>
    <x v="1"/>
    <x v="0"/>
  </r>
  <r>
    <x v="1"/>
    <x v="63"/>
    <s v="No"/>
    <x v="0"/>
    <x v="18"/>
    <s v="Male"/>
    <x v="4"/>
    <s v="Yes"/>
    <s v="No"/>
    <m/>
    <x v="0"/>
    <m/>
    <m/>
    <m/>
    <n v="1"/>
    <m/>
    <n v="34"/>
    <n v="0"/>
    <n v="0"/>
    <n v="0"/>
    <n v="24"/>
    <x v="0"/>
    <x v="1"/>
  </r>
  <r>
    <x v="1"/>
    <x v="63"/>
    <s v="No"/>
    <x v="0"/>
    <x v="19"/>
    <s v="Female"/>
    <x v="25"/>
    <s v="No"/>
    <s v="No"/>
    <m/>
    <x v="0"/>
    <m/>
    <m/>
    <m/>
    <n v="1"/>
    <m/>
    <n v="48"/>
    <n v="0"/>
    <n v="0"/>
    <n v="0"/>
    <n v="7"/>
    <x v="1"/>
    <x v="2"/>
  </r>
  <r>
    <x v="1"/>
    <x v="63"/>
    <s v="No"/>
    <x v="0"/>
    <x v="50"/>
    <s v="Male"/>
    <x v="58"/>
    <s v="No"/>
    <s v="Yes"/>
    <s v="No"/>
    <x v="3"/>
    <s v="Direct Debit"/>
    <s v="(blank)"/>
    <s v="(blank)"/>
    <n v="1"/>
    <m/>
    <n v="46"/>
    <n v="0"/>
    <n v="0"/>
    <n v="0"/>
    <n v="10"/>
    <x v="2"/>
    <x v="1"/>
  </r>
  <r>
    <x v="1"/>
    <x v="63"/>
    <s v="No"/>
    <x v="0"/>
    <x v="22"/>
    <s v="Male"/>
    <x v="36"/>
    <s v="No"/>
    <s v="No"/>
    <m/>
    <x v="0"/>
    <m/>
    <m/>
    <m/>
    <n v="1"/>
    <m/>
    <n v="41"/>
    <n v="0"/>
    <n v="0"/>
    <n v="0"/>
    <n v="16"/>
    <x v="1"/>
    <x v="1"/>
  </r>
  <r>
    <x v="1"/>
    <x v="63"/>
    <s v="No"/>
    <x v="0"/>
    <x v="23"/>
    <s v="Male"/>
    <x v="18"/>
    <s v="Yes"/>
    <s v="No"/>
    <m/>
    <x v="0"/>
    <m/>
    <m/>
    <m/>
    <n v="1"/>
    <m/>
    <n v="36"/>
    <n v="0"/>
    <n v="0"/>
    <n v="0"/>
    <n v="10"/>
    <x v="0"/>
    <x v="1"/>
  </r>
  <r>
    <x v="1"/>
    <x v="63"/>
    <s v="No"/>
    <x v="0"/>
    <x v="24"/>
    <s v="Female"/>
    <x v="57"/>
    <s v="Yes"/>
    <s v="No"/>
    <m/>
    <x v="0"/>
    <m/>
    <m/>
    <m/>
    <n v="1"/>
    <m/>
    <n v="60"/>
    <n v="0"/>
    <n v="0"/>
    <n v="0"/>
    <n v="10"/>
    <x v="0"/>
    <x v="1"/>
  </r>
  <r>
    <x v="1"/>
    <x v="63"/>
    <s v="No"/>
    <x v="0"/>
    <x v="27"/>
    <s v="Female"/>
    <x v="13"/>
    <s v="Yes"/>
    <s v="No"/>
    <m/>
    <x v="0"/>
    <m/>
    <m/>
    <m/>
    <n v="1"/>
    <m/>
    <n v="32"/>
    <n v="2"/>
    <n v="0"/>
    <n v="0"/>
    <n v="21"/>
    <x v="0"/>
    <x v="1"/>
  </r>
  <r>
    <x v="1"/>
    <x v="63"/>
    <s v="No"/>
    <x v="0"/>
    <x v="28"/>
    <s v="Male"/>
    <x v="42"/>
    <s v="No"/>
    <s v="No"/>
    <m/>
    <x v="0"/>
    <m/>
    <m/>
    <m/>
    <n v="1"/>
    <m/>
    <n v="32"/>
    <n v="0"/>
    <n v="0"/>
    <n v="0"/>
    <n v="3"/>
    <x v="1"/>
    <x v="0"/>
  </r>
  <r>
    <x v="1"/>
    <x v="63"/>
    <s v="No"/>
    <x v="0"/>
    <x v="29"/>
    <s v="Male"/>
    <x v="60"/>
    <s v="No"/>
    <s v="Yes"/>
    <s v="No"/>
    <x v="2"/>
    <s v="Direct Debit"/>
    <s v="(blank)"/>
    <s v="(blank)"/>
    <n v="1"/>
    <m/>
    <n v="60"/>
    <n v="0"/>
    <n v="0"/>
    <n v="0"/>
    <n v="5"/>
    <x v="2"/>
    <x v="2"/>
  </r>
  <r>
    <x v="1"/>
    <x v="63"/>
    <s v="No"/>
    <x v="0"/>
    <x v="33"/>
    <s v="Male"/>
    <x v="57"/>
    <s v="Yes"/>
    <s v="No"/>
    <m/>
    <x v="0"/>
    <m/>
    <m/>
    <m/>
    <n v="1"/>
    <n v="1"/>
    <n v="30"/>
    <n v="1"/>
    <n v="0"/>
    <n v="0"/>
    <n v="26"/>
    <x v="0"/>
    <x v="1"/>
  </r>
  <r>
    <x v="1"/>
    <x v="63"/>
    <s v="No"/>
    <x v="0"/>
    <x v="33"/>
    <s v="Male"/>
    <x v="45"/>
    <s v="No"/>
    <s v="Yes"/>
    <s v="No"/>
    <x v="2"/>
    <s v="Credit Card"/>
    <s v="(blank)"/>
    <s v="(blank)"/>
    <n v="1"/>
    <m/>
    <n v="47"/>
    <n v="1"/>
    <n v="0"/>
    <n v="0"/>
    <n v="9"/>
    <x v="2"/>
    <x v="2"/>
  </r>
  <r>
    <x v="1"/>
    <x v="63"/>
    <s v="No"/>
    <x v="0"/>
    <x v="34"/>
    <s v="Male"/>
    <x v="43"/>
    <s v="No"/>
    <s v="No"/>
    <m/>
    <x v="0"/>
    <m/>
    <m/>
    <m/>
    <n v="1"/>
    <n v="1"/>
    <n v="33"/>
    <n v="2"/>
    <n v="0"/>
    <n v="0"/>
    <n v="4"/>
    <x v="1"/>
    <x v="0"/>
  </r>
  <r>
    <x v="1"/>
    <x v="63"/>
    <s v="No"/>
    <x v="0"/>
    <x v="34"/>
    <s v="Male"/>
    <x v="56"/>
    <s v="No"/>
    <s v="No"/>
    <m/>
    <x v="0"/>
    <m/>
    <m/>
    <m/>
    <n v="1"/>
    <n v="1"/>
    <n v="57"/>
    <n v="0"/>
    <n v="0"/>
    <n v="0"/>
    <n v="1"/>
    <x v="1"/>
    <x v="0"/>
  </r>
  <r>
    <x v="1"/>
    <x v="63"/>
    <s v="No"/>
    <x v="0"/>
    <x v="34"/>
    <s v="Male"/>
    <x v="62"/>
    <s v="No"/>
    <s v="Yes"/>
    <s v="No"/>
    <x v="1"/>
    <s v="Direct Debit"/>
    <s v="(blank)"/>
    <s v="(blank)"/>
    <n v="1"/>
    <m/>
    <n v="41"/>
    <n v="1"/>
    <n v="0"/>
    <n v="0"/>
    <n v="4"/>
    <x v="2"/>
    <x v="0"/>
  </r>
  <r>
    <x v="1"/>
    <x v="63"/>
    <s v="No"/>
    <x v="0"/>
    <x v="38"/>
    <s v="Male"/>
    <x v="8"/>
    <s v="No"/>
    <s v="No"/>
    <m/>
    <x v="0"/>
    <m/>
    <m/>
    <m/>
    <n v="1"/>
    <m/>
    <n v="48"/>
    <n v="0"/>
    <n v="0"/>
    <n v="0"/>
    <n v="6"/>
    <x v="1"/>
    <x v="2"/>
  </r>
  <r>
    <x v="1"/>
    <x v="63"/>
    <s v="No"/>
    <x v="0"/>
    <x v="38"/>
    <s v="Male"/>
    <x v="58"/>
    <s v="No"/>
    <s v="Yes"/>
    <s v="No"/>
    <x v="3"/>
    <s v="Direct Debit"/>
    <s v="(blank)"/>
    <s v="(blank)"/>
    <n v="1"/>
    <m/>
    <n v="24"/>
    <n v="0"/>
    <n v="0"/>
    <n v="0"/>
    <n v="4"/>
    <x v="2"/>
    <x v="0"/>
  </r>
  <r>
    <x v="1"/>
    <x v="63"/>
    <s v="No"/>
    <x v="0"/>
    <x v="40"/>
    <s v="Female"/>
    <x v="0"/>
    <s v="Yes"/>
    <s v="No"/>
    <m/>
    <x v="0"/>
    <m/>
    <m/>
    <m/>
    <n v="1"/>
    <m/>
    <n v="45"/>
    <n v="0"/>
    <n v="0"/>
    <n v="0"/>
    <n v="37"/>
    <x v="0"/>
    <x v="1"/>
  </r>
  <r>
    <x v="1"/>
    <x v="63"/>
    <s v="No"/>
    <x v="0"/>
    <x v="40"/>
    <s v="Female"/>
    <x v="1"/>
    <s v="No"/>
    <s v="No"/>
    <m/>
    <x v="0"/>
    <m/>
    <m/>
    <m/>
    <n v="1"/>
    <m/>
    <n v="43"/>
    <n v="0"/>
    <n v="0"/>
    <n v="0"/>
    <n v="2"/>
    <x v="1"/>
    <x v="0"/>
  </r>
  <r>
    <x v="1"/>
    <x v="63"/>
    <s v="No"/>
    <x v="0"/>
    <x v="45"/>
    <s v="Female"/>
    <x v="1"/>
    <s v="No"/>
    <s v="No"/>
    <m/>
    <x v="0"/>
    <m/>
    <m/>
    <m/>
    <n v="1"/>
    <m/>
    <n v="37"/>
    <n v="0"/>
    <n v="0"/>
    <n v="0"/>
    <n v="4"/>
    <x v="1"/>
    <x v="0"/>
  </r>
  <r>
    <x v="1"/>
    <x v="63"/>
    <s v="No"/>
    <x v="0"/>
    <x v="45"/>
    <s v="Male"/>
    <x v="60"/>
    <s v="No"/>
    <s v="Yes"/>
    <s v="No"/>
    <x v="2"/>
    <s v="Credit Card"/>
    <s v="(blank)"/>
    <s v="(blank)"/>
    <n v="1"/>
    <m/>
    <n v="37"/>
    <n v="0"/>
    <n v="0"/>
    <n v="0"/>
    <n v="6"/>
    <x v="2"/>
    <x v="2"/>
  </r>
  <r>
    <x v="1"/>
    <x v="63"/>
    <s v="No"/>
    <x v="1"/>
    <x v="20"/>
    <s v="Male"/>
    <x v="56"/>
    <s v="No"/>
    <s v="No"/>
    <m/>
    <x v="0"/>
    <m/>
    <m/>
    <m/>
    <n v="1"/>
    <m/>
    <n v="22"/>
    <n v="0"/>
    <n v="0"/>
    <n v="0"/>
    <n v="5"/>
    <x v="1"/>
    <x v="2"/>
  </r>
  <r>
    <x v="1"/>
    <x v="63"/>
    <s v="No"/>
    <x v="1"/>
    <x v="31"/>
    <s v="Male"/>
    <x v="12"/>
    <s v="No"/>
    <s v="No"/>
    <m/>
    <x v="0"/>
    <m/>
    <m/>
    <m/>
    <n v="1"/>
    <n v="1"/>
    <n v="49"/>
    <n v="4"/>
    <n v="0"/>
    <n v="0"/>
    <n v="8"/>
    <x v="1"/>
    <x v="2"/>
  </r>
  <r>
    <x v="1"/>
    <x v="63"/>
    <s v="Yes"/>
    <x v="0"/>
    <x v="4"/>
    <s v="Male"/>
    <x v="47"/>
    <s v="No"/>
    <s v="No"/>
    <m/>
    <x v="0"/>
    <m/>
    <m/>
    <m/>
    <n v="1"/>
    <m/>
    <n v="16"/>
    <n v="0"/>
    <n v="393.6"/>
    <n v="0"/>
    <n v="9"/>
    <x v="1"/>
    <x v="2"/>
  </r>
  <r>
    <x v="1"/>
    <x v="63"/>
    <s v="Yes"/>
    <x v="0"/>
    <x v="5"/>
    <s v="Male"/>
    <x v="15"/>
    <s v="Yes"/>
    <s v="No"/>
    <m/>
    <x v="0"/>
    <m/>
    <m/>
    <m/>
    <n v="1"/>
    <m/>
    <n v="36"/>
    <n v="0"/>
    <n v="268.8"/>
    <n v="0"/>
    <n v="7"/>
    <x v="0"/>
    <x v="2"/>
  </r>
  <r>
    <x v="1"/>
    <x v="63"/>
    <s v="Yes"/>
    <x v="0"/>
    <x v="5"/>
    <s v="Male"/>
    <x v="60"/>
    <s v="No"/>
    <s v="Yes"/>
    <s v="No"/>
    <x v="2"/>
    <s v="Credit Card"/>
    <s v="(blank)"/>
    <s v="(blank)"/>
    <n v="1"/>
    <m/>
    <n v="42"/>
    <n v="0"/>
    <n v="108.8"/>
    <n v="0"/>
    <n v="9"/>
    <x v="2"/>
    <x v="2"/>
  </r>
  <r>
    <x v="1"/>
    <x v="63"/>
    <s v="Yes"/>
    <x v="0"/>
    <x v="8"/>
    <s v="Male"/>
    <x v="40"/>
    <s v="No"/>
    <s v="Yes"/>
    <s v="No"/>
    <x v="2"/>
    <s v="Direct Debit"/>
    <s v="(blank)"/>
    <s v="(blank)"/>
    <n v="1"/>
    <m/>
    <n v="39"/>
    <n v="0"/>
    <n v="134.4"/>
    <n v="0"/>
    <n v="3"/>
    <x v="2"/>
    <x v="0"/>
  </r>
  <r>
    <x v="1"/>
    <x v="63"/>
    <s v="Yes"/>
    <x v="0"/>
    <x v="10"/>
    <s v="Female"/>
    <x v="49"/>
    <s v="No"/>
    <s v="No"/>
    <m/>
    <x v="0"/>
    <m/>
    <m/>
    <m/>
    <n v="1"/>
    <n v="1"/>
    <n v="46"/>
    <n v="2"/>
    <n v="4.8"/>
    <n v="0"/>
    <n v="5"/>
    <x v="1"/>
    <x v="2"/>
  </r>
  <r>
    <x v="1"/>
    <x v="63"/>
    <s v="Yes"/>
    <x v="0"/>
    <x v="11"/>
    <s v="Female"/>
    <x v="11"/>
    <s v="No"/>
    <s v="No"/>
    <m/>
    <x v="0"/>
    <m/>
    <m/>
    <m/>
    <n v="1"/>
    <m/>
    <n v="35"/>
    <n v="0"/>
    <n v="393.6"/>
    <n v="0"/>
    <n v="3"/>
    <x v="1"/>
    <x v="0"/>
  </r>
  <r>
    <x v="1"/>
    <x v="63"/>
    <s v="Yes"/>
    <x v="0"/>
    <x v="13"/>
    <s v="Male"/>
    <x v="46"/>
    <s v="No"/>
    <s v="No"/>
    <m/>
    <x v="0"/>
    <m/>
    <m/>
    <m/>
    <n v="1"/>
    <m/>
    <n v="37"/>
    <n v="0"/>
    <n v="168"/>
    <n v="0"/>
    <n v="10"/>
    <x v="1"/>
    <x v="1"/>
  </r>
  <r>
    <x v="1"/>
    <x v="63"/>
    <s v="Yes"/>
    <x v="0"/>
    <x v="16"/>
    <s v="Female"/>
    <x v="10"/>
    <s v="Yes"/>
    <s v="No"/>
    <m/>
    <x v="0"/>
    <m/>
    <m/>
    <m/>
    <n v="1"/>
    <m/>
    <n v="21"/>
    <n v="2"/>
    <n v="172.8"/>
    <n v="0"/>
    <n v="12"/>
    <x v="0"/>
    <x v="1"/>
  </r>
  <r>
    <x v="1"/>
    <x v="63"/>
    <s v="Yes"/>
    <x v="0"/>
    <x v="18"/>
    <s v="Female"/>
    <x v="44"/>
    <s v="No"/>
    <s v="No"/>
    <m/>
    <x v="0"/>
    <m/>
    <m/>
    <m/>
    <n v="1"/>
    <m/>
    <n v="44"/>
    <n v="0"/>
    <n v="256"/>
    <n v="0"/>
    <n v="1"/>
    <x v="1"/>
    <x v="0"/>
  </r>
  <r>
    <x v="1"/>
    <x v="63"/>
    <s v="Yes"/>
    <x v="0"/>
    <x v="21"/>
    <s v="Female"/>
    <x v="8"/>
    <s v="No"/>
    <s v="No"/>
    <m/>
    <x v="0"/>
    <m/>
    <m/>
    <m/>
    <n v="1"/>
    <m/>
    <n v="52"/>
    <n v="0"/>
    <n v="451.2"/>
    <n v="0"/>
    <n v="3"/>
    <x v="1"/>
    <x v="0"/>
  </r>
  <r>
    <x v="1"/>
    <x v="63"/>
    <s v="Yes"/>
    <x v="0"/>
    <x v="50"/>
    <s v="Male"/>
    <x v="56"/>
    <s v="No"/>
    <s v="No"/>
    <m/>
    <x v="0"/>
    <m/>
    <m/>
    <m/>
    <n v="1"/>
    <m/>
    <n v="14"/>
    <n v="1"/>
    <n v="179.2"/>
    <n v="0"/>
    <n v="14"/>
    <x v="1"/>
    <x v="1"/>
  </r>
  <r>
    <x v="1"/>
    <x v="63"/>
    <s v="Yes"/>
    <x v="0"/>
    <x v="26"/>
    <s v="Female"/>
    <x v="44"/>
    <s v="No"/>
    <s v="No"/>
    <m/>
    <x v="0"/>
    <m/>
    <m/>
    <m/>
    <n v="1"/>
    <m/>
    <n v="39"/>
    <n v="0"/>
    <n v="131.80000000000001"/>
    <n v="0"/>
    <n v="4"/>
    <x v="1"/>
    <x v="0"/>
  </r>
  <r>
    <x v="1"/>
    <x v="63"/>
    <s v="Yes"/>
    <x v="0"/>
    <x v="26"/>
    <s v="Female"/>
    <x v="63"/>
    <s v="No"/>
    <s v="Yes"/>
    <s v="No"/>
    <x v="2"/>
    <s v="Credit Card"/>
    <s v="(blank)"/>
    <s v="(blank)"/>
    <n v="1"/>
    <m/>
    <n v="65"/>
    <n v="0"/>
    <n v="345.6"/>
    <n v="0"/>
    <n v="3"/>
    <x v="2"/>
    <x v="0"/>
  </r>
  <r>
    <x v="1"/>
    <x v="63"/>
    <s v="Yes"/>
    <x v="0"/>
    <x v="27"/>
    <s v="Female"/>
    <x v="29"/>
    <s v="No"/>
    <s v="No"/>
    <m/>
    <x v="0"/>
    <m/>
    <m/>
    <m/>
    <n v="1"/>
    <m/>
    <n v="40"/>
    <n v="1"/>
    <n v="131.19999999999999"/>
    <n v="0"/>
    <n v="6"/>
    <x v="1"/>
    <x v="2"/>
  </r>
  <r>
    <x v="1"/>
    <x v="63"/>
    <s v="Yes"/>
    <x v="0"/>
    <x v="34"/>
    <s v="Male"/>
    <x v="12"/>
    <s v="No"/>
    <s v="No"/>
    <m/>
    <x v="0"/>
    <m/>
    <m/>
    <m/>
    <n v="1"/>
    <m/>
    <n v="45"/>
    <n v="0"/>
    <n v="251.7"/>
    <n v="0"/>
    <n v="4"/>
    <x v="1"/>
    <x v="0"/>
  </r>
  <r>
    <x v="1"/>
    <x v="63"/>
    <s v="Yes"/>
    <x v="0"/>
    <x v="43"/>
    <s v="Male"/>
    <x v="6"/>
    <s v="No"/>
    <s v="No"/>
    <m/>
    <x v="0"/>
    <m/>
    <m/>
    <m/>
    <n v="1"/>
    <m/>
    <n v="35"/>
    <n v="2"/>
    <n v="236.8"/>
    <n v="0"/>
    <n v="6"/>
    <x v="1"/>
    <x v="2"/>
  </r>
  <r>
    <x v="1"/>
    <x v="63"/>
    <s v="Yes"/>
    <x v="0"/>
    <x v="47"/>
    <s v="Female"/>
    <x v="22"/>
    <s v="No"/>
    <s v="Yes"/>
    <s v="No"/>
    <x v="1"/>
    <s v="Direct Debit"/>
    <s v="Attitude"/>
    <s v="Attitude of support person"/>
    <n v="1"/>
    <n v="1"/>
    <n v="52"/>
    <n v="4"/>
    <n v="15"/>
    <n v="0"/>
    <n v="6"/>
    <x v="2"/>
    <x v="2"/>
  </r>
  <r>
    <x v="1"/>
    <x v="63"/>
    <s v="Yes"/>
    <x v="1"/>
    <x v="4"/>
    <s v="Male"/>
    <x v="25"/>
    <s v="No"/>
    <s v="No"/>
    <m/>
    <x v="0"/>
    <m/>
    <m/>
    <m/>
    <n v="1"/>
    <m/>
    <n v="37"/>
    <n v="0"/>
    <n v="0"/>
    <n v="0"/>
    <n v="5"/>
    <x v="1"/>
    <x v="2"/>
  </r>
  <r>
    <x v="1"/>
    <x v="63"/>
    <s v="Yes"/>
    <x v="1"/>
    <x v="20"/>
    <s v="Female"/>
    <x v="17"/>
    <s v="Yes"/>
    <s v="No"/>
    <m/>
    <x v="0"/>
    <m/>
    <m/>
    <m/>
    <n v="1"/>
    <m/>
    <n v="30"/>
    <n v="0"/>
    <n v="0"/>
    <n v="0"/>
    <n v="26"/>
    <x v="0"/>
    <x v="1"/>
  </r>
  <r>
    <x v="1"/>
    <x v="63"/>
    <s v="Yes"/>
    <x v="1"/>
    <x v="42"/>
    <s v="Female"/>
    <x v="48"/>
    <s v="No"/>
    <s v="No"/>
    <m/>
    <x v="0"/>
    <m/>
    <m/>
    <m/>
    <n v="1"/>
    <m/>
    <n v="58"/>
    <n v="0"/>
    <n v="0"/>
    <n v="0"/>
    <n v="10"/>
    <x v="1"/>
    <x v="1"/>
  </r>
  <r>
    <x v="1"/>
    <x v="63"/>
    <s v="Yes"/>
    <x v="1"/>
    <x v="43"/>
    <s v="Female"/>
    <x v="57"/>
    <s v="Yes"/>
    <s v="No"/>
    <m/>
    <x v="0"/>
    <m/>
    <m/>
    <m/>
    <n v="1"/>
    <m/>
    <n v="54"/>
    <n v="0"/>
    <n v="0"/>
    <n v="0"/>
    <n v="30"/>
    <x v="0"/>
    <x v="1"/>
  </r>
  <r>
    <x v="1"/>
    <x v="64"/>
    <s v="No"/>
    <x v="0"/>
    <x v="1"/>
    <s v="Female"/>
    <x v="66"/>
    <s v="No"/>
    <s v="Yes"/>
    <s v="No"/>
    <x v="2"/>
    <s v="Direct Debit"/>
    <s v="(blank)"/>
    <s v="(blank)"/>
    <n v="1"/>
    <m/>
    <n v="48"/>
    <n v="0"/>
    <n v="0"/>
    <n v="0"/>
    <n v="5"/>
    <x v="2"/>
    <x v="2"/>
  </r>
  <r>
    <x v="1"/>
    <x v="64"/>
    <s v="No"/>
    <x v="0"/>
    <x v="1"/>
    <s v="Male"/>
    <x v="36"/>
    <s v="No"/>
    <s v="No"/>
    <m/>
    <x v="0"/>
    <m/>
    <m/>
    <m/>
    <n v="1"/>
    <n v="1"/>
    <n v="55"/>
    <n v="2"/>
    <n v="0"/>
    <n v="0"/>
    <n v="18"/>
    <x v="1"/>
    <x v="1"/>
  </r>
  <r>
    <x v="1"/>
    <x v="64"/>
    <s v="No"/>
    <x v="0"/>
    <x v="2"/>
    <s v="Female"/>
    <x v="58"/>
    <s v="No"/>
    <s v="Yes"/>
    <s v="No"/>
    <x v="2"/>
    <s v="Direct Debit"/>
    <s v="(blank)"/>
    <s v="(blank)"/>
    <n v="1"/>
    <m/>
    <n v="58"/>
    <n v="0"/>
    <n v="0"/>
    <n v="0"/>
    <n v="8"/>
    <x v="2"/>
    <x v="2"/>
  </r>
  <r>
    <x v="1"/>
    <x v="64"/>
    <s v="No"/>
    <x v="0"/>
    <x v="3"/>
    <s v="Female"/>
    <x v="37"/>
    <s v="No"/>
    <s v="No"/>
    <m/>
    <x v="0"/>
    <m/>
    <m/>
    <m/>
    <n v="1"/>
    <m/>
    <n v="35"/>
    <n v="0"/>
    <n v="0"/>
    <n v="0"/>
    <n v="13"/>
    <x v="1"/>
    <x v="1"/>
  </r>
  <r>
    <x v="1"/>
    <x v="64"/>
    <s v="No"/>
    <x v="0"/>
    <x v="4"/>
    <s v="Male"/>
    <x v="33"/>
    <s v="No"/>
    <s v="Yes"/>
    <s v="No"/>
    <x v="3"/>
    <s v="Direct Debit"/>
    <s v="(blank)"/>
    <s v="(blank)"/>
    <n v="1"/>
    <m/>
    <n v="64"/>
    <n v="0"/>
    <n v="0"/>
    <n v="0"/>
    <n v="2"/>
    <x v="2"/>
    <x v="0"/>
  </r>
  <r>
    <x v="1"/>
    <x v="64"/>
    <s v="No"/>
    <x v="0"/>
    <x v="5"/>
    <s v="Female"/>
    <x v="10"/>
    <s v="Yes"/>
    <s v="No"/>
    <m/>
    <x v="0"/>
    <m/>
    <m/>
    <m/>
    <n v="1"/>
    <m/>
    <n v="28"/>
    <n v="0"/>
    <n v="0"/>
    <n v="0"/>
    <n v="15"/>
    <x v="0"/>
    <x v="1"/>
  </r>
  <r>
    <x v="1"/>
    <x v="64"/>
    <s v="No"/>
    <x v="0"/>
    <x v="8"/>
    <s v="Male"/>
    <x v="14"/>
    <s v="No"/>
    <s v="Yes"/>
    <s v="No"/>
    <x v="3"/>
    <s v="Credit Card"/>
    <s v="(blank)"/>
    <s v="(blank)"/>
    <n v="1"/>
    <m/>
    <n v="55"/>
    <n v="0"/>
    <n v="0"/>
    <n v="0"/>
    <n v="3"/>
    <x v="2"/>
    <x v="0"/>
  </r>
  <r>
    <x v="1"/>
    <x v="64"/>
    <s v="No"/>
    <x v="0"/>
    <x v="13"/>
    <s v="Male"/>
    <x v="26"/>
    <s v="No"/>
    <s v="No"/>
    <m/>
    <x v="0"/>
    <m/>
    <m/>
    <m/>
    <n v="1"/>
    <m/>
    <n v="46"/>
    <n v="0"/>
    <n v="0"/>
    <n v="0"/>
    <n v="7"/>
    <x v="1"/>
    <x v="2"/>
  </r>
  <r>
    <x v="1"/>
    <x v="64"/>
    <s v="No"/>
    <x v="0"/>
    <x v="14"/>
    <s v="Female"/>
    <x v="48"/>
    <s v="No"/>
    <s v="No"/>
    <m/>
    <x v="0"/>
    <m/>
    <m/>
    <m/>
    <n v="1"/>
    <m/>
    <n v="21"/>
    <n v="0"/>
    <n v="0"/>
    <n v="0"/>
    <n v="8"/>
    <x v="1"/>
    <x v="2"/>
  </r>
  <r>
    <x v="1"/>
    <x v="64"/>
    <s v="No"/>
    <x v="0"/>
    <x v="18"/>
    <s v="Female"/>
    <x v="5"/>
    <s v="Yes"/>
    <s v="No"/>
    <m/>
    <x v="0"/>
    <m/>
    <m/>
    <m/>
    <n v="1"/>
    <m/>
    <n v="36"/>
    <n v="0"/>
    <n v="0"/>
    <n v="0"/>
    <n v="17"/>
    <x v="0"/>
    <x v="1"/>
  </r>
  <r>
    <x v="1"/>
    <x v="64"/>
    <s v="No"/>
    <x v="0"/>
    <x v="20"/>
    <s v="Female"/>
    <x v="12"/>
    <s v="No"/>
    <s v="No"/>
    <m/>
    <x v="0"/>
    <m/>
    <m/>
    <m/>
    <n v="1"/>
    <m/>
    <n v="55"/>
    <n v="0"/>
    <n v="0"/>
    <n v="0"/>
    <n v="3"/>
    <x v="1"/>
    <x v="0"/>
  </r>
  <r>
    <x v="1"/>
    <x v="64"/>
    <s v="No"/>
    <x v="0"/>
    <x v="21"/>
    <s v="Male"/>
    <x v="38"/>
    <s v="No"/>
    <s v="No"/>
    <m/>
    <x v="0"/>
    <m/>
    <m/>
    <m/>
    <n v="1"/>
    <m/>
    <n v="28"/>
    <n v="0"/>
    <n v="0"/>
    <n v="0"/>
    <n v="3"/>
    <x v="1"/>
    <x v="0"/>
  </r>
  <r>
    <x v="1"/>
    <x v="64"/>
    <s v="No"/>
    <x v="0"/>
    <x v="50"/>
    <s v="Female"/>
    <x v="31"/>
    <s v="No"/>
    <s v="Yes"/>
    <s v="No"/>
    <x v="2"/>
    <s v="Credit Card"/>
    <s v="(blank)"/>
    <s v="(blank)"/>
    <n v="1"/>
    <m/>
    <n v="37"/>
    <n v="0"/>
    <n v="0"/>
    <n v="0"/>
    <n v="5"/>
    <x v="2"/>
    <x v="2"/>
  </r>
  <r>
    <x v="1"/>
    <x v="64"/>
    <s v="No"/>
    <x v="0"/>
    <x v="23"/>
    <s v="Male"/>
    <x v="6"/>
    <s v="No"/>
    <s v="No"/>
    <m/>
    <x v="0"/>
    <m/>
    <m/>
    <m/>
    <n v="1"/>
    <m/>
    <n v="50"/>
    <n v="1"/>
    <n v="0"/>
    <n v="0"/>
    <n v="3"/>
    <x v="1"/>
    <x v="0"/>
  </r>
  <r>
    <x v="1"/>
    <x v="64"/>
    <s v="No"/>
    <x v="0"/>
    <x v="29"/>
    <s v="Female"/>
    <x v="4"/>
    <s v="Yes"/>
    <s v="No"/>
    <m/>
    <x v="0"/>
    <m/>
    <m/>
    <m/>
    <n v="1"/>
    <m/>
    <n v="36"/>
    <n v="1"/>
    <n v="0"/>
    <n v="0"/>
    <n v="36"/>
    <x v="0"/>
    <x v="1"/>
  </r>
  <r>
    <x v="1"/>
    <x v="64"/>
    <s v="No"/>
    <x v="0"/>
    <x v="29"/>
    <s v="Male"/>
    <x v="18"/>
    <s v="Yes"/>
    <s v="No"/>
    <m/>
    <x v="0"/>
    <m/>
    <m/>
    <m/>
    <n v="1"/>
    <m/>
    <n v="57"/>
    <n v="0"/>
    <n v="0"/>
    <n v="0"/>
    <n v="8"/>
    <x v="0"/>
    <x v="2"/>
  </r>
  <r>
    <x v="1"/>
    <x v="64"/>
    <s v="No"/>
    <x v="0"/>
    <x v="29"/>
    <s v="Male"/>
    <x v="50"/>
    <s v="No"/>
    <s v="No"/>
    <m/>
    <x v="0"/>
    <m/>
    <m/>
    <m/>
    <n v="1"/>
    <m/>
    <n v="29"/>
    <n v="0"/>
    <n v="0"/>
    <n v="0"/>
    <n v="4"/>
    <x v="1"/>
    <x v="0"/>
  </r>
  <r>
    <x v="1"/>
    <x v="64"/>
    <s v="No"/>
    <x v="0"/>
    <x v="30"/>
    <s v="Female"/>
    <x v="38"/>
    <s v="No"/>
    <s v="No"/>
    <m/>
    <x v="0"/>
    <m/>
    <m/>
    <m/>
    <n v="1"/>
    <m/>
    <n v="37"/>
    <n v="0"/>
    <n v="0"/>
    <n v="0"/>
    <n v="11"/>
    <x v="1"/>
    <x v="1"/>
  </r>
  <r>
    <x v="1"/>
    <x v="64"/>
    <s v="No"/>
    <x v="0"/>
    <x v="36"/>
    <s v="Male"/>
    <x v="4"/>
    <s v="Yes"/>
    <s v="No"/>
    <m/>
    <x v="0"/>
    <m/>
    <m/>
    <m/>
    <n v="1"/>
    <m/>
    <n v="61"/>
    <n v="0"/>
    <n v="0"/>
    <n v="0"/>
    <n v="23"/>
    <x v="0"/>
    <x v="1"/>
  </r>
  <r>
    <x v="1"/>
    <x v="64"/>
    <s v="No"/>
    <x v="0"/>
    <x v="37"/>
    <s v="Male"/>
    <x v="29"/>
    <s v="No"/>
    <s v="No"/>
    <m/>
    <x v="0"/>
    <m/>
    <m/>
    <m/>
    <n v="1"/>
    <m/>
    <n v="48"/>
    <n v="1"/>
    <n v="0"/>
    <n v="0"/>
    <n v="3"/>
    <x v="1"/>
    <x v="0"/>
  </r>
  <r>
    <x v="1"/>
    <x v="64"/>
    <s v="No"/>
    <x v="0"/>
    <x v="38"/>
    <s v="Male"/>
    <x v="47"/>
    <s v="No"/>
    <s v="No"/>
    <m/>
    <x v="0"/>
    <m/>
    <m/>
    <m/>
    <n v="1"/>
    <m/>
    <n v="36"/>
    <n v="0"/>
    <n v="0"/>
    <n v="0"/>
    <n v="2"/>
    <x v="1"/>
    <x v="0"/>
  </r>
  <r>
    <x v="1"/>
    <x v="64"/>
    <s v="No"/>
    <x v="0"/>
    <x v="40"/>
    <s v="Male"/>
    <x v="18"/>
    <s v="Yes"/>
    <s v="No"/>
    <m/>
    <x v="0"/>
    <m/>
    <m/>
    <m/>
    <n v="1"/>
    <n v="1"/>
    <n v="61"/>
    <n v="3"/>
    <n v="0"/>
    <n v="0"/>
    <n v="18"/>
    <x v="0"/>
    <x v="1"/>
  </r>
  <r>
    <x v="1"/>
    <x v="64"/>
    <s v="No"/>
    <x v="0"/>
    <x v="45"/>
    <s v="Female"/>
    <x v="38"/>
    <s v="No"/>
    <s v="No"/>
    <m/>
    <x v="0"/>
    <m/>
    <m/>
    <m/>
    <n v="1"/>
    <m/>
    <n v="52"/>
    <n v="2"/>
    <n v="0"/>
    <n v="0"/>
    <n v="1"/>
    <x v="1"/>
    <x v="0"/>
  </r>
  <r>
    <x v="1"/>
    <x v="64"/>
    <s v="No"/>
    <x v="0"/>
    <x v="45"/>
    <s v="Male"/>
    <x v="47"/>
    <s v="No"/>
    <s v="No"/>
    <m/>
    <x v="0"/>
    <m/>
    <m/>
    <m/>
    <n v="1"/>
    <m/>
    <n v="23"/>
    <n v="0"/>
    <n v="0"/>
    <n v="0"/>
    <n v="13"/>
    <x v="1"/>
    <x v="1"/>
  </r>
  <r>
    <x v="1"/>
    <x v="64"/>
    <s v="No"/>
    <x v="0"/>
    <x v="45"/>
    <s v="Male"/>
    <x v="14"/>
    <s v="No"/>
    <s v="No"/>
    <m/>
    <x v="0"/>
    <m/>
    <m/>
    <m/>
    <n v="1"/>
    <m/>
    <n v="70"/>
    <n v="2"/>
    <n v="0"/>
    <n v="0"/>
    <n v="5"/>
    <x v="1"/>
    <x v="2"/>
  </r>
  <r>
    <x v="1"/>
    <x v="64"/>
    <s v="No"/>
    <x v="0"/>
    <x v="46"/>
    <s v="Female"/>
    <x v="33"/>
    <s v="No"/>
    <s v="Yes"/>
    <s v="No"/>
    <x v="3"/>
    <s v="Direct Debit"/>
    <s v="(blank)"/>
    <s v="(blank)"/>
    <n v="1"/>
    <m/>
    <n v="47"/>
    <n v="0"/>
    <n v="0"/>
    <n v="0"/>
    <n v="13"/>
    <x v="2"/>
    <x v="1"/>
  </r>
  <r>
    <x v="1"/>
    <x v="64"/>
    <s v="No"/>
    <x v="0"/>
    <x v="46"/>
    <s v="Male"/>
    <x v="19"/>
    <s v="Yes"/>
    <s v="No"/>
    <m/>
    <x v="0"/>
    <m/>
    <m/>
    <m/>
    <n v="1"/>
    <m/>
    <n v="26"/>
    <n v="0"/>
    <n v="0"/>
    <n v="0"/>
    <n v="7"/>
    <x v="0"/>
    <x v="2"/>
  </r>
  <r>
    <x v="1"/>
    <x v="64"/>
    <s v="No"/>
    <x v="0"/>
    <x v="46"/>
    <s v="Male"/>
    <x v="64"/>
    <s v="No"/>
    <s v="Yes"/>
    <s v="No"/>
    <x v="2"/>
    <s v="Direct Debit"/>
    <s v="(blank)"/>
    <s v="(blank)"/>
    <n v="1"/>
    <m/>
    <n v="42"/>
    <n v="0"/>
    <n v="0"/>
    <n v="0"/>
    <n v="6"/>
    <x v="2"/>
    <x v="2"/>
  </r>
  <r>
    <x v="1"/>
    <x v="64"/>
    <s v="No"/>
    <x v="1"/>
    <x v="29"/>
    <s v="Female"/>
    <x v="38"/>
    <s v="No"/>
    <s v="No"/>
    <m/>
    <x v="0"/>
    <m/>
    <m/>
    <m/>
    <n v="1"/>
    <m/>
    <n v="43"/>
    <n v="2"/>
    <n v="0"/>
    <n v="0"/>
    <n v="2"/>
    <x v="1"/>
    <x v="0"/>
  </r>
  <r>
    <x v="1"/>
    <x v="64"/>
    <s v="Yes"/>
    <x v="0"/>
    <x v="2"/>
    <s v="Female"/>
    <x v="66"/>
    <s v="No"/>
    <s v="Yes"/>
    <s v="No"/>
    <x v="2"/>
    <s v="Direct Debit"/>
    <s v="(blank)"/>
    <s v="(blank)"/>
    <n v="1"/>
    <m/>
    <n v="58"/>
    <n v="0"/>
    <n v="335.8"/>
    <n v="0"/>
    <n v="5"/>
    <x v="2"/>
    <x v="2"/>
  </r>
  <r>
    <x v="1"/>
    <x v="64"/>
    <s v="Yes"/>
    <x v="0"/>
    <x v="6"/>
    <s v="Female"/>
    <x v="39"/>
    <s v="No"/>
    <s v="No"/>
    <m/>
    <x v="0"/>
    <m/>
    <m/>
    <m/>
    <n v="1"/>
    <m/>
    <n v="31"/>
    <n v="0"/>
    <n v="468"/>
    <n v="0"/>
    <n v="5"/>
    <x v="1"/>
    <x v="2"/>
  </r>
  <r>
    <x v="1"/>
    <x v="64"/>
    <s v="Yes"/>
    <x v="0"/>
    <x v="7"/>
    <s v="Female"/>
    <x v="61"/>
    <s v="No"/>
    <s v="Yes"/>
    <s v="No"/>
    <x v="3"/>
    <s v="Credit Card"/>
    <s v="(blank)"/>
    <s v="(blank)"/>
    <n v="1"/>
    <m/>
    <n v="46"/>
    <n v="0"/>
    <n v="96.2"/>
    <n v="0"/>
    <n v="3"/>
    <x v="2"/>
    <x v="0"/>
  </r>
  <r>
    <x v="1"/>
    <x v="64"/>
    <s v="Yes"/>
    <x v="0"/>
    <x v="19"/>
    <s v="Male"/>
    <x v="38"/>
    <s v="No"/>
    <s v="No"/>
    <m/>
    <x v="0"/>
    <m/>
    <m/>
    <m/>
    <n v="1"/>
    <m/>
    <n v="39"/>
    <n v="0"/>
    <n v="290.3"/>
    <n v="0"/>
    <n v="4"/>
    <x v="1"/>
    <x v="0"/>
  </r>
  <r>
    <x v="1"/>
    <x v="64"/>
    <s v="Yes"/>
    <x v="0"/>
    <x v="21"/>
    <s v="Female"/>
    <x v="50"/>
    <s v="No"/>
    <s v="No"/>
    <m/>
    <x v="0"/>
    <m/>
    <m/>
    <m/>
    <n v="1"/>
    <m/>
    <n v="62"/>
    <n v="0"/>
    <n v="320.7"/>
    <n v="0"/>
    <n v="13"/>
    <x v="1"/>
    <x v="1"/>
  </r>
  <r>
    <x v="1"/>
    <x v="64"/>
    <s v="Yes"/>
    <x v="0"/>
    <x v="21"/>
    <s v="Male"/>
    <x v="1"/>
    <s v="No"/>
    <s v="No"/>
    <m/>
    <x v="0"/>
    <m/>
    <m/>
    <m/>
    <n v="1"/>
    <m/>
    <n v="41"/>
    <n v="0"/>
    <n v="59.8"/>
    <n v="0"/>
    <n v="3"/>
    <x v="1"/>
    <x v="0"/>
  </r>
  <r>
    <x v="1"/>
    <x v="64"/>
    <s v="Yes"/>
    <x v="0"/>
    <x v="27"/>
    <s v="Female"/>
    <x v="65"/>
    <s v="No"/>
    <s v="Yes"/>
    <s v="Yes"/>
    <x v="3"/>
    <s v="Direct Debit"/>
    <s v="(blank)"/>
    <s v="(blank)"/>
    <n v="1"/>
    <m/>
    <n v="53"/>
    <n v="1"/>
    <n v="144.30000000000001"/>
    <n v="0"/>
    <n v="7"/>
    <x v="2"/>
    <x v="2"/>
  </r>
  <r>
    <x v="1"/>
    <x v="64"/>
    <s v="Yes"/>
    <x v="0"/>
    <x v="29"/>
    <s v="Female"/>
    <x v="52"/>
    <s v="No"/>
    <s v="Yes"/>
    <s v="No"/>
    <x v="3"/>
    <s v="Credit Card"/>
    <s v="(blank)"/>
    <s v="(blank)"/>
    <n v="1"/>
    <m/>
    <n v="27"/>
    <n v="0"/>
    <n v="135.19999999999999"/>
    <n v="0"/>
    <n v="1"/>
    <x v="2"/>
    <x v="0"/>
  </r>
  <r>
    <x v="1"/>
    <x v="64"/>
    <s v="Yes"/>
    <x v="0"/>
    <x v="31"/>
    <s v="Female"/>
    <x v="46"/>
    <s v="No"/>
    <s v="No"/>
    <m/>
    <x v="0"/>
    <m/>
    <m/>
    <m/>
    <n v="1"/>
    <m/>
    <n v="38"/>
    <n v="0"/>
    <n v="451.8"/>
    <n v="0"/>
    <n v="7"/>
    <x v="1"/>
    <x v="2"/>
  </r>
  <r>
    <x v="1"/>
    <x v="64"/>
    <s v="Yes"/>
    <x v="0"/>
    <x v="33"/>
    <s v="Male"/>
    <x v="19"/>
    <s v="Yes"/>
    <s v="No"/>
    <m/>
    <x v="0"/>
    <m/>
    <m/>
    <m/>
    <n v="1"/>
    <m/>
    <n v="52"/>
    <n v="0"/>
    <n v="208"/>
    <n v="0"/>
    <n v="14"/>
    <x v="0"/>
    <x v="1"/>
  </r>
  <r>
    <x v="1"/>
    <x v="64"/>
    <s v="Yes"/>
    <x v="0"/>
    <x v="39"/>
    <s v="Female"/>
    <x v="39"/>
    <s v="No"/>
    <s v="No"/>
    <m/>
    <x v="0"/>
    <m/>
    <m/>
    <m/>
    <n v="1"/>
    <m/>
    <n v="34"/>
    <n v="0"/>
    <n v="113.1"/>
    <n v="0"/>
    <n v="1"/>
    <x v="1"/>
    <x v="0"/>
  </r>
  <r>
    <x v="1"/>
    <x v="64"/>
    <s v="Yes"/>
    <x v="0"/>
    <x v="41"/>
    <s v="Female"/>
    <x v="61"/>
    <s v="No"/>
    <s v="Yes"/>
    <s v="No"/>
    <x v="2"/>
    <s v="Direct Debit"/>
    <s v="Attitude"/>
    <s v="Attitude of support person"/>
    <n v="1"/>
    <n v="1"/>
    <n v="36"/>
    <n v="4"/>
    <n v="204.8"/>
    <n v="0"/>
    <n v="1"/>
    <x v="2"/>
    <x v="0"/>
  </r>
  <r>
    <x v="1"/>
    <x v="64"/>
    <s v="Yes"/>
    <x v="0"/>
    <x v="43"/>
    <s v="Male"/>
    <x v="42"/>
    <s v="No"/>
    <s v="No"/>
    <m/>
    <x v="0"/>
    <m/>
    <m/>
    <m/>
    <n v="1"/>
    <m/>
    <n v="31"/>
    <n v="2"/>
    <n v="229.1"/>
    <n v="0"/>
    <n v="4"/>
    <x v="1"/>
    <x v="0"/>
  </r>
  <r>
    <x v="1"/>
    <x v="64"/>
    <s v="Yes"/>
    <x v="0"/>
    <x v="46"/>
    <s v="Female"/>
    <x v="36"/>
    <s v="No"/>
    <s v="No"/>
    <m/>
    <x v="0"/>
    <m/>
    <m/>
    <m/>
    <n v="1"/>
    <m/>
    <n v="38"/>
    <n v="0"/>
    <n v="59.8"/>
    <n v="0"/>
    <n v="6"/>
    <x v="1"/>
    <x v="2"/>
  </r>
  <r>
    <x v="1"/>
    <x v="64"/>
    <s v="Yes"/>
    <x v="0"/>
    <x v="46"/>
    <s v="Male"/>
    <x v="21"/>
    <s v="No"/>
    <s v="No"/>
    <m/>
    <x v="0"/>
    <m/>
    <m/>
    <m/>
    <n v="1"/>
    <m/>
    <n v="45"/>
    <n v="0"/>
    <n v="231.8"/>
    <n v="0"/>
    <n v="5"/>
    <x v="1"/>
    <x v="2"/>
  </r>
  <r>
    <x v="1"/>
    <x v="64"/>
    <s v="Yes"/>
    <x v="1"/>
    <x v="8"/>
    <s v="Male"/>
    <x v="17"/>
    <s v="Yes"/>
    <s v="No"/>
    <m/>
    <x v="0"/>
    <m/>
    <m/>
    <m/>
    <n v="1"/>
    <m/>
    <n v="62"/>
    <n v="0"/>
    <n v="0"/>
    <n v="0"/>
    <n v="24"/>
    <x v="0"/>
    <x v="1"/>
  </r>
  <r>
    <x v="1"/>
    <x v="64"/>
    <s v="Yes"/>
    <x v="1"/>
    <x v="33"/>
    <s v="Female"/>
    <x v="56"/>
    <s v="No"/>
    <s v="No"/>
    <m/>
    <x v="0"/>
    <m/>
    <m/>
    <m/>
    <n v="1"/>
    <m/>
    <n v="45"/>
    <n v="0"/>
    <n v="0"/>
    <n v="0"/>
    <n v="27"/>
    <x v="1"/>
    <x v="1"/>
  </r>
  <r>
    <x v="1"/>
    <x v="64"/>
    <s v="Yes"/>
    <x v="1"/>
    <x v="36"/>
    <s v="Female"/>
    <x v="30"/>
    <s v="No"/>
    <s v="Yes"/>
    <s v="Yes"/>
    <x v="3"/>
    <s v="Credit Card"/>
    <s v="(blank)"/>
    <s v="(blank)"/>
    <n v="1"/>
    <m/>
    <n v="34"/>
    <n v="0"/>
    <n v="0"/>
    <n v="0"/>
    <n v="6"/>
    <x v="2"/>
    <x v="2"/>
  </r>
  <r>
    <x v="1"/>
    <x v="64"/>
    <s v="Yes"/>
    <x v="1"/>
    <x v="36"/>
    <s v="Male"/>
    <x v="56"/>
    <s v="No"/>
    <s v="No"/>
    <m/>
    <x v="0"/>
    <m/>
    <m/>
    <m/>
    <n v="1"/>
    <m/>
    <n v="30"/>
    <n v="0"/>
    <n v="0"/>
    <n v="0"/>
    <n v="12"/>
    <x v="1"/>
    <x v="1"/>
  </r>
  <r>
    <x v="1"/>
    <x v="65"/>
    <s v="No"/>
    <x v="0"/>
    <x v="1"/>
    <s v="Female"/>
    <x v="47"/>
    <s v="No"/>
    <s v="No"/>
    <m/>
    <x v="0"/>
    <m/>
    <m/>
    <m/>
    <n v="1"/>
    <m/>
    <n v="43"/>
    <n v="0"/>
    <n v="0"/>
    <n v="0"/>
    <n v="15"/>
    <x v="1"/>
    <x v="1"/>
  </r>
  <r>
    <x v="1"/>
    <x v="65"/>
    <s v="No"/>
    <x v="0"/>
    <x v="1"/>
    <s v="Male"/>
    <x v="19"/>
    <s v="Yes"/>
    <s v="No"/>
    <m/>
    <x v="0"/>
    <m/>
    <m/>
    <m/>
    <n v="1"/>
    <m/>
    <n v="54"/>
    <n v="0"/>
    <n v="0"/>
    <n v="0"/>
    <n v="15"/>
    <x v="0"/>
    <x v="1"/>
  </r>
  <r>
    <x v="1"/>
    <x v="65"/>
    <s v="No"/>
    <x v="0"/>
    <x v="3"/>
    <s v="Female"/>
    <x v="40"/>
    <s v="No"/>
    <s v="Yes"/>
    <s v="No"/>
    <x v="2"/>
    <s v="Credit Card"/>
    <s v="(blank)"/>
    <s v="(blank)"/>
    <n v="1"/>
    <m/>
    <n v="39"/>
    <n v="0"/>
    <n v="0"/>
    <n v="0"/>
    <n v="3"/>
    <x v="2"/>
    <x v="0"/>
  </r>
  <r>
    <x v="1"/>
    <x v="65"/>
    <s v="No"/>
    <x v="0"/>
    <x v="48"/>
    <s v="Female"/>
    <x v="8"/>
    <s v="No"/>
    <s v="No"/>
    <m/>
    <x v="0"/>
    <m/>
    <m/>
    <m/>
    <n v="1"/>
    <n v="1"/>
    <n v="43"/>
    <n v="0"/>
    <n v="0"/>
    <n v="0"/>
    <n v="1"/>
    <x v="1"/>
    <x v="0"/>
  </r>
  <r>
    <x v="1"/>
    <x v="65"/>
    <s v="No"/>
    <x v="0"/>
    <x v="48"/>
    <s v="Female"/>
    <x v="54"/>
    <s v="No"/>
    <s v="Yes"/>
    <s v="Yes"/>
    <x v="3"/>
    <s v="Direct Debit"/>
    <s v="(blank)"/>
    <s v="(blank)"/>
    <n v="1"/>
    <m/>
    <n v="28"/>
    <n v="0"/>
    <n v="0"/>
    <n v="0"/>
    <n v="10"/>
    <x v="2"/>
    <x v="1"/>
  </r>
  <r>
    <x v="1"/>
    <x v="65"/>
    <s v="No"/>
    <x v="0"/>
    <x v="4"/>
    <s v="Female"/>
    <x v="5"/>
    <s v="Yes"/>
    <s v="No"/>
    <m/>
    <x v="0"/>
    <m/>
    <m/>
    <m/>
    <n v="1"/>
    <n v="1"/>
    <n v="45"/>
    <n v="0"/>
    <n v="0"/>
    <n v="0"/>
    <n v="5"/>
    <x v="0"/>
    <x v="2"/>
  </r>
  <r>
    <x v="1"/>
    <x v="65"/>
    <s v="No"/>
    <x v="0"/>
    <x v="4"/>
    <s v="Male"/>
    <x v="43"/>
    <s v="No"/>
    <s v="No"/>
    <m/>
    <x v="0"/>
    <m/>
    <m/>
    <m/>
    <n v="1"/>
    <m/>
    <n v="47"/>
    <n v="0"/>
    <n v="0"/>
    <n v="0"/>
    <n v="2"/>
    <x v="1"/>
    <x v="0"/>
  </r>
  <r>
    <x v="1"/>
    <x v="65"/>
    <s v="No"/>
    <x v="0"/>
    <x v="5"/>
    <s v="Female"/>
    <x v="26"/>
    <s v="No"/>
    <s v="No"/>
    <m/>
    <x v="0"/>
    <m/>
    <m/>
    <m/>
    <n v="1"/>
    <m/>
    <n v="38"/>
    <n v="0"/>
    <n v="0"/>
    <n v="0"/>
    <n v="5"/>
    <x v="1"/>
    <x v="2"/>
  </r>
  <r>
    <x v="1"/>
    <x v="65"/>
    <s v="No"/>
    <x v="0"/>
    <x v="5"/>
    <s v="Male"/>
    <x v="15"/>
    <s v="Yes"/>
    <s v="No"/>
    <m/>
    <x v="0"/>
    <m/>
    <m/>
    <m/>
    <n v="1"/>
    <n v="1"/>
    <n v="56"/>
    <n v="4"/>
    <n v="0"/>
    <n v="0"/>
    <n v="24"/>
    <x v="0"/>
    <x v="1"/>
  </r>
  <r>
    <x v="1"/>
    <x v="65"/>
    <s v="No"/>
    <x v="0"/>
    <x v="5"/>
    <s v="Male"/>
    <x v="54"/>
    <s v="No"/>
    <s v="Yes"/>
    <s v="No"/>
    <x v="3"/>
    <s v="Direct Debit"/>
    <s v="(blank)"/>
    <s v="(blank)"/>
    <n v="1"/>
    <m/>
    <n v="49"/>
    <n v="0"/>
    <n v="0"/>
    <n v="0"/>
    <n v="5"/>
    <x v="2"/>
    <x v="2"/>
  </r>
  <r>
    <x v="1"/>
    <x v="65"/>
    <s v="No"/>
    <x v="0"/>
    <x v="6"/>
    <s v="Male"/>
    <x v="63"/>
    <s v="No"/>
    <s v="Yes"/>
    <s v="No"/>
    <x v="3"/>
    <s v="Direct Debit"/>
    <s v="(blank)"/>
    <s v="(blank)"/>
    <n v="1"/>
    <m/>
    <n v="48"/>
    <n v="2"/>
    <n v="0"/>
    <n v="0"/>
    <n v="3"/>
    <x v="2"/>
    <x v="0"/>
  </r>
  <r>
    <x v="1"/>
    <x v="65"/>
    <s v="No"/>
    <x v="0"/>
    <x v="8"/>
    <s v="Female"/>
    <x v="66"/>
    <s v="No"/>
    <s v="Yes"/>
    <s v="No"/>
    <x v="3"/>
    <s v="Direct Debit"/>
    <s v="(blank)"/>
    <s v="(blank)"/>
    <n v="1"/>
    <m/>
    <n v="37"/>
    <n v="0"/>
    <n v="0"/>
    <n v="0"/>
    <n v="2"/>
    <x v="2"/>
    <x v="0"/>
  </r>
  <r>
    <x v="1"/>
    <x v="65"/>
    <s v="No"/>
    <x v="0"/>
    <x v="11"/>
    <s v="Female"/>
    <x v="8"/>
    <s v="No"/>
    <s v="No"/>
    <m/>
    <x v="0"/>
    <m/>
    <m/>
    <m/>
    <n v="1"/>
    <m/>
    <n v="55"/>
    <n v="2"/>
    <n v="0"/>
    <n v="0"/>
    <n v="8"/>
    <x v="1"/>
    <x v="2"/>
  </r>
  <r>
    <x v="1"/>
    <x v="65"/>
    <s v="No"/>
    <x v="0"/>
    <x v="11"/>
    <s v="Male"/>
    <x v="25"/>
    <s v="No"/>
    <s v="No"/>
    <m/>
    <x v="0"/>
    <m/>
    <m/>
    <m/>
    <n v="1"/>
    <m/>
    <n v="20"/>
    <n v="1"/>
    <n v="0"/>
    <n v="0"/>
    <n v="6"/>
    <x v="1"/>
    <x v="2"/>
  </r>
  <r>
    <x v="1"/>
    <x v="65"/>
    <s v="No"/>
    <x v="0"/>
    <x v="15"/>
    <s v="Female"/>
    <x v="63"/>
    <s v="No"/>
    <s v="Yes"/>
    <s v="No"/>
    <x v="3"/>
    <s v="Direct Debit"/>
    <s v="(blank)"/>
    <s v="(blank)"/>
    <n v="1"/>
    <m/>
    <n v="26"/>
    <n v="0"/>
    <n v="0"/>
    <n v="0"/>
    <n v="3"/>
    <x v="2"/>
    <x v="0"/>
  </r>
  <r>
    <x v="1"/>
    <x v="65"/>
    <s v="No"/>
    <x v="0"/>
    <x v="16"/>
    <s v="Male"/>
    <x v="11"/>
    <s v="No"/>
    <s v="No"/>
    <m/>
    <x v="0"/>
    <m/>
    <m/>
    <m/>
    <n v="1"/>
    <m/>
    <n v="34"/>
    <n v="0"/>
    <n v="0"/>
    <n v="0"/>
    <n v="1"/>
    <x v="1"/>
    <x v="0"/>
  </r>
  <r>
    <x v="1"/>
    <x v="65"/>
    <s v="No"/>
    <x v="0"/>
    <x v="18"/>
    <s v="Male"/>
    <x v="22"/>
    <s v="No"/>
    <s v="Yes"/>
    <s v="Yes"/>
    <x v="2"/>
    <s v="Direct Debit"/>
    <s v="(blank)"/>
    <s v="(blank)"/>
    <n v="1"/>
    <m/>
    <n v="37"/>
    <n v="0"/>
    <n v="0"/>
    <n v="0"/>
    <n v="8"/>
    <x v="2"/>
    <x v="2"/>
  </r>
  <r>
    <x v="1"/>
    <x v="65"/>
    <s v="No"/>
    <x v="0"/>
    <x v="19"/>
    <s v="Male"/>
    <x v="55"/>
    <s v="No"/>
    <s v="Yes"/>
    <s v="No"/>
    <x v="3"/>
    <s v="Direct Debit"/>
    <s v="(blank)"/>
    <s v="(blank)"/>
    <n v="1"/>
    <m/>
    <n v="64"/>
    <n v="0"/>
    <n v="0"/>
    <n v="0"/>
    <n v="7"/>
    <x v="2"/>
    <x v="2"/>
  </r>
  <r>
    <x v="1"/>
    <x v="65"/>
    <s v="No"/>
    <x v="0"/>
    <x v="23"/>
    <s v="Female"/>
    <x v="53"/>
    <s v="No"/>
    <s v="Yes"/>
    <s v="No"/>
    <x v="2"/>
    <s v="Direct Debit"/>
    <s v="(blank)"/>
    <s v="(blank)"/>
    <n v="1"/>
    <m/>
    <n v="25"/>
    <n v="0"/>
    <n v="0"/>
    <n v="0"/>
    <n v="2"/>
    <x v="2"/>
    <x v="0"/>
  </r>
  <r>
    <x v="1"/>
    <x v="65"/>
    <s v="No"/>
    <x v="0"/>
    <x v="28"/>
    <s v="Female"/>
    <x v="43"/>
    <s v="No"/>
    <s v="No"/>
    <m/>
    <x v="0"/>
    <m/>
    <m/>
    <m/>
    <n v="1"/>
    <m/>
    <n v="42"/>
    <n v="0"/>
    <n v="0"/>
    <n v="0"/>
    <n v="4"/>
    <x v="1"/>
    <x v="0"/>
  </r>
  <r>
    <x v="1"/>
    <x v="65"/>
    <s v="No"/>
    <x v="0"/>
    <x v="31"/>
    <s v="Male"/>
    <x v="9"/>
    <s v="No"/>
    <s v="No"/>
    <m/>
    <x v="0"/>
    <m/>
    <m/>
    <m/>
    <n v="1"/>
    <n v="1"/>
    <n v="63"/>
    <n v="4"/>
    <n v="0"/>
    <n v="0"/>
    <n v="5"/>
    <x v="1"/>
    <x v="2"/>
  </r>
  <r>
    <x v="1"/>
    <x v="65"/>
    <s v="No"/>
    <x v="0"/>
    <x v="36"/>
    <s v="Female"/>
    <x v="18"/>
    <s v="Yes"/>
    <s v="No"/>
    <m/>
    <x v="0"/>
    <m/>
    <m/>
    <m/>
    <n v="1"/>
    <m/>
    <n v="55"/>
    <n v="0"/>
    <n v="0"/>
    <n v="0"/>
    <n v="16"/>
    <x v="0"/>
    <x v="1"/>
  </r>
  <r>
    <x v="1"/>
    <x v="65"/>
    <s v="No"/>
    <x v="0"/>
    <x v="37"/>
    <s v="Female"/>
    <x v="55"/>
    <s v="No"/>
    <s v="Yes"/>
    <s v="Yes"/>
    <x v="3"/>
    <s v="Direct Debit"/>
    <s v="(blank)"/>
    <s v="(blank)"/>
    <n v="1"/>
    <m/>
    <n v="30"/>
    <n v="2"/>
    <n v="0"/>
    <n v="0"/>
    <n v="11"/>
    <x v="2"/>
    <x v="1"/>
  </r>
  <r>
    <x v="1"/>
    <x v="65"/>
    <s v="No"/>
    <x v="0"/>
    <x v="37"/>
    <s v="Male"/>
    <x v="6"/>
    <s v="No"/>
    <s v="No"/>
    <m/>
    <x v="0"/>
    <m/>
    <m/>
    <m/>
    <n v="1"/>
    <m/>
    <n v="52"/>
    <n v="0"/>
    <n v="0"/>
    <n v="0"/>
    <n v="5"/>
    <x v="1"/>
    <x v="2"/>
  </r>
  <r>
    <x v="1"/>
    <x v="65"/>
    <s v="No"/>
    <x v="0"/>
    <x v="39"/>
    <s v="Female"/>
    <x v="3"/>
    <s v="No"/>
    <s v="No"/>
    <m/>
    <x v="0"/>
    <m/>
    <m/>
    <m/>
    <n v="1"/>
    <m/>
    <n v="57"/>
    <n v="0"/>
    <n v="0"/>
    <n v="0"/>
    <n v="8"/>
    <x v="1"/>
    <x v="2"/>
  </r>
  <r>
    <x v="1"/>
    <x v="65"/>
    <s v="No"/>
    <x v="0"/>
    <x v="39"/>
    <s v="Male"/>
    <x v="19"/>
    <s v="Yes"/>
    <s v="No"/>
    <m/>
    <x v="0"/>
    <m/>
    <m/>
    <m/>
    <n v="1"/>
    <m/>
    <n v="55"/>
    <n v="0"/>
    <n v="0"/>
    <n v="0"/>
    <n v="20"/>
    <x v="0"/>
    <x v="1"/>
  </r>
  <r>
    <x v="1"/>
    <x v="65"/>
    <s v="No"/>
    <x v="0"/>
    <x v="43"/>
    <s v="Female"/>
    <x v="22"/>
    <s v="No"/>
    <s v="Yes"/>
    <s v="No"/>
    <x v="3"/>
    <s v="Direct Debit"/>
    <s v="(blank)"/>
    <s v="(blank)"/>
    <n v="1"/>
    <m/>
    <n v="33"/>
    <n v="0"/>
    <n v="0"/>
    <n v="0"/>
    <n v="5"/>
    <x v="2"/>
    <x v="2"/>
  </r>
  <r>
    <x v="1"/>
    <x v="65"/>
    <s v="No"/>
    <x v="0"/>
    <x v="43"/>
    <s v="Male"/>
    <x v="42"/>
    <s v="No"/>
    <s v="No"/>
    <m/>
    <x v="0"/>
    <m/>
    <m/>
    <m/>
    <n v="1"/>
    <m/>
    <n v="61"/>
    <n v="0"/>
    <n v="0"/>
    <n v="0"/>
    <n v="2"/>
    <x v="1"/>
    <x v="0"/>
  </r>
  <r>
    <x v="1"/>
    <x v="65"/>
    <s v="No"/>
    <x v="0"/>
    <x v="44"/>
    <s v="Female"/>
    <x v="11"/>
    <s v="No"/>
    <s v="No"/>
    <m/>
    <x v="0"/>
    <m/>
    <m/>
    <m/>
    <n v="1"/>
    <m/>
    <n v="41"/>
    <n v="0"/>
    <n v="0"/>
    <n v="0"/>
    <n v="7"/>
    <x v="1"/>
    <x v="2"/>
  </r>
  <r>
    <x v="1"/>
    <x v="65"/>
    <s v="No"/>
    <x v="0"/>
    <x v="45"/>
    <s v="Female"/>
    <x v="40"/>
    <s v="No"/>
    <s v="Yes"/>
    <s v="No"/>
    <x v="2"/>
    <s v="Direct Debit"/>
    <s v="(blank)"/>
    <s v="(blank)"/>
    <n v="1"/>
    <m/>
    <n v="48"/>
    <n v="0"/>
    <n v="0"/>
    <n v="0"/>
    <n v="7"/>
    <x v="2"/>
    <x v="2"/>
  </r>
  <r>
    <x v="1"/>
    <x v="65"/>
    <s v="No"/>
    <x v="0"/>
    <x v="45"/>
    <s v="Male"/>
    <x v="37"/>
    <s v="No"/>
    <s v="No"/>
    <m/>
    <x v="0"/>
    <m/>
    <m/>
    <m/>
    <n v="1"/>
    <m/>
    <n v="48"/>
    <n v="1"/>
    <n v="0"/>
    <n v="0"/>
    <n v="19"/>
    <x v="1"/>
    <x v="1"/>
  </r>
  <r>
    <x v="1"/>
    <x v="65"/>
    <s v="No"/>
    <x v="0"/>
    <x v="47"/>
    <s v="Female"/>
    <x v="23"/>
    <s v="No"/>
    <s v="No"/>
    <m/>
    <x v="0"/>
    <m/>
    <m/>
    <m/>
    <n v="1"/>
    <m/>
    <n v="32"/>
    <n v="0"/>
    <n v="0"/>
    <n v="0"/>
    <n v="4"/>
    <x v="1"/>
    <x v="0"/>
  </r>
  <r>
    <x v="1"/>
    <x v="65"/>
    <s v="Yes"/>
    <x v="0"/>
    <x v="1"/>
    <s v="Female"/>
    <x v="30"/>
    <s v="No"/>
    <s v="Yes"/>
    <s v="No"/>
    <x v="2"/>
    <s v="Direct Debit"/>
    <s v="(blank)"/>
    <s v="(blank)"/>
    <n v="1"/>
    <m/>
    <n v="34"/>
    <n v="0"/>
    <n v="85.8"/>
    <n v="0"/>
    <n v="5"/>
    <x v="2"/>
    <x v="2"/>
  </r>
  <r>
    <x v="1"/>
    <x v="65"/>
    <s v="Yes"/>
    <x v="0"/>
    <x v="3"/>
    <s v="Male"/>
    <x v="13"/>
    <s v="Yes"/>
    <s v="No"/>
    <m/>
    <x v="0"/>
    <m/>
    <m/>
    <m/>
    <n v="1"/>
    <n v="1"/>
    <n v="48"/>
    <n v="3"/>
    <n v="242"/>
    <n v="0"/>
    <n v="43"/>
    <x v="0"/>
    <x v="1"/>
  </r>
  <r>
    <x v="1"/>
    <x v="65"/>
    <s v="Yes"/>
    <x v="0"/>
    <x v="3"/>
    <s v="Male"/>
    <x v="17"/>
    <s v="Yes"/>
    <s v="No"/>
    <m/>
    <x v="0"/>
    <m/>
    <m/>
    <m/>
    <n v="1"/>
    <m/>
    <n v="37"/>
    <n v="0"/>
    <n v="356.4"/>
    <n v="0"/>
    <n v="12"/>
    <x v="0"/>
    <x v="1"/>
  </r>
  <r>
    <x v="1"/>
    <x v="65"/>
    <s v="Yes"/>
    <x v="0"/>
    <x v="48"/>
    <s v="Female"/>
    <x v="31"/>
    <s v="No"/>
    <s v="Yes"/>
    <s v="No"/>
    <x v="3"/>
    <s v="Credit Card"/>
    <s v="Other"/>
    <s v="Don't know"/>
    <n v="1"/>
    <n v="1"/>
    <n v="47"/>
    <n v="1"/>
    <n v="126.7"/>
    <n v="0"/>
    <n v="6"/>
    <x v="2"/>
    <x v="2"/>
  </r>
  <r>
    <x v="1"/>
    <x v="65"/>
    <s v="Yes"/>
    <x v="0"/>
    <x v="7"/>
    <s v="Female"/>
    <x v="23"/>
    <s v="No"/>
    <s v="No"/>
    <m/>
    <x v="0"/>
    <m/>
    <m/>
    <m/>
    <n v="1"/>
    <n v="1"/>
    <n v="54"/>
    <n v="5"/>
    <n v="162.4"/>
    <n v="0"/>
    <n v="9"/>
    <x v="1"/>
    <x v="2"/>
  </r>
  <r>
    <x v="1"/>
    <x v="65"/>
    <s v="Yes"/>
    <x v="0"/>
    <x v="7"/>
    <s v="Male"/>
    <x v="44"/>
    <s v="No"/>
    <s v="No"/>
    <m/>
    <x v="0"/>
    <m/>
    <m/>
    <m/>
    <n v="1"/>
    <m/>
    <n v="61"/>
    <n v="0"/>
    <n v="176"/>
    <n v="0"/>
    <n v="15"/>
    <x v="1"/>
    <x v="1"/>
  </r>
  <r>
    <x v="1"/>
    <x v="65"/>
    <s v="Yes"/>
    <x v="0"/>
    <x v="10"/>
    <s v="Male"/>
    <x v="27"/>
    <s v="No"/>
    <s v="No"/>
    <m/>
    <x v="0"/>
    <m/>
    <m/>
    <m/>
    <n v="1"/>
    <n v="1"/>
    <n v="39"/>
    <n v="1"/>
    <n v="141.19999999999999"/>
    <n v="0"/>
    <n v="2"/>
    <x v="1"/>
    <x v="0"/>
  </r>
  <r>
    <x v="1"/>
    <x v="65"/>
    <s v="Yes"/>
    <x v="0"/>
    <x v="11"/>
    <s v="Male"/>
    <x v="39"/>
    <s v="No"/>
    <s v="No"/>
    <m/>
    <x v="0"/>
    <m/>
    <m/>
    <m/>
    <n v="1"/>
    <m/>
    <n v="65"/>
    <n v="0"/>
    <n v="130.69999999999999"/>
    <n v="0"/>
    <n v="5"/>
    <x v="1"/>
    <x v="2"/>
  </r>
  <r>
    <x v="1"/>
    <x v="65"/>
    <s v="Yes"/>
    <x v="0"/>
    <x v="13"/>
    <s v="Male"/>
    <x v="1"/>
    <s v="No"/>
    <s v="No"/>
    <m/>
    <x v="0"/>
    <m/>
    <m/>
    <m/>
    <n v="1"/>
    <m/>
    <n v="40"/>
    <n v="0"/>
    <n v="336.6"/>
    <n v="0"/>
    <n v="3"/>
    <x v="1"/>
    <x v="0"/>
  </r>
  <r>
    <x v="1"/>
    <x v="65"/>
    <s v="Yes"/>
    <x v="0"/>
    <x v="16"/>
    <s v="Female"/>
    <x v="25"/>
    <s v="No"/>
    <s v="No"/>
    <m/>
    <x v="0"/>
    <m/>
    <m/>
    <m/>
    <n v="1"/>
    <m/>
    <n v="46"/>
    <n v="0"/>
    <n v="67.7"/>
    <n v="0"/>
    <n v="9"/>
    <x v="1"/>
    <x v="2"/>
  </r>
  <r>
    <x v="1"/>
    <x v="65"/>
    <s v="Yes"/>
    <x v="0"/>
    <x v="16"/>
    <s v="Male"/>
    <x v="52"/>
    <s v="No"/>
    <s v="Yes"/>
    <s v="No"/>
    <x v="2"/>
    <s v="Direct Debit"/>
    <s v="(blank)"/>
    <s v="(blank)"/>
    <n v="1"/>
    <m/>
    <n v="40"/>
    <n v="2"/>
    <n v="97.4"/>
    <n v="0"/>
    <n v="5"/>
    <x v="2"/>
    <x v="2"/>
  </r>
  <r>
    <x v="1"/>
    <x v="65"/>
    <s v="Yes"/>
    <x v="0"/>
    <x v="18"/>
    <s v="Male"/>
    <x v="42"/>
    <s v="No"/>
    <s v="No"/>
    <m/>
    <x v="0"/>
    <m/>
    <m/>
    <m/>
    <n v="1"/>
    <m/>
    <n v="47"/>
    <n v="2"/>
    <n v="297"/>
    <n v="0"/>
    <n v="5"/>
    <x v="1"/>
    <x v="2"/>
  </r>
  <r>
    <x v="1"/>
    <x v="65"/>
    <s v="Yes"/>
    <x v="0"/>
    <x v="20"/>
    <s v="Male"/>
    <x v="18"/>
    <s v="Yes"/>
    <s v="No"/>
    <m/>
    <x v="0"/>
    <m/>
    <m/>
    <m/>
    <n v="1"/>
    <n v="1"/>
    <n v="41"/>
    <n v="4"/>
    <n v="12.3"/>
    <n v="0"/>
    <n v="13"/>
    <x v="0"/>
    <x v="1"/>
  </r>
  <r>
    <x v="1"/>
    <x v="65"/>
    <s v="Yes"/>
    <x v="0"/>
    <x v="29"/>
    <s v="Male"/>
    <x v="50"/>
    <s v="No"/>
    <s v="No"/>
    <m/>
    <x v="0"/>
    <m/>
    <m/>
    <m/>
    <n v="1"/>
    <m/>
    <n v="29"/>
    <n v="3"/>
    <n v="134.6"/>
    <n v="0"/>
    <n v="0"/>
    <x v="1"/>
    <x v="0"/>
  </r>
  <r>
    <x v="1"/>
    <x v="65"/>
    <s v="Yes"/>
    <x v="0"/>
    <x v="31"/>
    <s v="Male"/>
    <x v="1"/>
    <s v="No"/>
    <s v="No"/>
    <m/>
    <x v="0"/>
    <m/>
    <m/>
    <m/>
    <n v="1"/>
    <m/>
    <n v="45"/>
    <n v="0"/>
    <n v="118.8"/>
    <n v="0"/>
    <n v="7"/>
    <x v="1"/>
    <x v="2"/>
  </r>
  <r>
    <x v="1"/>
    <x v="65"/>
    <s v="Yes"/>
    <x v="0"/>
    <x v="36"/>
    <s v="Female"/>
    <x v="8"/>
    <s v="No"/>
    <s v="No"/>
    <m/>
    <x v="0"/>
    <m/>
    <m/>
    <m/>
    <n v="1"/>
    <m/>
    <n v="61"/>
    <n v="0"/>
    <n v="349.8"/>
    <n v="0"/>
    <n v="1"/>
    <x v="1"/>
    <x v="0"/>
  </r>
  <r>
    <x v="1"/>
    <x v="65"/>
    <s v="Yes"/>
    <x v="0"/>
    <x v="36"/>
    <s v="Female"/>
    <x v="34"/>
    <s v="No"/>
    <s v="No"/>
    <m/>
    <x v="0"/>
    <m/>
    <m/>
    <m/>
    <n v="1"/>
    <m/>
    <n v="13"/>
    <n v="0"/>
    <n v="336.6"/>
    <n v="0"/>
    <n v="14"/>
    <x v="1"/>
    <x v="1"/>
  </r>
  <r>
    <x v="1"/>
    <x v="65"/>
    <s v="Yes"/>
    <x v="0"/>
    <x v="40"/>
    <s v="Female"/>
    <x v="20"/>
    <s v="No"/>
    <s v="No"/>
    <m/>
    <x v="0"/>
    <m/>
    <m/>
    <m/>
    <n v="1"/>
    <m/>
    <n v="45"/>
    <n v="2"/>
    <n v="314.60000000000002"/>
    <n v="0"/>
    <n v="4"/>
    <x v="1"/>
    <x v="0"/>
  </r>
  <r>
    <x v="1"/>
    <x v="65"/>
    <s v="Yes"/>
    <x v="0"/>
    <x v="42"/>
    <s v="Female"/>
    <x v="40"/>
    <s v="No"/>
    <s v="Yes"/>
    <s v="No"/>
    <x v="3"/>
    <s v="Credit Card"/>
    <s v="(blank)"/>
    <s v="(blank)"/>
    <n v="1"/>
    <m/>
    <n v="70"/>
    <n v="0"/>
    <n v="141.9"/>
    <n v="0"/>
    <n v="5"/>
    <x v="2"/>
    <x v="2"/>
  </r>
  <r>
    <x v="1"/>
    <x v="65"/>
    <s v="Yes"/>
    <x v="0"/>
    <x v="42"/>
    <s v="Female"/>
    <x v="40"/>
    <s v="No"/>
    <s v="Yes"/>
    <s v="No"/>
    <x v="3"/>
    <s v="Direct Debit"/>
    <s v="Competitor"/>
    <s v="Competitor made better offer"/>
    <n v="1"/>
    <n v="1"/>
    <n v="51"/>
    <n v="1"/>
    <n v="225.7"/>
    <n v="0"/>
    <n v="8"/>
    <x v="2"/>
    <x v="2"/>
  </r>
  <r>
    <x v="1"/>
    <x v="65"/>
    <s v="Yes"/>
    <x v="0"/>
    <x v="44"/>
    <s v="Female"/>
    <x v="63"/>
    <s v="No"/>
    <s v="Yes"/>
    <s v="Yes"/>
    <x v="3"/>
    <s v="Direct Debit"/>
    <s v="(blank)"/>
    <s v="(blank)"/>
    <n v="1"/>
    <m/>
    <n v="31"/>
    <n v="0"/>
    <n v="171.6"/>
    <n v="0"/>
    <n v="5"/>
    <x v="2"/>
    <x v="2"/>
  </r>
  <r>
    <x v="1"/>
    <x v="65"/>
    <s v="Yes"/>
    <x v="0"/>
    <x v="45"/>
    <s v="Female"/>
    <x v="25"/>
    <s v="No"/>
    <s v="No"/>
    <m/>
    <x v="0"/>
    <m/>
    <m/>
    <m/>
    <n v="1"/>
    <m/>
    <n v="29"/>
    <n v="0"/>
    <n v="194.7"/>
    <n v="0"/>
    <n v="5"/>
    <x v="1"/>
    <x v="2"/>
  </r>
  <r>
    <x v="1"/>
    <x v="65"/>
    <s v="Yes"/>
    <x v="0"/>
    <x v="45"/>
    <s v="Female"/>
    <x v="9"/>
    <s v="No"/>
    <s v="No"/>
    <m/>
    <x v="0"/>
    <m/>
    <m/>
    <m/>
    <n v="1"/>
    <m/>
    <n v="37"/>
    <n v="0"/>
    <n v="193.1"/>
    <n v="0"/>
    <n v="2"/>
    <x v="1"/>
    <x v="0"/>
  </r>
  <r>
    <x v="1"/>
    <x v="65"/>
    <s v="Yes"/>
    <x v="0"/>
    <x v="46"/>
    <s v="Female"/>
    <x v="17"/>
    <s v="Yes"/>
    <s v="No"/>
    <m/>
    <x v="0"/>
    <m/>
    <m/>
    <m/>
    <n v="1"/>
    <m/>
    <n v="24"/>
    <n v="0"/>
    <n v="382.8"/>
    <n v="0"/>
    <n v="6"/>
    <x v="0"/>
    <x v="2"/>
  </r>
  <r>
    <x v="1"/>
    <x v="65"/>
    <s v="Yes"/>
    <x v="0"/>
    <x v="46"/>
    <s v="Male"/>
    <x v="36"/>
    <s v="No"/>
    <s v="No"/>
    <m/>
    <x v="0"/>
    <m/>
    <m/>
    <m/>
    <n v="1"/>
    <m/>
    <n v="24"/>
    <n v="2"/>
    <n v="235.4"/>
    <n v="0"/>
    <n v="4"/>
    <x v="1"/>
    <x v="0"/>
  </r>
  <r>
    <x v="1"/>
    <x v="65"/>
    <s v="Yes"/>
    <x v="0"/>
    <x v="46"/>
    <s v="Male"/>
    <x v="48"/>
    <s v="No"/>
    <s v="No"/>
    <m/>
    <x v="0"/>
    <m/>
    <m/>
    <m/>
    <n v="1"/>
    <m/>
    <n v="45"/>
    <n v="0"/>
    <n v="153.1"/>
    <n v="0"/>
    <n v="5"/>
    <x v="1"/>
    <x v="2"/>
  </r>
  <r>
    <x v="1"/>
    <x v="65"/>
    <s v="Yes"/>
    <x v="1"/>
    <x v="48"/>
    <s v="Female"/>
    <x v="12"/>
    <s v="No"/>
    <s v="No"/>
    <m/>
    <x v="0"/>
    <m/>
    <m/>
    <m/>
    <n v="1"/>
    <m/>
    <n v="26"/>
    <n v="0"/>
    <n v="0"/>
    <n v="0"/>
    <n v="5"/>
    <x v="1"/>
    <x v="2"/>
  </r>
  <r>
    <x v="1"/>
    <x v="65"/>
    <s v="Yes"/>
    <x v="1"/>
    <x v="12"/>
    <s v="Female"/>
    <x v="31"/>
    <s v="No"/>
    <s v="Yes"/>
    <s v="No"/>
    <x v="3"/>
    <s v="Credit Card"/>
    <s v="(blank)"/>
    <s v="(blank)"/>
    <n v="1"/>
    <m/>
    <n v="59"/>
    <n v="0"/>
    <n v="0"/>
    <n v="0"/>
    <n v="15"/>
    <x v="2"/>
    <x v="1"/>
  </r>
  <r>
    <x v="1"/>
    <x v="65"/>
    <s v="Yes"/>
    <x v="1"/>
    <x v="25"/>
    <s v="Male"/>
    <x v="52"/>
    <s v="No"/>
    <s v="Yes"/>
    <s v="No"/>
    <x v="2"/>
    <s v="Direct Debit"/>
    <s v="(blank)"/>
    <s v="(blank)"/>
    <n v="1"/>
    <m/>
    <n v="64"/>
    <n v="0"/>
    <n v="0"/>
    <n v="0"/>
    <n v="2"/>
    <x v="2"/>
    <x v="0"/>
  </r>
  <r>
    <x v="1"/>
    <x v="65"/>
    <s v="Yes"/>
    <x v="1"/>
    <x v="32"/>
    <s v="Female"/>
    <x v="17"/>
    <s v="Yes"/>
    <s v="No"/>
    <m/>
    <x v="0"/>
    <m/>
    <m/>
    <m/>
    <n v="1"/>
    <m/>
    <n v="49"/>
    <n v="0"/>
    <n v="0"/>
    <n v="0"/>
    <n v="10"/>
    <x v="0"/>
    <x v="1"/>
  </r>
  <r>
    <x v="1"/>
    <x v="66"/>
    <s v="No"/>
    <x v="0"/>
    <x v="0"/>
    <s v="Female"/>
    <x v="9"/>
    <s v="No"/>
    <s v="No"/>
    <m/>
    <x v="0"/>
    <m/>
    <m/>
    <m/>
    <n v="1"/>
    <m/>
    <n v="35"/>
    <n v="1"/>
    <n v="0"/>
    <n v="0"/>
    <n v="9"/>
    <x v="1"/>
    <x v="2"/>
  </r>
  <r>
    <x v="1"/>
    <x v="66"/>
    <s v="No"/>
    <x v="0"/>
    <x v="1"/>
    <s v="Male"/>
    <x v="37"/>
    <s v="No"/>
    <s v="No"/>
    <m/>
    <x v="0"/>
    <m/>
    <m/>
    <m/>
    <n v="1"/>
    <m/>
    <n v="37"/>
    <n v="0"/>
    <n v="0"/>
    <n v="0"/>
    <n v="6"/>
    <x v="1"/>
    <x v="2"/>
  </r>
  <r>
    <x v="1"/>
    <x v="66"/>
    <s v="No"/>
    <x v="0"/>
    <x v="3"/>
    <s v="Female"/>
    <x v="18"/>
    <s v="Yes"/>
    <s v="No"/>
    <m/>
    <x v="0"/>
    <m/>
    <m/>
    <m/>
    <n v="1"/>
    <m/>
    <n v="18"/>
    <n v="0"/>
    <n v="0"/>
    <n v="0"/>
    <n v="26"/>
    <x v="0"/>
    <x v="1"/>
  </r>
  <r>
    <x v="1"/>
    <x v="66"/>
    <s v="No"/>
    <x v="0"/>
    <x v="48"/>
    <s v="Male"/>
    <x v="40"/>
    <s v="No"/>
    <s v="Yes"/>
    <s v="No"/>
    <x v="2"/>
    <s v="Direct Debit"/>
    <s v="(blank)"/>
    <s v="(blank)"/>
    <n v="1"/>
    <n v="1"/>
    <n v="60"/>
    <n v="0"/>
    <n v="0"/>
    <n v="0"/>
    <n v="7"/>
    <x v="2"/>
    <x v="2"/>
  </r>
  <r>
    <x v="1"/>
    <x v="66"/>
    <s v="No"/>
    <x v="0"/>
    <x v="4"/>
    <s v="Male"/>
    <x v="43"/>
    <s v="No"/>
    <s v="No"/>
    <m/>
    <x v="0"/>
    <m/>
    <m/>
    <m/>
    <n v="1"/>
    <m/>
    <n v="22"/>
    <n v="0"/>
    <n v="0"/>
    <n v="0"/>
    <n v="12"/>
    <x v="1"/>
    <x v="1"/>
  </r>
  <r>
    <x v="1"/>
    <x v="66"/>
    <s v="No"/>
    <x v="0"/>
    <x v="4"/>
    <s v="Male"/>
    <x v="25"/>
    <s v="No"/>
    <s v="No"/>
    <m/>
    <x v="0"/>
    <m/>
    <m/>
    <m/>
    <n v="1"/>
    <m/>
    <n v="18"/>
    <n v="0"/>
    <n v="0"/>
    <n v="0"/>
    <n v="3"/>
    <x v="1"/>
    <x v="0"/>
  </r>
  <r>
    <x v="1"/>
    <x v="66"/>
    <s v="No"/>
    <x v="0"/>
    <x v="6"/>
    <s v="Male"/>
    <x v="62"/>
    <s v="No"/>
    <s v="Yes"/>
    <s v="No"/>
    <x v="1"/>
    <s v="Paper Check"/>
    <s v="(blank)"/>
    <s v="(blank)"/>
    <n v="1"/>
    <m/>
    <n v="45"/>
    <n v="0"/>
    <n v="0"/>
    <n v="0"/>
    <n v="6"/>
    <x v="2"/>
    <x v="2"/>
  </r>
  <r>
    <x v="1"/>
    <x v="66"/>
    <s v="No"/>
    <x v="0"/>
    <x v="8"/>
    <s v="Male"/>
    <x v="1"/>
    <s v="No"/>
    <s v="No"/>
    <m/>
    <x v="0"/>
    <m/>
    <m/>
    <m/>
    <n v="1"/>
    <m/>
    <n v="32"/>
    <n v="0"/>
    <n v="0"/>
    <n v="0"/>
    <n v="6"/>
    <x v="1"/>
    <x v="2"/>
  </r>
  <r>
    <x v="1"/>
    <x v="66"/>
    <s v="No"/>
    <x v="0"/>
    <x v="49"/>
    <s v="Male"/>
    <x v="11"/>
    <s v="No"/>
    <s v="No"/>
    <m/>
    <x v="0"/>
    <m/>
    <m/>
    <m/>
    <n v="1"/>
    <m/>
    <n v="70"/>
    <n v="0"/>
    <n v="0"/>
    <n v="0"/>
    <n v="6"/>
    <x v="1"/>
    <x v="2"/>
  </r>
  <r>
    <x v="1"/>
    <x v="66"/>
    <s v="No"/>
    <x v="0"/>
    <x v="10"/>
    <s v="Male"/>
    <x v="22"/>
    <s v="No"/>
    <s v="Yes"/>
    <s v="Yes"/>
    <x v="2"/>
    <s v="Direct Debit"/>
    <s v="(blank)"/>
    <s v="(blank)"/>
    <n v="1"/>
    <m/>
    <n v="34"/>
    <n v="1"/>
    <n v="0"/>
    <n v="0"/>
    <n v="4"/>
    <x v="2"/>
    <x v="0"/>
  </r>
  <r>
    <x v="1"/>
    <x v="66"/>
    <s v="No"/>
    <x v="0"/>
    <x v="11"/>
    <s v="Female"/>
    <x v="26"/>
    <s v="No"/>
    <s v="No"/>
    <m/>
    <x v="0"/>
    <m/>
    <m/>
    <m/>
    <n v="1"/>
    <m/>
    <n v="12"/>
    <n v="0"/>
    <n v="0"/>
    <n v="0"/>
    <n v="3"/>
    <x v="1"/>
    <x v="0"/>
  </r>
  <r>
    <x v="1"/>
    <x v="66"/>
    <s v="No"/>
    <x v="0"/>
    <x v="12"/>
    <s v="Female"/>
    <x v="57"/>
    <s v="Yes"/>
    <s v="No"/>
    <m/>
    <x v="0"/>
    <m/>
    <m/>
    <m/>
    <n v="1"/>
    <m/>
    <n v="33"/>
    <n v="0"/>
    <n v="0"/>
    <n v="0"/>
    <n v="12"/>
    <x v="0"/>
    <x v="1"/>
  </r>
  <r>
    <x v="1"/>
    <x v="66"/>
    <s v="No"/>
    <x v="0"/>
    <x v="12"/>
    <s v="Male"/>
    <x v="17"/>
    <s v="Yes"/>
    <s v="No"/>
    <m/>
    <x v="0"/>
    <m/>
    <m/>
    <m/>
    <n v="1"/>
    <m/>
    <n v="40"/>
    <n v="0"/>
    <n v="0"/>
    <n v="0"/>
    <n v="10"/>
    <x v="0"/>
    <x v="1"/>
  </r>
  <r>
    <x v="1"/>
    <x v="66"/>
    <s v="No"/>
    <x v="0"/>
    <x v="13"/>
    <s v="Female"/>
    <x v="24"/>
    <s v="No"/>
    <s v="No"/>
    <m/>
    <x v="0"/>
    <m/>
    <m/>
    <m/>
    <n v="1"/>
    <m/>
    <n v="20"/>
    <n v="0"/>
    <n v="0"/>
    <n v="0"/>
    <n v="7"/>
    <x v="1"/>
    <x v="2"/>
  </r>
  <r>
    <x v="1"/>
    <x v="66"/>
    <s v="No"/>
    <x v="0"/>
    <x v="16"/>
    <s v="Male"/>
    <x v="0"/>
    <s v="Yes"/>
    <s v="No"/>
    <m/>
    <x v="0"/>
    <m/>
    <m/>
    <m/>
    <n v="1"/>
    <m/>
    <n v="24"/>
    <n v="2"/>
    <n v="0"/>
    <n v="0"/>
    <n v="14"/>
    <x v="0"/>
    <x v="1"/>
  </r>
  <r>
    <x v="1"/>
    <x v="66"/>
    <s v="No"/>
    <x v="0"/>
    <x v="18"/>
    <s v="Female"/>
    <x v="25"/>
    <s v="No"/>
    <s v="No"/>
    <m/>
    <x v="0"/>
    <m/>
    <m/>
    <m/>
    <n v="1"/>
    <m/>
    <n v="67"/>
    <n v="2"/>
    <n v="0"/>
    <n v="0"/>
    <n v="8"/>
    <x v="1"/>
    <x v="2"/>
  </r>
  <r>
    <x v="1"/>
    <x v="66"/>
    <s v="No"/>
    <x v="0"/>
    <x v="18"/>
    <s v="Male"/>
    <x v="66"/>
    <s v="No"/>
    <s v="Yes"/>
    <s v="No"/>
    <x v="3"/>
    <s v="Credit Card"/>
    <s v="Attitude"/>
    <s v="Attitude of service provider"/>
    <n v="1"/>
    <n v="1"/>
    <n v="62"/>
    <n v="0"/>
    <n v="0"/>
    <n v="0"/>
    <n v="6"/>
    <x v="2"/>
    <x v="2"/>
  </r>
  <r>
    <x v="1"/>
    <x v="66"/>
    <s v="No"/>
    <x v="0"/>
    <x v="21"/>
    <s v="Female"/>
    <x v="39"/>
    <s v="No"/>
    <s v="No"/>
    <m/>
    <x v="0"/>
    <m/>
    <m/>
    <m/>
    <n v="1"/>
    <m/>
    <n v="29"/>
    <n v="0"/>
    <n v="0"/>
    <n v="0"/>
    <n v="15"/>
    <x v="1"/>
    <x v="1"/>
  </r>
  <r>
    <x v="1"/>
    <x v="66"/>
    <s v="No"/>
    <x v="0"/>
    <x v="22"/>
    <s v="Female"/>
    <x v="16"/>
    <s v="Yes"/>
    <s v="No"/>
    <m/>
    <x v="0"/>
    <m/>
    <m/>
    <m/>
    <n v="1"/>
    <m/>
    <n v="23"/>
    <n v="0"/>
    <n v="0"/>
    <n v="0"/>
    <n v="12"/>
    <x v="0"/>
    <x v="1"/>
  </r>
  <r>
    <x v="1"/>
    <x v="66"/>
    <s v="No"/>
    <x v="0"/>
    <x v="22"/>
    <s v="Female"/>
    <x v="19"/>
    <s v="Yes"/>
    <s v="No"/>
    <m/>
    <x v="0"/>
    <m/>
    <m/>
    <m/>
    <n v="1"/>
    <m/>
    <n v="30"/>
    <n v="0"/>
    <n v="0"/>
    <n v="0"/>
    <n v="10"/>
    <x v="0"/>
    <x v="1"/>
  </r>
  <r>
    <x v="1"/>
    <x v="66"/>
    <s v="No"/>
    <x v="0"/>
    <x v="23"/>
    <s v="Female"/>
    <x v="50"/>
    <s v="No"/>
    <s v="No"/>
    <m/>
    <x v="0"/>
    <m/>
    <m/>
    <m/>
    <n v="1"/>
    <m/>
    <n v="56"/>
    <n v="0"/>
    <n v="0"/>
    <n v="0"/>
    <n v="29"/>
    <x v="1"/>
    <x v="1"/>
  </r>
  <r>
    <x v="1"/>
    <x v="66"/>
    <s v="No"/>
    <x v="0"/>
    <x v="23"/>
    <s v="Male"/>
    <x v="31"/>
    <s v="No"/>
    <s v="Yes"/>
    <s v="No"/>
    <x v="1"/>
    <s v="Direct Debit"/>
    <s v="Other"/>
    <s v="Moved"/>
    <n v="1"/>
    <n v="1"/>
    <n v="38"/>
    <n v="3"/>
    <n v="0"/>
    <n v="0"/>
    <n v="13"/>
    <x v="2"/>
    <x v="1"/>
  </r>
  <r>
    <x v="1"/>
    <x v="66"/>
    <s v="No"/>
    <x v="0"/>
    <x v="25"/>
    <s v="Female"/>
    <x v="18"/>
    <s v="Yes"/>
    <s v="No"/>
    <m/>
    <x v="0"/>
    <m/>
    <m/>
    <m/>
    <n v="2"/>
    <m/>
    <n v="45.5"/>
    <n v="1"/>
    <n v="0"/>
    <n v="0"/>
    <n v="22"/>
    <x v="0"/>
    <x v="1"/>
  </r>
  <r>
    <x v="1"/>
    <x v="66"/>
    <s v="No"/>
    <x v="0"/>
    <x v="25"/>
    <s v="Male"/>
    <x v="42"/>
    <s v="No"/>
    <s v="No"/>
    <m/>
    <x v="0"/>
    <m/>
    <m/>
    <m/>
    <n v="1"/>
    <m/>
    <n v="27"/>
    <n v="1"/>
    <n v="0"/>
    <n v="0"/>
    <n v="2"/>
    <x v="1"/>
    <x v="0"/>
  </r>
  <r>
    <x v="1"/>
    <x v="66"/>
    <s v="No"/>
    <x v="0"/>
    <x v="27"/>
    <s v="Female"/>
    <x v="18"/>
    <s v="Yes"/>
    <s v="No"/>
    <m/>
    <x v="0"/>
    <m/>
    <m/>
    <m/>
    <n v="1"/>
    <m/>
    <n v="23"/>
    <n v="2"/>
    <n v="0"/>
    <n v="0"/>
    <n v="14"/>
    <x v="0"/>
    <x v="1"/>
  </r>
  <r>
    <x v="1"/>
    <x v="66"/>
    <s v="No"/>
    <x v="0"/>
    <x v="28"/>
    <s v="Female"/>
    <x v="25"/>
    <s v="No"/>
    <s v="No"/>
    <m/>
    <x v="0"/>
    <m/>
    <m/>
    <m/>
    <n v="1"/>
    <m/>
    <n v="25"/>
    <n v="0"/>
    <n v="0"/>
    <n v="0"/>
    <n v="5"/>
    <x v="1"/>
    <x v="2"/>
  </r>
  <r>
    <x v="1"/>
    <x v="66"/>
    <s v="No"/>
    <x v="0"/>
    <x v="28"/>
    <s v="Male"/>
    <x v="41"/>
    <s v="No"/>
    <s v="No"/>
    <m/>
    <x v="0"/>
    <m/>
    <m/>
    <m/>
    <n v="1"/>
    <m/>
    <n v="39"/>
    <n v="0"/>
    <n v="0"/>
    <n v="0"/>
    <n v="1"/>
    <x v="1"/>
    <x v="0"/>
  </r>
  <r>
    <x v="1"/>
    <x v="66"/>
    <s v="No"/>
    <x v="0"/>
    <x v="29"/>
    <s v="Male"/>
    <x v="17"/>
    <s v="Yes"/>
    <s v="No"/>
    <m/>
    <x v="0"/>
    <m/>
    <m/>
    <m/>
    <n v="1"/>
    <n v="1"/>
    <n v="73"/>
    <n v="5"/>
    <n v="0"/>
    <n v="0"/>
    <n v="18"/>
    <x v="0"/>
    <x v="1"/>
  </r>
  <r>
    <x v="1"/>
    <x v="66"/>
    <s v="No"/>
    <x v="0"/>
    <x v="29"/>
    <s v="Male"/>
    <x v="58"/>
    <s v="No"/>
    <s v="Yes"/>
    <s v="No"/>
    <x v="2"/>
    <s v="Credit Card"/>
    <s v="(blank)"/>
    <s v="(blank)"/>
    <n v="1"/>
    <m/>
    <n v="64"/>
    <n v="0"/>
    <n v="0"/>
    <n v="0"/>
    <n v="10"/>
    <x v="2"/>
    <x v="1"/>
  </r>
  <r>
    <x v="1"/>
    <x v="66"/>
    <s v="No"/>
    <x v="0"/>
    <x v="30"/>
    <s v="Female"/>
    <x v="4"/>
    <s v="Yes"/>
    <s v="No"/>
    <m/>
    <x v="0"/>
    <m/>
    <m/>
    <m/>
    <n v="1"/>
    <m/>
    <n v="54"/>
    <n v="1"/>
    <n v="0"/>
    <n v="0"/>
    <n v="9"/>
    <x v="0"/>
    <x v="2"/>
  </r>
  <r>
    <x v="1"/>
    <x v="66"/>
    <s v="No"/>
    <x v="0"/>
    <x v="31"/>
    <s v="Female"/>
    <x v="9"/>
    <s v="No"/>
    <s v="No"/>
    <m/>
    <x v="0"/>
    <m/>
    <m/>
    <m/>
    <n v="1"/>
    <m/>
    <n v="41"/>
    <n v="3"/>
    <n v="0"/>
    <n v="0"/>
    <n v="6"/>
    <x v="1"/>
    <x v="2"/>
  </r>
  <r>
    <x v="1"/>
    <x v="66"/>
    <s v="No"/>
    <x v="0"/>
    <x v="36"/>
    <s v="Female"/>
    <x v="18"/>
    <s v="Yes"/>
    <s v="No"/>
    <m/>
    <x v="0"/>
    <m/>
    <m/>
    <m/>
    <n v="1"/>
    <m/>
    <n v="64"/>
    <n v="2"/>
    <n v="0"/>
    <n v="0"/>
    <n v="14"/>
    <x v="0"/>
    <x v="1"/>
  </r>
  <r>
    <x v="1"/>
    <x v="66"/>
    <s v="No"/>
    <x v="0"/>
    <x v="36"/>
    <s v="Male"/>
    <x v="23"/>
    <s v="No"/>
    <s v="No"/>
    <m/>
    <x v="0"/>
    <m/>
    <m/>
    <m/>
    <n v="1"/>
    <m/>
    <n v="40"/>
    <n v="0"/>
    <n v="0"/>
    <n v="0"/>
    <n v="38"/>
    <x v="1"/>
    <x v="1"/>
  </r>
  <r>
    <x v="1"/>
    <x v="66"/>
    <s v="No"/>
    <x v="0"/>
    <x v="38"/>
    <s v="Male"/>
    <x v="35"/>
    <s v="No"/>
    <s v="No"/>
    <m/>
    <x v="0"/>
    <m/>
    <m/>
    <m/>
    <n v="1"/>
    <m/>
    <n v="27"/>
    <n v="0"/>
    <n v="0"/>
    <n v="0"/>
    <n v="5"/>
    <x v="1"/>
    <x v="2"/>
  </r>
  <r>
    <x v="1"/>
    <x v="66"/>
    <s v="No"/>
    <x v="0"/>
    <x v="39"/>
    <s v="Female"/>
    <x v="45"/>
    <s v="No"/>
    <s v="Yes"/>
    <s v="No"/>
    <x v="3"/>
    <s v="Direct Debit"/>
    <s v="(blank)"/>
    <s v="(blank)"/>
    <n v="1"/>
    <m/>
    <n v="44"/>
    <n v="0"/>
    <n v="0"/>
    <n v="0"/>
    <n v="9"/>
    <x v="2"/>
    <x v="2"/>
  </r>
  <r>
    <x v="1"/>
    <x v="66"/>
    <s v="No"/>
    <x v="0"/>
    <x v="40"/>
    <s v="Male"/>
    <x v="36"/>
    <s v="No"/>
    <s v="No"/>
    <m/>
    <x v="0"/>
    <m/>
    <m/>
    <m/>
    <n v="1"/>
    <m/>
    <n v="28"/>
    <n v="0"/>
    <n v="0"/>
    <n v="0"/>
    <n v="28"/>
    <x v="1"/>
    <x v="1"/>
  </r>
  <r>
    <x v="1"/>
    <x v="66"/>
    <s v="No"/>
    <x v="0"/>
    <x v="41"/>
    <s v="Male"/>
    <x v="34"/>
    <s v="No"/>
    <s v="No"/>
    <m/>
    <x v="0"/>
    <m/>
    <m/>
    <m/>
    <n v="1"/>
    <m/>
    <n v="49"/>
    <n v="1"/>
    <n v="0"/>
    <n v="0"/>
    <n v="7"/>
    <x v="1"/>
    <x v="2"/>
  </r>
  <r>
    <x v="1"/>
    <x v="66"/>
    <s v="No"/>
    <x v="0"/>
    <x v="42"/>
    <s v="Female"/>
    <x v="61"/>
    <s v="No"/>
    <s v="Yes"/>
    <s v="No"/>
    <x v="3"/>
    <s v="Direct Debit"/>
    <s v="(blank)"/>
    <s v="(blank)"/>
    <n v="1"/>
    <m/>
    <n v="40"/>
    <n v="2"/>
    <n v="0"/>
    <n v="0"/>
    <n v="5"/>
    <x v="2"/>
    <x v="2"/>
  </r>
  <r>
    <x v="1"/>
    <x v="66"/>
    <s v="No"/>
    <x v="0"/>
    <x v="43"/>
    <s v="Female"/>
    <x v="30"/>
    <s v="No"/>
    <s v="Yes"/>
    <s v="No"/>
    <x v="3"/>
    <s v="Credit Card"/>
    <s v="(blank)"/>
    <s v="(blank)"/>
    <n v="1"/>
    <m/>
    <n v="38"/>
    <n v="0"/>
    <n v="0"/>
    <n v="0"/>
    <n v="13"/>
    <x v="2"/>
    <x v="1"/>
  </r>
  <r>
    <x v="1"/>
    <x v="66"/>
    <s v="No"/>
    <x v="0"/>
    <x v="46"/>
    <s v="Female"/>
    <x v="3"/>
    <s v="No"/>
    <s v="No"/>
    <m/>
    <x v="0"/>
    <m/>
    <m/>
    <m/>
    <n v="1"/>
    <m/>
    <n v="22"/>
    <n v="0"/>
    <n v="0"/>
    <n v="0"/>
    <n v="4"/>
    <x v="1"/>
    <x v="0"/>
  </r>
  <r>
    <x v="1"/>
    <x v="66"/>
    <s v="No"/>
    <x v="0"/>
    <x v="46"/>
    <s v="Male"/>
    <x v="43"/>
    <s v="No"/>
    <s v="No"/>
    <m/>
    <x v="0"/>
    <m/>
    <m/>
    <m/>
    <n v="1"/>
    <m/>
    <n v="30"/>
    <n v="0"/>
    <n v="0"/>
    <n v="0"/>
    <n v="4"/>
    <x v="1"/>
    <x v="0"/>
  </r>
  <r>
    <x v="1"/>
    <x v="66"/>
    <s v="No"/>
    <x v="0"/>
    <x v="46"/>
    <s v="Male"/>
    <x v="38"/>
    <s v="No"/>
    <s v="No"/>
    <m/>
    <x v="0"/>
    <m/>
    <m/>
    <m/>
    <n v="1"/>
    <m/>
    <n v="46"/>
    <n v="0"/>
    <n v="0"/>
    <n v="0"/>
    <n v="4"/>
    <x v="1"/>
    <x v="0"/>
  </r>
  <r>
    <x v="1"/>
    <x v="66"/>
    <s v="No"/>
    <x v="0"/>
    <x v="47"/>
    <s v="Male"/>
    <x v="43"/>
    <s v="No"/>
    <s v="No"/>
    <m/>
    <x v="0"/>
    <m/>
    <m/>
    <m/>
    <n v="1"/>
    <m/>
    <n v="48"/>
    <n v="0"/>
    <n v="0"/>
    <n v="0"/>
    <n v="10"/>
    <x v="1"/>
    <x v="1"/>
  </r>
  <r>
    <x v="1"/>
    <x v="66"/>
    <s v="No"/>
    <x v="1"/>
    <x v="27"/>
    <s v="Female"/>
    <x v="38"/>
    <s v="No"/>
    <s v="No"/>
    <m/>
    <x v="0"/>
    <m/>
    <m/>
    <m/>
    <n v="1"/>
    <n v="1"/>
    <n v="32"/>
    <n v="5"/>
    <n v="0"/>
    <n v="0"/>
    <n v="6"/>
    <x v="1"/>
    <x v="2"/>
  </r>
  <r>
    <x v="1"/>
    <x v="66"/>
    <s v="Yes"/>
    <x v="0"/>
    <x v="8"/>
    <s v="Male"/>
    <x v="43"/>
    <s v="No"/>
    <s v="No"/>
    <m/>
    <x v="0"/>
    <m/>
    <m/>
    <m/>
    <n v="1"/>
    <m/>
    <n v="22"/>
    <n v="0"/>
    <n v="144.1"/>
    <n v="0"/>
    <n v="4"/>
    <x v="1"/>
    <x v="0"/>
  </r>
  <r>
    <x v="1"/>
    <x v="66"/>
    <s v="Yes"/>
    <x v="0"/>
    <x v="18"/>
    <s v="Male"/>
    <x v="46"/>
    <s v="No"/>
    <s v="No"/>
    <m/>
    <x v="0"/>
    <m/>
    <m/>
    <m/>
    <n v="1"/>
    <m/>
    <n v="32"/>
    <n v="0"/>
    <n v="509.2"/>
    <n v="0"/>
    <n v="38"/>
    <x v="1"/>
    <x v="1"/>
  </r>
  <r>
    <x v="1"/>
    <x v="66"/>
    <s v="Yes"/>
    <x v="0"/>
    <x v="50"/>
    <s v="Female"/>
    <x v="26"/>
    <s v="No"/>
    <s v="No"/>
    <m/>
    <x v="0"/>
    <m/>
    <m/>
    <m/>
    <n v="1"/>
    <m/>
    <n v="35"/>
    <n v="0"/>
    <n v="159.5"/>
    <n v="0"/>
    <n v="1"/>
    <x v="1"/>
    <x v="0"/>
  </r>
  <r>
    <x v="1"/>
    <x v="66"/>
    <s v="Yes"/>
    <x v="0"/>
    <x v="22"/>
    <s v="Male"/>
    <x v="21"/>
    <s v="No"/>
    <s v="No"/>
    <m/>
    <x v="0"/>
    <m/>
    <m/>
    <m/>
    <n v="1"/>
    <n v="1"/>
    <n v="52"/>
    <n v="4"/>
    <n v="7.9"/>
    <n v="0"/>
    <n v="4"/>
    <x v="1"/>
    <x v="0"/>
  </r>
  <r>
    <x v="1"/>
    <x v="66"/>
    <s v="Yes"/>
    <x v="0"/>
    <x v="24"/>
    <s v="Male"/>
    <x v="17"/>
    <s v="Yes"/>
    <s v="No"/>
    <m/>
    <x v="0"/>
    <m/>
    <m/>
    <m/>
    <n v="1"/>
    <m/>
    <n v="44"/>
    <n v="0"/>
    <n v="207.7"/>
    <n v="0"/>
    <n v="28"/>
    <x v="0"/>
    <x v="1"/>
  </r>
  <r>
    <x v="1"/>
    <x v="66"/>
    <s v="Yes"/>
    <x v="0"/>
    <x v="28"/>
    <s v="Female"/>
    <x v="26"/>
    <s v="No"/>
    <s v="No"/>
    <m/>
    <x v="0"/>
    <m/>
    <m/>
    <m/>
    <n v="1"/>
    <m/>
    <n v="31"/>
    <n v="0"/>
    <n v="381.9"/>
    <n v="0"/>
    <n v="5"/>
    <x v="1"/>
    <x v="2"/>
  </r>
  <r>
    <x v="1"/>
    <x v="66"/>
    <s v="Yes"/>
    <x v="0"/>
    <x v="33"/>
    <s v="Male"/>
    <x v="6"/>
    <s v="No"/>
    <s v="No"/>
    <m/>
    <x v="0"/>
    <m/>
    <m/>
    <m/>
    <n v="1"/>
    <m/>
    <n v="35"/>
    <n v="0"/>
    <n v="147.4"/>
    <n v="0"/>
    <n v="6"/>
    <x v="1"/>
    <x v="2"/>
  </r>
  <r>
    <x v="1"/>
    <x v="66"/>
    <s v="Yes"/>
    <x v="0"/>
    <x v="36"/>
    <s v="Female"/>
    <x v="48"/>
    <s v="No"/>
    <s v="No"/>
    <m/>
    <x v="0"/>
    <m/>
    <m/>
    <m/>
    <n v="1"/>
    <m/>
    <n v="59"/>
    <n v="0"/>
    <n v="160.80000000000001"/>
    <n v="0"/>
    <n v="3"/>
    <x v="1"/>
    <x v="0"/>
  </r>
  <r>
    <x v="1"/>
    <x v="66"/>
    <s v="Yes"/>
    <x v="0"/>
    <x v="44"/>
    <s v="Female"/>
    <x v="2"/>
    <s v="No"/>
    <s v="No"/>
    <m/>
    <x v="0"/>
    <m/>
    <m/>
    <m/>
    <n v="1"/>
    <m/>
    <n v="41"/>
    <n v="0"/>
    <n v="178.7"/>
    <n v="0"/>
    <n v="11"/>
    <x v="1"/>
    <x v="1"/>
  </r>
  <r>
    <x v="1"/>
    <x v="66"/>
    <s v="Yes"/>
    <x v="0"/>
    <x v="45"/>
    <s v="Female"/>
    <x v="0"/>
    <s v="Yes"/>
    <s v="No"/>
    <m/>
    <x v="0"/>
    <m/>
    <m/>
    <m/>
    <n v="1"/>
    <m/>
    <n v="43"/>
    <n v="0"/>
    <n v="225.6"/>
    <n v="0"/>
    <n v="29"/>
    <x v="0"/>
    <x v="1"/>
  </r>
  <r>
    <x v="1"/>
    <x v="66"/>
    <s v="Yes"/>
    <x v="1"/>
    <x v="14"/>
    <s v="Male"/>
    <x v="40"/>
    <s v="No"/>
    <s v="Yes"/>
    <s v="No"/>
    <x v="1"/>
    <s v="Direct Debit"/>
    <s v="(blank)"/>
    <s v="(blank)"/>
    <n v="1"/>
    <m/>
    <n v="55"/>
    <n v="0"/>
    <n v="0"/>
    <n v="0"/>
    <n v="10"/>
    <x v="2"/>
    <x v="1"/>
  </r>
  <r>
    <x v="1"/>
    <x v="66"/>
    <s v="Yes"/>
    <x v="1"/>
    <x v="33"/>
    <s v="Male"/>
    <x v="46"/>
    <s v="No"/>
    <s v="No"/>
    <m/>
    <x v="0"/>
    <m/>
    <m/>
    <m/>
    <n v="1"/>
    <n v="1"/>
    <n v="40"/>
    <n v="0"/>
    <n v="0"/>
    <n v="0"/>
    <n v="2"/>
    <x v="1"/>
    <x v="0"/>
  </r>
  <r>
    <x v="1"/>
    <x v="66"/>
    <s v="Yes"/>
    <x v="1"/>
    <x v="39"/>
    <s v="Female"/>
    <x v="52"/>
    <s v="No"/>
    <s v="Yes"/>
    <s v="No"/>
    <x v="3"/>
    <s v="Direct Debit"/>
    <s v="(blank)"/>
    <s v="(blank)"/>
    <n v="1"/>
    <m/>
    <n v="50"/>
    <n v="0"/>
    <n v="0"/>
    <n v="0"/>
    <n v="9"/>
    <x v="2"/>
    <x v="2"/>
  </r>
  <r>
    <x v="1"/>
    <x v="67"/>
    <s v="No"/>
    <x v="0"/>
    <x v="2"/>
    <s v="Male"/>
    <x v="24"/>
    <s v="No"/>
    <s v="No"/>
    <m/>
    <x v="0"/>
    <m/>
    <m/>
    <m/>
    <n v="1"/>
    <m/>
    <n v="47"/>
    <n v="0"/>
    <n v="0"/>
    <n v="0"/>
    <n v="9"/>
    <x v="1"/>
    <x v="2"/>
  </r>
  <r>
    <x v="1"/>
    <x v="67"/>
    <s v="No"/>
    <x v="0"/>
    <x v="4"/>
    <s v="Male"/>
    <x v="19"/>
    <s v="Yes"/>
    <s v="No"/>
    <m/>
    <x v="0"/>
    <m/>
    <m/>
    <m/>
    <n v="1"/>
    <m/>
    <n v="23"/>
    <n v="0"/>
    <n v="0"/>
    <n v="0"/>
    <n v="19"/>
    <x v="0"/>
    <x v="1"/>
  </r>
  <r>
    <x v="1"/>
    <x v="67"/>
    <s v="No"/>
    <x v="0"/>
    <x v="5"/>
    <s v="Female"/>
    <x v="62"/>
    <s v="No"/>
    <s v="Yes"/>
    <s v="No"/>
    <x v="1"/>
    <s v="Direct Debit"/>
    <s v="(blank)"/>
    <s v="(blank)"/>
    <n v="1"/>
    <m/>
    <n v="20"/>
    <n v="0"/>
    <n v="0"/>
    <n v="0"/>
    <n v="9"/>
    <x v="2"/>
    <x v="2"/>
  </r>
  <r>
    <x v="1"/>
    <x v="67"/>
    <s v="No"/>
    <x v="0"/>
    <x v="6"/>
    <s v="Female"/>
    <x v="33"/>
    <s v="No"/>
    <s v="Yes"/>
    <s v="No"/>
    <x v="2"/>
    <s v="Direct Debit"/>
    <s v="(blank)"/>
    <s v="(blank)"/>
    <n v="1"/>
    <m/>
    <n v="69"/>
    <n v="0"/>
    <n v="0"/>
    <n v="0"/>
    <n v="8"/>
    <x v="2"/>
    <x v="2"/>
  </r>
  <r>
    <x v="1"/>
    <x v="67"/>
    <s v="No"/>
    <x v="0"/>
    <x v="49"/>
    <s v="Female"/>
    <x v="48"/>
    <s v="No"/>
    <s v="No"/>
    <m/>
    <x v="0"/>
    <m/>
    <m/>
    <m/>
    <n v="1"/>
    <m/>
    <n v="31"/>
    <n v="0"/>
    <n v="0"/>
    <n v="0"/>
    <n v="9"/>
    <x v="1"/>
    <x v="2"/>
  </r>
  <r>
    <x v="1"/>
    <x v="67"/>
    <s v="No"/>
    <x v="0"/>
    <x v="49"/>
    <s v="Male"/>
    <x v="44"/>
    <s v="No"/>
    <s v="No"/>
    <m/>
    <x v="0"/>
    <m/>
    <m/>
    <m/>
    <n v="1"/>
    <m/>
    <n v="35"/>
    <n v="0"/>
    <n v="0"/>
    <n v="0"/>
    <n v="25"/>
    <x v="1"/>
    <x v="1"/>
  </r>
  <r>
    <x v="1"/>
    <x v="67"/>
    <s v="No"/>
    <x v="0"/>
    <x v="9"/>
    <s v="Female"/>
    <x v="19"/>
    <s v="Yes"/>
    <s v="No"/>
    <m/>
    <x v="0"/>
    <m/>
    <m/>
    <m/>
    <n v="1"/>
    <n v="1"/>
    <n v="46"/>
    <n v="1"/>
    <n v="0"/>
    <n v="0"/>
    <n v="24"/>
    <x v="0"/>
    <x v="1"/>
  </r>
  <r>
    <x v="1"/>
    <x v="67"/>
    <s v="No"/>
    <x v="0"/>
    <x v="9"/>
    <s v="Male"/>
    <x v="41"/>
    <s v="No"/>
    <s v="No"/>
    <m/>
    <x v="0"/>
    <m/>
    <m/>
    <m/>
    <n v="1"/>
    <m/>
    <n v="37"/>
    <n v="1"/>
    <n v="0"/>
    <n v="0"/>
    <n v="10"/>
    <x v="1"/>
    <x v="1"/>
  </r>
  <r>
    <x v="1"/>
    <x v="67"/>
    <s v="No"/>
    <x v="0"/>
    <x v="10"/>
    <s v="Female"/>
    <x v="29"/>
    <s v="No"/>
    <s v="No"/>
    <m/>
    <x v="0"/>
    <m/>
    <m/>
    <m/>
    <n v="1"/>
    <m/>
    <n v="40"/>
    <n v="0"/>
    <n v="0"/>
    <n v="0"/>
    <n v="4"/>
    <x v="1"/>
    <x v="0"/>
  </r>
  <r>
    <x v="1"/>
    <x v="67"/>
    <s v="No"/>
    <x v="0"/>
    <x v="11"/>
    <s v="Male"/>
    <x v="19"/>
    <s v="Yes"/>
    <s v="No"/>
    <m/>
    <x v="0"/>
    <m/>
    <m/>
    <m/>
    <n v="1"/>
    <m/>
    <n v="46"/>
    <n v="0"/>
    <n v="0"/>
    <n v="0"/>
    <n v="16"/>
    <x v="0"/>
    <x v="1"/>
  </r>
  <r>
    <x v="1"/>
    <x v="67"/>
    <s v="No"/>
    <x v="0"/>
    <x v="12"/>
    <s v="Female"/>
    <x v="10"/>
    <s v="Yes"/>
    <s v="No"/>
    <m/>
    <x v="0"/>
    <m/>
    <m/>
    <m/>
    <n v="1"/>
    <m/>
    <n v="29"/>
    <n v="0"/>
    <n v="0"/>
    <n v="0"/>
    <n v="30"/>
    <x v="0"/>
    <x v="1"/>
  </r>
  <r>
    <x v="1"/>
    <x v="67"/>
    <s v="No"/>
    <x v="0"/>
    <x v="13"/>
    <s v="Male"/>
    <x v="32"/>
    <s v="No"/>
    <s v="No"/>
    <m/>
    <x v="0"/>
    <m/>
    <m/>
    <m/>
    <n v="1"/>
    <m/>
    <n v="42"/>
    <n v="0"/>
    <n v="0"/>
    <n v="0"/>
    <n v="15"/>
    <x v="1"/>
    <x v="1"/>
  </r>
  <r>
    <x v="1"/>
    <x v="67"/>
    <s v="No"/>
    <x v="0"/>
    <x v="14"/>
    <s v="Male"/>
    <x v="23"/>
    <s v="No"/>
    <s v="No"/>
    <m/>
    <x v="0"/>
    <m/>
    <m/>
    <m/>
    <n v="1"/>
    <m/>
    <n v="29"/>
    <n v="0"/>
    <n v="0"/>
    <n v="0"/>
    <n v="4"/>
    <x v="1"/>
    <x v="0"/>
  </r>
  <r>
    <x v="1"/>
    <x v="67"/>
    <s v="No"/>
    <x v="0"/>
    <x v="15"/>
    <s v="Female"/>
    <x v="14"/>
    <s v="No"/>
    <s v="Yes"/>
    <s v="No"/>
    <x v="2"/>
    <s v="Direct Debit"/>
    <s v="(blank)"/>
    <s v="(blank)"/>
    <n v="1"/>
    <m/>
    <n v="51"/>
    <n v="2"/>
    <n v="0"/>
    <n v="0"/>
    <n v="7"/>
    <x v="2"/>
    <x v="2"/>
  </r>
  <r>
    <x v="1"/>
    <x v="67"/>
    <s v="No"/>
    <x v="0"/>
    <x v="15"/>
    <s v="Male"/>
    <x v="38"/>
    <s v="No"/>
    <s v="No"/>
    <m/>
    <x v="0"/>
    <m/>
    <m/>
    <m/>
    <n v="1"/>
    <m/>
    <n v="36"/>
    <n v="0"/>
    <n v="0"/>
    <n v="0"/>
    <n v="10"/>
    <x v="1"/>
    <x v="1"/>
  </r>
  <r>
    <x v="1"/>
    <x v="67"/>
    <s v="No"/>
    <x v="0"/>
    <x v="16"/>
    <s v="Male"/>
    <x v="35"/>
    <s v="No"/>
    <s v="No"/>
    <m/>
    <x v="0"/>
    <m/>
    <m/>
    <m/>
    <n v="1"/>
    <m/>
    <n v="49"/>
    <n v="0"/>
    <n v="0"/>
    <n v="0"/>
    <n v="1"/>
    <x v="1"/>
    <x v="0"/>
  </r>
  <r>
    <x v="1"/>
    <x v="67"/>
    <s v="No"/>
    <x v="0"/>
    <x v="18"/>
    <s v="Female"/>
    <x v="16"/>
    <s v="Yes"/>
    <s v="No"/>
    <m/>
    <x v="0"/>
    <m/>
    <m/>
    <m/>
    <n v="1"/>
    <m/>
    <n v="50"/>
    <n v="0"/>
    <n v="0"/>
    <n v="0"/>
    <n v="20"/>
    <x v="0"/>
    <x v="1"/>
  </r>
  <r>
    <x v="1"/>
    <x v="67"/>
    <s v="No"/>
    <x v="0"/>
    <x v="18"/>
    <s v="Female"/>
    <x v="50"/>
    <s v="No"/>
    <s v="No"/>
    <m/>
    <x v="0"/>
    <m/>
    <m/>
    <m/>
    <n v="1"/>
    <m/>
    <n v="42"/>
    <n v="0"/>
    <n v="0"/>
    <n v="0"/>
    <n v="6"/>
    <x v="1"/>
    <x v="2"/>
  </r>
  <r>
    <x v="1"/>
    <x v="67"/>
    <s v="No"/>
    <x v="0"/>
    <x v="19"/>
    <s v="Male"/>
    <x v="18"/>
    <s v="Yes"/>
    <s v="No"/>
    <m/>
    <x v="0"/>
    <m/>
    <m/>
    <m/>
    <n v="1"/>
    <m/>
    <n v="50"/>
    <n v="0"/>
    <n v="0"/>
    <n v="0"/>
    <n v="18"/>
    <x v="0"/>
    <x v="1"/>
  </r>
  <r>
    <x v="1"/>
    <x v="67"/>
    <s v="No"/>
    <x v="0"/>
    <x v="19"/>
    <s v="Male"/>
    <x v="8"/>
    <s v="No"/>
    <s v="No"/>
    <m/>
    <x v="0"/>
    <m/>
    <m/>
    <m/>
    <n v="1"/>
    <m/>
    <n v="39"/>
    <n v="0"/>
    <n v="0"/>
    <n v="0"/>
    <n v="9"/>
    <x v="1"/>
    <x v="2"/>
  </r>
  <r>
    <x v="1"/>
    <x v="67"/>
    <s v="No"/>
    <x v="0"/>
    <x v="19"/>
    <s v="Male"/>
    <x v="3"/>
    <s v="No"/>
    <s v="No"/>
    <m/>
    <x v="0"/>
    <m/>
    <m/>
    <m/>
    <n v="1"/>
    <n v="1"/>
    <n v="69"/>
    <n v="0"/>
    <n v="0"/>
    <n v="0"/>
    <n v="1"/>
    <x v="1"/>
    <x v="0"/>
  </r>
  <r>
    <x v="1"/>
    <x v="67"/>
    <s v="No"/>
    <x v="0"/>
    <x v="20"/>
    <s v="Female"/>
    <x v="57"/>
    <s v="Yes"/>
    <s v="No"/>
    <m/>
    <x v="0"/>
    <m/>
    <m/>
    <m/>
    <n v="1"/>
    <m/>
    <n v="20"/>
    <n v="0"/>
    <n v="0"/>
    <n v="0"/>
    <n v="30"/>
    <x v="0"/>
    <x v="1"/>
  </r>
  <r>
    <x v="1"/>
    <x v="67"/>
    <s v="No"/>
    <x v="0"/>
    <x v="50"/>
    <s v="Male"/>
    <x v="34"/>
    <s v="No"/>
    <s v="No"/>
    <m/>
    <x v="0"/>
    <m/>
    <m/>
    <m/>
    <n v="1"/>
    <m/>
    <n v="33"/>
    <n v="0"/>
    <n v="0"/>
    <n v="0"/>
    <n v="5"/>
    <x v="1"/>
    <x v="2"/>
  </r>
  <r>
    <x v="1"/>
    <x v="67"/>
    <s v="No"/>
    <x v="0"/>
    <x v="50"/>
    <s v="Male"/>
    <x v="14"/>
    <s v="No"/>
    <s v="Yes"/>
    <s v="Yes"/>
    <x v="2"/>
    <s v="Direct Debit"/>
    <s v="(blank)"/>
    <s v="(blank)"/>
    <n v="1"/>
    <m/>
    <n v="31"/>
    <n v="4"/>
    <n v="0"/>
    <n v="0"/>
    <n v="5"/>
    <x v="2"/>
    <x v="2"/>
  </r>
  <r>
    <x v="1"/>
    <x v="67"/>
    <s v="No"/>
    <x v="0"/>
    <x v="22"/>
    <s v="Female"/>
    <x v="11"/>
    <s v="No"/>
    <s v="No"/>
    <m/>
    <x v="0"/>
    <m/>
    <m/>
    <m/>
    <n v="1"/>
    <m/>
    <n v="21"/>
    <n v="0"/>
    <n v="0"/>
    <n v="0"/>
    <n v="9"/>
    <x v="1"/>
    <x v="2"/>
  </r>
  <r>
    <x v="1"/>
    <x v="67"/>
    <s v="No"/>
    <x v="0"/>
    <x v="25"/>
    <s v="Male"/>
    <x v="33"/>
    <s v="No"/>
    <s v="Yes"/>
    <s v="Yes"/>
    <x v="3"/>
    <s v="Direct Debit"/>
    <s v="(blank)"/>
    <s v="(blank)"/>
    <n v="1"/>
    <m/>
    <n v="54"/>
    <n v="0"/>
    <n v="0"/>
    <n v="0"/>
    <n v="2"/>
    <x v="2"/>
    <x v="0"/>
  </r>
  <r>
    <x v="1"/>
    <x v="67"/>
    <s v="No"/>
    <x v="0"/>
    <x v="26"/>
    <s v="Male"/>
    <x v="50"/>
    <s v="No"/>
    <s v="No"/>
    <m/>
    <x v="0"/>
    <m/>
    <m/>
    <m/>
    <n v="1"/>
    <m/>
    <n v="45"/>
    <n v="0"/>
    <n v="0"/>
    <n v="0"/>
    <n v="7"/>
    <x v="1"/>
    <x v="2"/>
  </r>
  <r>
    <x v="1"/>
    <x v="67"/>
    <s v="No"/>
    <x v="0"/>
    <x v="27"/>
    <s v="Male"/>
    <x v="2"/>
    <s v="No"/>
    <s v="No"/>
    <m/>
    <x v="0"/>
    <m/>
    <m/>
    <m/>
    <n v="1"/>
    <m/>
    <n v="47"/>
    <n v="0"/>
    <n v="0"/>
    <n v="0"/>
    <n v="9"/>
    <x v="1"/>
    <x v="2"/>
  </r>
  <r>
    <x v="1"/>
    <x v="67"/>
    <s v="No"/>
    <x v="0"/>
    <x v="28"/>
    <s v="Male"/>
    <x v="60"/>
    <s v="No"/>
    <s v="Yes"/>
    <s v="No"/>
    <x v="3"/>
    <s v="Direct Debit"/>
    <s v="(blank)"/>
    <s v="(blank)"/>
    <n v="1"/>
    <m/>
    <n v="21"/>
    <n v="0"/>
    <n v="0"/>
    <n v="0"/>
    <n v="4"/>
    <x v="2"/>
    <x v="0"/>
  </r>
  <r>
    <x v="1"/>
    <x v="67"/>
    <s v="No"/>
    <x v="0"/>
    <x v="29"/>
    <s v="Male"/>
    <x v="34"/>
    <s v="No"/>
    <s v="No"/>
    <m/>
    <x v="0"/>
    <m/>
    <m/>
    <m/>
    <n v="1"/>
    <n v="1"/>
    <n v="29"/>
    <n v="2"/>
    <n v="0"/>
    <n v="0"/>
    <n v="3"/>
    <x v="1"/>
    <x v="0"/>
  </r>
  <r>
    <x v="1"/>
    <x v="67"/>
    <s v="No"/>
    <x v="0"/>
    <x v="30"/>
    <s v="Female"/>
    <x v="63"/>
    <s v="No"/>
    <s v="Yes"/>
    <s v="No"/>
    <x v="2"/>
    <s v="Credit Card"/>
    <s v="(blank)"/>
    <s v="(blank)"/>
    <n v="1"/>
    <m/>
    <n v="47"/>
    <n v="1"/>
    <n v="0"/>
    <n v="0"/>
    <n v="14"/>
    <x v="2"/>
    <x v="1"/>
  </r>
  <r>
    <x v="1"/>
    <x v="67"/>
    <s v="No"/>
    <x v="0"/>
    <x v="32"/>
    <s v="Female"/>
    <x v="24"/>
    <s v="No"/>
    <s v="No"/>
    <m/>
    <x v="0"/>
    <m/>
    <m/>
    <m/>
    <n v="1"/>
    <m/>
    <n v="55"/>
    <n v="0"/>
    <n v="0"/>
    <n v="0"/>
    <n v="5"/>
    <x v="1"/>
    <x v="2"/>
  </r>
  <r>
    <x v="1"/>
    <x v="67"/>
    <s v="No"/>
    <x v="0"/>
    <x v="33"/>
    <s v="Male"/>
    <x v="20"/>
    <s v="No"/>
    <s v="No"/>
    <m/>
    <x v="0"/>
    <m/>
    <m/>
    <m/>
    <n v="1"/>
    <m/>
    <n v="18"/>
    <n v="0"/>
    <n v="0"/>
    <n v="0"/>
    <n v="4"/>
    <x v="1"/>
    <x v="0"/>
  </r>
  <r>
    <x v="1"/>
    <x v="67"/>
    <s v="No"/>
    <x v="0"/>
    <x v="35"/>
    <s v="Female"/>
    <x v="62"/>
    <s v="No"/>
    <s v="Yes"/>
    <s v="No"/>
    <x v="3"/>
    <s v="Credit Card"/>
    <s v="Attitude"/>
    <s v="Attitude of service provider"/>
    <n v="1"/>
    <n v="1"/>
    <n v="39"/>
    <n v="2"/>
    <n v="0"/>
    <n v="0"/>
    <n v="10"/>
    <x v="2"/>
    <x v="1"/>
  </r>
  <r>
    <x v="1"/>
    <x v="67"/>
    <s v="No"/>
    <x v="0"/>
    <x v="35"/>
    <s v="Male"/>
    <x v="31"/>
    <s v="No"/>
    <s v="Yes"/>
    <s v="Yes"/>
    <x v="1"/>
    <s v="Credit Card"/>
    <s v="(blank)"/>
    <s v="(blank)"/>
    <n v="1"/>
    <m/>
    <n v="50"/>
    <n v="0"/>
    <n v="0"/>
    <n v="0"/>
    <n v="27"/>
    <x v="2"/>
    <x v="1"/>
  </r>
  <r>
    <x v="1"/>
    <x v="67"/>
    <s v="No"/>
    <x v="0"/>
    <x v="36"/>
    <s v="Female"/>
    <x v="2"/>
    <s v="No"/>
    <s v="No"/>
    <m/>
    <x v="0"/>
    <m/>
    <m/>
    <m/>
    <n v="1"/>
    <m/>
    <n v="29"/>
    <n v="0"/>
    <n v="0"/>
    <n v="0"/>
    <n v="1"/>
    <x v="1"/>
    <x v="0"/>
  </r>
  <r>
    <x v="1"/>
    <x v="67"/>
    <s v="No"/>
    <x v="0"/>
    <x v="39"/>
    <s v="Male"/>
    <x v="13"/>
    <s v="Yes"/>
    <s v="No"/>
    <m/>
    <x v="0"/>
    <m/>
    <m/>
    <m/>
    <n v="1"/>
    <m/>
    <n v="43"/>
    <n v="0"/>
    <n v="0"/>
    <n v="0"/>
    <n v="16"/>
    <x v="0"/>
    <x v="1"/>
  </r>
  <r>
    <x v="1"/>
    <x v="67"/>
    <s v="No"/>
    <x v="0"/>
    <x v="40"/>
    <s v="Male"/>
    <x v="56"/>
    <s v="No"/>
    <s v="No"/>
    <m/>
    <x v="0"/>
    <m/>
    <m/>
    <m/>
    <n v="1"/>
    <m/>
    <n v="28"/>
    <n v="0"/>
    <n v="0"/>
    <n v="0"/>
    <n v="6"/>
    <x v="1"/>
    <x v="2"/>
  </r>
  <r>
    <x v="1"/>
    <x v="67"/>
    <s v="No"/>
    <x v="0"/>
    <x v="40"/>
    <s v="Male"/>
    <x v="23"/>
    <s v="No"/>
    <s v="No"/>
    <m/>
    <x v="0"/>
    <m/>
    <m/>
    <m/>
    <n v="1"/>
    <m/>
    <n v="48"/>
    <n v="0"/>
    <n v="0"/>
    <n v="0"/>
    <n v="3"/>
    <x v="1"/>
    <x v="0"/>
  </r>
  <r>
    <x v="1"/>
    <x v="67"/>
    <s v="No"/>
    <x v="0"/>
    <x v="40"/>
    <s v="Male"/>
    <x v="60"/>
    <s v="No"/>
    <s v="Yes"/>
    <s v="No"/>
    <x v="2"/>
    <s v="Credit Card"/>
    <s v="(blank)"/>
    <s v="(blank)"/>
    <n v="1"/>
    <m/>
    <n v="38"/>
    <n v="0"/>
    <n v="0"/>
    <n v="0"/>
    <n v="3"/>
    <x v="2"/>
    <x v="0"/>
  </r>
  <r>
    <x v="1"/>
    <x v="67"/>
    <s v="No"/>
    <x v="0"/>
    <x v="41"/>
    <s v="Female"/>
    <x v="29"/>
    <s v="No"/>
    <s v="No"/>
    <m/>
    <x v="0"/>
    <m/>
    <m/>
    <m/>
    <n v="1"/>
    <m/>
    <n v="53"/>
    <n v="2"/>
    <n v="0"/>
    <n v="0"/>
    <n v="4"/>
    <x v="1"/>
    <x v="0"/>
  </r>
  <r>
    <x v="1"/>
    <x v="67"/>
    <s v="No"/>
    <x v="0"/>
    <x v="41"/>
    <s v="Female"/>
    <x v="26"/>
    <s v="No"/>
    <s v="No"/>
    <m/>
    <x v="0"/>
    <m/>
    <m/>
    <m/>
    <n v="1"/>
    <m/>
    <n v="25"/>
    <n v="0"/>
    <n v="0"/>
    <n v="0"/>
    <n v="3"/>
    <x v="1"/>
    <x v="0"/>
  </r>
  <r>
    <x v="1"/>
    <x v="67"/>
    <s v="No"/>
    <x v="0"/>
    <x v="41"/>
    <s v="Male"/>
    <x v="30"/>
    <s v="No"/>
    <s v="Yes"/>
    <s v="No"/>
    <x v="2"/>
    <s v="Direct Debit"/>
    <s v="Attitude"/>
    <s v="Attitude of service provider"/>
    <n v="1"/>
    <n v="1"/>
    <n v="59"/>
    <n v="1"/>
    <n v="0"/>
    <n v="0"/>
    <n v="1"/>
    <x v="2"/>
    <x v="0"/>
  </r>
  <r>
    <x v="1"/>
    <x v="67"/>
    <s v="No"/>
    <x v="0"/>
    <x v="42"/>
    <s v="Female"/>
    <x v="43"/>
    <s v="No"/>
    <s v="No"/>
    <m/>
    <x v="0"/>
    <m/>
    <m/>
    <m/>
    <n v="1"/>
    <m/>
    <n v="33"/>
    <n v="0"/>
    <n v="0"/>
    <n v="0"/>
    <n v="4"/>
    <x v="1"/>
    <x v="0"/>
  </r>
  <r>
    <x v="1"/>
    <x v="67"/>
    <s v="No"/>
    <x v="0"/>
    <x v="42"/>
    <s v="Male"/>
    <x v="50"/>
    <s v="No"/>
    <s v="No"/>
    <m/>
    <x v="0"/>
    <m/>
    <m/>
    <m/>
    <n v="1"/>
    <m/>
    <n v="41"/>
    <n v="0"/>
    <n v="0"/>
    <n v="0"/>
    <n v="4"/>
    <x v="1"/>
    <x v="0"/>
  </r>
  <r>
    <x v="1"/>
    <x v="67"/>
    <s v="No"/>
    <x v="0"/>
    <x v="43"/>
    <s v="Male"/>
    <x v="40"/>
    <s v="No"/>
    <s v="Yes"/>
    <s v="No"/>
    <x v="3"/>
    <s v="Direct Debit"/>
    <s v="Competitor"/>
    <s v="Competitor made better offer"/>
    <n v="1"/>
    <n v="1"/>
    <n v="50"/>
    <n v="2"/>
    <n v="0"/>
    <n v="0"/>
    <n v="7"/>
    <x v="2"/>
    <x v="2"/>
  </r>
  <r>
    <x v="1"/>
    <x v="67"/>
    <s v="No"/>
    <x v="0"/>
    <x v="45"/>
    <s v="Male"/>
    <x v="11"/>
    <s v="No"/>
    <s v="No"/>
    <m/>
    <x v="0"/>
    <m/>
    <m/>
    <m/>
    <n v="1"/>
    <n v="1"/>
    <n v="49"/>
    <n v="5"/>
    <n v="0"/>
    <n v="0"/>
    <n v="3"/>
    <x v="1"/>
    <x v="0"/>
  </r>
  <r>
    <x v="1"/>
    <x v="67"/>
    <s v="No"/>
    <x v="1"/>
    <x v="44"/>
    <s v="Male"/>
    <x v="10"/>
    <s v="Yes"/>
    <s v="No"/>
    <m/>
    <x v="0"/>
    <m/>
    <m/>
    <m/>
    <n v="1"/>
    <n v="1"/>
    <n v="47"/>
    <n v="4"/>
    <n v="0"/>
    <n v="0"/>
    <n v="26"/>
    <x v="0"/>
    <x v="1"/>
  </r>
  <r>
    <x v="1"/>
    <x v="67"/>
    <s v="Yes"/>
    <x v="0"/>
    <x v="1"/>
    <s v="Female"/>
    <x v="54"/>
    <s v="No"/>
    <s v="Yes"/>
    <s v="No"/>
    <x v="1"/>
    <s v="Direct Debit"/>
    <s v="Competitor"/>
    <s v="Competitor offered more data"/>
    <n v="1"/>
    <n v="1"/>
    <n v="50"/>
    <n v="2"/>
    <n v="125.1"/>
    <n v="0"/>
    <n v="8"/>
    <x v="2"/>
    <x v="2"/>
  </r>
  <r>
    <x v="1"/>
    <x v="67"/>
    <s v="Yes"/>
    <x v="0"/>
    <x v="3"/>
    <s v="Female"/>
    <x v="23"/>
    <s v="No"/>
    <s v="No"/>
    <m/>
    <x v="0"/>
    <m/>
    <m/>
    <m/>
    <n v="1"/>
    <m/>
    <n v="68"/>
    <n v="0"/>
    <n v="296.89999999999998"/>
    <n v="0"/>
    <n v="1"/>
    <x v="1"/>
    <x v="0"/>
  </r>
  <r>
    <x v="1"/>
    <x v="67"/>
    <s v="Yes"/>
    <x v="0"/>
    <x v="4"/>
    <s v="Male"/>
    <x v="44"/>
    <s v="No"/>
    <s v="No"/>
    <m/>
    <x v="0"/>
    <m/>
    <m/>
    <m/>
    <n v="1"/>
    <m/>
    <n v="68"/>
    <n v="0"/>
    <n v="306"/>
    <n v="0"/>
    <n v="6"/>
    <x v="1"/>
    <x v="2"/>
  </r>
  <r>
    <x v="1"/>
    <x v="67"/>
    <s v="Yes"/>
    <x v="0"/>
    <x v="7"/>
    <s v="Male"/>
    <x v="32"/>
    <s v="No"/>
    <s v="No"/>
    <m/>
    <x v="0"/>
    <m/>
    <m/>
    <m/>
    <n v="1"/>
    <m/>
    <n v="49"/>
    <n v="0"/>
    <n v="235.7"/>
    <n v="0"/>
    <n v="38"/>
    <x v="1"/>
    <x v="1"/>
  </r>
  <r>
    <x v="1"/>
    <x v="67"/>
    <s v="Yes"/>
    <x v="0"/>
    <x v="16"/>
    <s v="Female"/>
    <x v="2"/>
    <s v="No"/>
    <s v="No"/>
    <m/>
    <x v="0"/>
    <m/>
    <m/>
    <m/>
    <n v="1"/>
    <m/>
    <n v="65"/>
    <n v="0"/>
    <n v="241.4"/>
    <n v="0"/>
    <n v="11"/>
    <x v="1"/>
    <x v="1"/>
  </r>
  <r>
    <x v="1"/>
    <x v="67"/>
    <s v="Yes"/>
    <x v="0"/>
    <x v="17"/>
    <s v="Female"/>
    <x v="30"/>
    <s v="No"/>
    <s v="Yes"/>
    <s v="No"/>
    <x v="1"/>
    <s v="Direct Debit"/>
    <s v="Competitor"/>
    <s v="Competitor had better devices"/>
    <n v="1"/>
    <n v="1"/>
    <n v="35"/>
    <n v="1"/>
    <n v="13.5"/>
    <n v="0"/>
    <n v="12"/>
    <x v="2"/>
    <x v="1"/>
  </r>
  <r>
    <x v="1"/>
    <x v="67"/>
    <s v="Yes"/>
    <x v="0"/>
    <x v="19"/>
    <s v="Female"/>
    <x v="20"/>
    <s v="No"/>
    <s v="No"/>
    <m/>
    <x v="0"/>
    <m/>
    <m/>
    <m/>
    <n v="1"/>
    <m/>
    <n v="45"/>
    <n v="1"/>
    <n v="176.8"/>
    <n v="0"/>
    <n v="13"/>
    <x v="1"/>
    <x v="1"/>
  </r>
  <r>
    <x v="1"/>
    <x v="67"/>
    <s v="Yes"/>
    <x v="0"/>
    <x v="21"/>
    <s v="Male"/>
    <x v="18"/>
    <s v="Yes"/>
    <s v="No"/>
    <m/>
    <x v="0"/>
    <m/>
    <m/>
    <m/>
    <n v="1"/>
    <m/>
    <n v="32"/>
    <n v="0"/>
    <n v="445.4"/>
    <n v="0"/>
    <n v="10"/>
    <x v="0"/>
    <x v="1"/>
  </r>
  <r>
    <x v="1"/>
    <x v="67"/>
    <s v="Yes"/>
    <x v="0"/>
    <x v="21"/>
    <s v="Male"/>
    <x v="63"/>
    <s v="No"/>
    <s v="Yes"/>
    <s v="No"/>
    <x v="2"/>
    <s v="Direct Debit"/>
    <s v="(blank)"/>
    <s v="(blank)"/>
    <n v="1"/>
    <m/>
    <n v="64"/>
    <n v="2"/>
    <n v="173.4"/>
    <n v="0"/>
    <n v="4"/>
    <x v="2"/>
    <x v="0"/>
  </r>
  <r>
    <x v="1"/>
    <x v="67"/>
    <s v="Yes"/>
    <x v="0"/>
    <x v="36"/>
    <s v="Female"/>
    <x v="44"/>
    <s v="No"/>
    <s v="No"/>
    <m/>
    <x v="0"/>
    <m/>
    <m/>
    <m/>
    <n v="1"/>
    <m/>
    <n v="38"/>
    <n v="0"/>
    <n v="178.5"/>
    <n v="0"/>
    <n v="10"/>
    <x v="1"/>
    <x v="1"/>
  </r>
  <r>
    <x v="1"/>
    <x v="67"/>
    <s v="Yes"/>
    <x v="0"/>
    <x v="47"/>
    <s v="Female"/>
    <x v="47"/>
    <s v="No"/>
    <s v="No"/>
    <m/>
    <x v="0"/>
    <m/>
    <m/>
    <m/>
    <n v="1"/>
    <m/>
    <n v="67"/>
    <n v="2"/>
    <n v="108.8"/>
    <n v="0"/>
    <n v="6"/>
    <x v="1"/>
    <x v="2"/>
  </r>
  <r>
    <x v="1"/>
    <x v="67"/>
    <s v="Yes"/>
    <x v="0"/>
    <x v="47"/>
    <s v="Male"/>
    <x v="5"/>
    <s v="Yes"/>
    <s v="No"/>
    <m/>
    <x v="0"/>
    <m/>
    <m/>
    <m/>
    <n v="1"/>
    <m/>
    <n v="29"/>
    <n v="0"/>
    <n v="265.2"/>
    <n v="0"/>
    <n v="16"/>
    <x v="0"/>
    <x v="1"/>
  </r>
  <r>
    <x v="1"/>
    <x v="67"/>
    <s v="Yes"/>
    <x v="1"/>
    <x v="7"/>
    <s v="Male"/>
    <x v="31"/>
    <s v="No"/>
    <s v="Yes"/>
    <s v="No"/>
    <x v="3"/>
    <s v="Credit Card"/>
    <s v="(blank)"/>
    <s v="(blank)"/>
    <n v="1"/>
    <m/>
    <n v="22"/>
    <n v="0"/>
    <n v="0"/>
    <n v="0"/>
    <n v="4"/>
    <x v="2"/>
    <x v="0"/>
  </r>
  <r>
    <x v="1"/>
    <x v="67"/>
    <s v="Yes"/>
    <x v="1"/>
    <x v="31"/>
    <s v="Male"/>
    <x v="33"/>
    <s v="No"/>
    <s v="Yes"/>
    <s v="No"/>
    <x v="1"/>
    <s v="Credit Card"/>
    <s v="(blank)"/>
    <s v="(blank)"/>
    <n v="1"/>
    <m/>
    <n v="45"/>
    <n v="0"/>
    <n v="0"/>
    <n v="0"/>
    <n v="7"/>
    <x v="2"/>
    <x v="2"/>
  </r>
  <r>
    <x v="1"/>
    <x v="67"/>
    <s v="Yes"/>
    <x v="1"/>
    <x v="34"/>
    <s v="Female"/>
    <x v="49"/>
    <s v="No"/>
    <s v="No"/>
    <m/>
    <x v="0"/>
    <m/>
    <m/>
    <m/>
    <n v="1"/>
    <m/>
    <n v="41"/>
    <n v="0"/>
    <n v="0"/>
    <n v="0"/>
    <n v="12"/>
    <x v="1"/>
    <x v="1"/>
  </r>
  <r>
    <x v="1"/>
    <x v="67"/>
    <s v="Yes"/>
    <x v="1"/>
    <x v="42"/>
    <s v="Female"/>
    <x v="50"/>
    <s v="No"/>
    <s v="No"/>
    <m/>
    <x v="0"/>
    <m/>
    <m/>
    <m/>
    <n v="1"/>
    <m/>
    <n v="25"/>
    <n v="0"/>
    <n v="0"/>
    <n v="0"/>
    <n v="7"/>
    <x v="1"/>
    <x v="2"/>
  </r>
  <r>
    <x v="1"/>
    <x v="68"/>
    <s v="No"/>
    <x v="0"/>
    <x v="0"/>
    <s v="Female"/>
    <x v="17"/>
    <s v="Yes"/>
    <s v="No"/>
    <m/>
    <x v="0"/>
    <m/>
    <m/>
    <m/>
    <n v="1"/>
    <m/>
    <n v="40"/>
    <n v="2"/>
    <n v="0"/>
    <n v="0"/>
    <n v="30"/>
    <x v="0"/>
    <x v="1"/>
  </r>
  <r>
    <x v="1"/>
    <x v="68"/>
    <s v="No"/>
    <x v="0"/>
    <x v="0"/>
    <s v="Female"/>
    <x v="24"/>
    <s v="No"/>
    <s v="No"/>
    <m/>
    <x v="0"/>
    <m/>
    <m/>
    <m/>
    <n v="1"/>
    <m/>
    <n v="34"/>
    <n v="0"/>
    <n v="0"/>
    <n v="0"/>
    <n v="2"/>
    <x v="1"/>
    <x v="0"/>
  </r>
  <r>
    <x v="1"/>
    <x v="68"/>
    <s v="No"/>
    <x v="0"/>
    <x v="0"/>
    <s v="Male"/>
    <x v="19"/>
    <s v="Yes"/>
    <s v="No"/>
    <m/>
    <x v="0"/>
    <m/>
    <m/>
    <m/>
    <n v="1"/>
    <m/>
    <n v="23"/>
    <n v="0"/>
    <n v="0"/>
    <n v="0"/>
    <n v="30"/>
    <x v="0"/>
    <x v="1"/>
  </r>
  <r>
    <x v="1"/>
    <x v="68"/>
    <s v="No"/>
    <x v="0"/>
    <x v="1"/>
    <s v="Male"/>
    <x v="22"/>
    <s v="No"/>
    <s v="Yes"/>
    <s v="No"/>
    <x v="1"/>
    <s v="Direct Debit"/>
    <s v="Competitor"/>
    <s v="Competitor offered more data"/>
    <n v="1"/>
    <n v="1"/>
    <n v="45"/>
    <n v="5"/>
    <n v="0"/>
    <n v="0"/>
    <n v="10"/>
    <x v="2"/>
    <x v="1"/>
  </r>
  <r>
    <x v="1"/>
    <x v="68"/>
    <s v="No"/>
    <x v="0"/>
    <x v="3"/>
    <s v="Female"/>
    <x v="23"/>
    <s v="No"/>
    <s v="No"/>
    <m/>
    <x v="0"/>
    <m/>
    <m/>
    <m/>
    <n v="1"/>
    <m/>
    <n v="18"/>
    <n v="0"/>
    <n v="0"/>
    <n v="0"/>
    <n v="8"/>
    <x v="1"/>
    <x v="2"/>
  </r>
  <r>
    <x v="1"/>
    <x v="68"/>
    <s v="No"/>
    <x v="0"/>
    <x v="48"/>
    <s v="Female"/>
    <x v="25"/>
    <s v="No"/>
    <s v="No"/>
    <m/>
    <x v="0"/>
    <m/>
    <m/>
    <m/>
    <n v="1"/>
    <m/>
    <n v="29"/>
    <n v="0"/>
    <n v="0"/>
    <n v="0"/>
    <n v="10"/>
    <x v="1"/>
    <x v="1"/>
  </r>
  <r>
    <x v="1"/>
    <x v="68"/>
    <s v="No"/>
    <x v="0"/>
    <x v="4"/>
    <s v="Female"/>
    <x v="60"/>
    <s v="No"/>
    <s v="Yes"/>
    <s v="No"/>
    <x v="2"/>
    <s v="Direct Debit"/>
    <s v="(blank)"/>
    <s v="(blank)"/>
    <n v="1"/>
    <m/>
    <n v="46"/>
    <n v="0"/>
    <n v="0"/>
    <n v="0"/>
    <n v="2"/>
    <x v="2"/>
    <x v="0"/>
  </r>
  <r>
    <x v="1"/>
    <x v="68"/>
    <s v="No"/>
    <x v="0"/>
    <x v="4"/>
    <s v="Male"/>
    <x v="21"/>
    <s v="No"/>
    <s v="No"/>
    <m/>
    <x v="0"/>
    <m/>
    <m/>
    <m/>
    <n v="1"/>
    <n v="1"/>
    <n v="68"/>
    <n v="1"/>
    <n v="0"/>
    <n v="0"/>
    <n v="4"/>
    <x v="1"/>
    <x v="0"/>
  </r>
  <r>
    <x v="1"/>
    <x v="68"/>
    <s v="No"/>
    <x v="0"/>
    <x v="4"/>
    <s v="Male"/>
    <x v="64"/>
    <s v="No"/>
    <s v="Yes"/>
    <s v="No"/>
    <x v="1"/>
    <s v="Credit Card"/>
    <s v="Competitor"/>
    <s v="Competitor had better devices"/>
    <n v="1"/>
    <n v="1"/>
    <n v="47"/>
    <n v="0"/>
    <n v="0"/>
    <n v="0"/>
    <n v="5"/>
    <x v="2"/>
    <x v="2"/>
  </r>
  <r>
    <x v="1"/>
    <x v="68"/>
    <s v="No"/>
    <x v="0"/>
    <x v="5"/>
    <s v="Female"/>
    <x v="3"/>
    <s v="No"/>
    <s v="No"/>
    <m/>
    <x v="0"/>
    <m/>
    <m/>
    <m/>
    <n v="1"/>
    <m/>
    <n v="43"/>
    <n v="0"/>
    <n v="0"/>
    <n v="0"/>
    <n v="11"/>
    <x v="1"/>
    <x v="1"/>
  </r>
  <r>
    <x v="1"/>
    <x v="68"/>
    <s v="No"/>
    <x v="0"/>
    <x v="5"/>
    <s v="Male"/>
    <x v="16"/>
    <s v="Yes"/>
    <s v="No"/>
    <m/>
    <x v="0"/>
    <m/>
    <m/>
    <m/>
    <n v="1"/>
    <m/>
    <n v="31"/>
    <n v="0"/>
    <n v="0"/>
    <n v="0"/>
    <n v="24"/>
    <x v="0"/>
    <x v="1"/>
  </r>
  <r>
    <x v="1"/>
    <x v="68"/>
    <s v="No"/>
    <x v="0"/>
    <x v="5"/>
    <s v="Male"/>
    <x v="35"/>
    <s v="No"/>
    <s v="No"/>
    <m/>
    <x v="0"/>
    <m/>
    <m/>
    <m/>
    <n v="1"/>
    <m/>
    <n v="18"/>
    <n v="0"/>
    <n v="0"/>
    <n v="0"/>
    <n v="5"/>
    <x v="1"/>
    <x v="2"/>
  </r>
  <r>
    <x v="1"/>
    <x v="68"/>
    <s v="No"/>
    <x v="0"/>
    <x v="5"/>
    <s v="Male"/>
    <x v="29"/>
    <s v="No"/>
    <s v="No"/>
    <m/>
    <x v="0"/>
    <m/>
    <m/>
    <m/>
    <n v="1"/>
    <n v="1"/>
    <n v="47"/>
    <n v="3"/>
    <n v="0"/>
    <n v="0"/>
    <n v="6"/>
    <x v="1"/>
    <x v="2"/>
  </r>
  <r>
    <x v="1"/>
    <x v="68"/>
    <s v="No"/>
    <x v="0"/>
    <x v="7"/>
    <s v="Male"/>
    <x v="48"/>
    <s v="No"/>
    <s v="No"/>
    <m/>
    <x v="0"/>
    <m/>
    <m/>
    <m/>
    <n v="1"/>
    <m/>
    <n v="40"/>
    <n v="1"/>
    <n v="0"/>
    <n v="0"/>
    <n v="12"/>
    <x v="1"/>
    <x v="1"/>
  </r>
  <r>
    <x v="1"/>
    <x v="68"/>
    <s v="No"/>
    <x v="0"/>
    <x v="8"/>
    <s v="Female"/>
    <x v="19"/>
    <s v="Yes"/>
    <s v="No"/>
    <m/>
    <x v="0"/>
    <m/>
    <m/>
    <m/>
    <n v="1"/>
    <m/>
    <n v="34"/>
    <n v="0"/>
    <n v="0"/>
    <n v="0"/>
    <n v="13"/>
    <x v="0"/>
    <x v="1"/>
  </r>
  <r>
    <x v="1"/>
    <x v="68"/>
    <s v="No"/>
    <x v="0"/>
    <x v="8"/>
    <s v="Male"/>
    <x v="2"/>
    <s v="No"/>
    <s v="No"/>
    <m/>
    <x v="0"/>
    <m/>
    <m/>
    <m/>
    <n v="1"/>
    <m/>
    <n v="19"/>
    <n v="0"/>
    <n v="0"/>
    <n v="0"/>
    <n v="9"/>
    <x v="1"/>
    <x v="2"/>
  </r>
  <r>
    <x v="1"/>
    <x v="68"/>
    <s v="No"/>
    <x v="0"/>
    <x v="8"/>
    <s v="Male"/>
    <x v="53"/>
    <s v="No"/>
    <s v="Yes"/>
    <s v="No"/>
    <x v="2"/>
    <s v="Direct Debit"/>
    <s v="(blank)"/>
    <s v="(blank)"/>
    <n v="1"/>
    <m/>
    <n v="53"/>
    <n v="0"/>
    <n v="0"/>
    <n v="0"/>
    <n v="5"/>
    <x v="2"/>
    <x v="2"/>
  </r>
  <r>
    <x v="1"/>
    <x v="68"/>
    <s v="No"/>
    <x v="0"/>
    <x v="49"/>
    <s v="Male"/>
    <x v="8"/>
    <s v="No"/>
    <s v="No"/>
    <m/>
    <x v="0"/>
    <m/>
    <m/>
    <m/>
    <n v="1"/>
    <m/>
    <n v="44"/>
    <n v="0"/>
    <n v="0"/>
    <n v="0"/>
    <n v="7"/>
    <x v="1"/>
    <x v="2"/>
  </r>
  <r>
    <x v="1"/>
    <x v="68"/>
    <s v="No"/>
    <x v="0"/>
    <x v="11"/>
    <s v="Female"/>
    <x v="16"/>
    <s v="Yes"/>
    <s v="No"/>
    <m/>
    <x v="0"/>
    <m/>
    <m/>
    <m/>
    <n v="1"/>
    <m/>
    <n v="40"/>
    <n v="0"/>
    <n v="0"/>
    <n v="0"/>
    <n v="24"/>
    <x v="0"/>
    <x v="1"/>
  </r>
  <r>
    <x v="1"/>
    <x v="68"/>
    <s v="No"/>
    <x v="0"/>
    <x v="17"/>
    <s v="Male"/>
    <x v="47"/>
    <s v="No"/>
    <s v="No"/>
    <m/>
    <x v="0"/>
    <m/>
    <m/>
    <m/>
    <n v="1"/>
    <m/>
    <n v="26"/>
    <n v="0"/>
    <n v="0"/>
    <n v="0"/>
    <n v="3"/>
    <x v="1"/>
    <x v="0"/>
  </r>
  <r>
    <x v="1"/>
    <x v="68"/>
    <s v="No"/>
    <x v="0"/>
    <x v="18"/>
    <s v="Male"/>
    <x v="49"/>
    <s v="No"/>
    <s v="No"/>
    <m/>
    <x v="0"/>
    <m/>
    <m/>
    <m/>
    <n v="1"/>
    <m/>
    <n v="37"/>
    <n v="1"/>
    <n v="0"/>
    <n v="0"/>
    <n v="15"/>
    <x v="1"/>
    <x v="1"/>
  </r>
  <r>
    <x v="1"/>
    <x v="68"/>
    <s v="No"/>
    <x v="0"/>
    <x v="19"/>
    <s v="Male"/>
    <x v="29"/>
    <s v="No"/>
    <s v="No"/>
    <m/>
    <x v="0"/>
    <m/>
    <m/>
    <m/>
    <n v="1"/>
    <m/>
    <n v="36"/>
    <n v="0"/>
    <n v="0"/>
    <n v="0"/>
    <n v="11"/>
    <x v="1"/>
    <x v="1"/>
  </r>
  <r>
    <x v="1"/>
    <x v="68"/>
    <s v="No"/>
    <x v="0"/>
    <x v="20"/>
    <s v="Female"/>
    <x v="54"/>
    <s v="No"/>
    <s v="Yes"/>
    <s v="No"/>
    <x v="3"/>
    <s v="Credit Card"/>
    <s v="(blank)"/>
    <s v="(blank)"/>
    <n v="1"/>
    <m/>
    <n v="36"/>
    <n v="0"/>
    <n v="0"/>
    <n v="0"/>
    <n v="4"/>
    <x v="2"/>
    <x v="0"/>
  </r>
  <r>
    <x v="1"/>
    <x v="68"/>
    <s v="No"/>
    <x v="0"/>
    <x v="50"/>
    <s v="Female"/>
    <x v="41"/>
    <s v="No"/>
    <s v="No"/>
    <m/>
    <x v="0"/>
    <m/>
    <m/>
    <m/>
    <n v="1"/>
    <m/>
    <n v="27"/>
    <n v="0"/>
    <n v="0"/>
    <n v="0"/>
    <n v="3"/>
    <x v="1"/>
    <x v="0"/>
  </r>
  <r>
    <x v="1"/>
    <x v="68"/>
    <s v="No"/>
    <x v="0"/>
    <x v="50"/>
    <s v="Male"/>
    <x v="43"/>
    <s v="No"/>
    <s v="No"/>
    <m/>
    <x v="0"/>
    <m/>
    <m/>
    <m/>
    <n v="1"/>
    <m/>
    <n v="59"/>
    <n v="0"/>
    <n v="0"/>
    <n v="0"/>
    <n v="10"/>
    <x v="1"/>
    <x v="1"/>
  </r>
  <r>
    <x v="1"/>
    <x v="68"/>
    <s v="No"/>
    <x v="0"/>
    <x v="23"/>
    <s v="Male"/>
    <x v="47"/>
    <s v="No"/>
    <s v="No"/>
    <m/>
    <x v="0"/>
    <m/>
    <m/>
    <m/>
    <n v="1"/>
    <m/>
    <n v="21"/>
    <n v="0"/>
    <n v="0"/>
    <n v="0"/>
    <n v="1"/>
    <x v="1"/>
    <x v="0"/>
  </r>
  <r>
    <x v="1"/>
    <x v="68"/>
    <s v="No"/>
    <x v="0"/>
    <x v="24"/>
    <s v="Male"/>
    <x v="47"/>
    <s v="No"/>
    <s v="No"/>
    <m/>
    <x v="0"/>
    <m/>
    <m/>
    <m/>
    <n v="1"/>
    <m/>
    <n v="50"/>
    <n v="0"/>
    <n v="0"/>
    <n v="0"/>
    <n v="1"/>
    <x v="1"/>
    <x v="0"/>
  </r>
  <r>
    <x v="1"/>
    <x v="68"/>
    <s v="No"/>
    <x v="0"/>
    <x v="28"/>
    <s v="Male"/>
    <x v="26"/>
    <s v="No"/>
    <s v="No"/>
    <m/>
    <x v="0"/>
    <m/>
    <m/>
    <m/>
    <n v="1"/>
    <n v="1"/>
    <n v="68"/>
    <n v="0"/>
    <n v="0"/>
    <n v="0"/>
    <n v="1"/>
    <x v="1"/>
    <x v="0"/>
  </r>
  <r>
    <x v="1"/>
    <x v="68"/>
    <s v="No"/>
    <x v="0"/>
    <x v="29"/>
    <s v="Female"/>
    <x v="43"/>
    <s v="No"/>
    <s v="No"/>
    <m/>
    <x v="0"/>
    <m/>
    <m/>
    <m/>
    <n v="1"/>
    <m/>
    <n v="27"/>
    <n v="0"/>
    <n v="0"/>
    <n v="0"/>
    <n v="4"/>
    <x v="1"/>
    <x v="0"/>
  </r>
  <r>
    <x v="1"/>
    <x v="68"/>
    <s v="No"/>
    <x v="0"/>
    <x v="31"/>
    <s v="Female"/>
    <x v="15"/>
    <s v="Yes"/>
    <s v="No"/>
    <m/>
    <x v="0"/>
    <m/>
    <m/>
    <m/>
    <n v="1"/>
    <m/>
    <n v="40"/>
    <n v="0"/>
    <n v="0"/>
    <n v="0"/>
    <n v="19"/>
    <x v="0"/>
    <x v="1"/>
  </r>
  <r>
    <x v="1"/>
    <x v="68"/>
    <s v="No"/>
    <x v="0"/>
    <x v="31"/>
    <s v="Male"/>
    <x v="12"/>
    <s v="No"/>
    <s v="No"/>
    <m/>
    <x v="0"/>
    <m/>
    <m/>
    <m/>
    <n v="1"/>
    <m/>
    <n v="41"/>
    <n v="2"/>
    <n v="0"/>
    <n v="0"/>
    <n v="1"/>
    <x v="1"/>
    <x v="0"/>
  </r>
  <r>
    <x v="1"/>
    <x v="68"/>
    <s v="No"/>
    <x v="0"/>
    <x v="32"/>
    <s v="Female"/>
    <x v="48"/>
    <s v="No"/>
    <s v="No"/>
    <m/>
    <x v="0"/>
    <m/>
    <m/>
    <m/>
    <n v="1"/>
    <m/>
    <n v="55"/>
    <n v="0"/>
    <n v="0"/>
    <n v="0"/>
    <n v="10"/>
    <x v="1"/>
    <x v="1"/>
  </r>
  <r>
    <x v="1"/>
    <x v="68"/>
    <s v="No"/>
    <x v="0"/>
    <x v="32"/>
    <s v="Male"/>
    <x v="40"/>
    <s v="No"/>
    <s v="Yes"/>
    <s v="No"/>
    <x v="3"/>
    <s v="Paper Check"/>
    <s v="(blank)"/>
    <s v="(blank)"/>
    <n v="1"/>
    <m/>
    <n v="42"/>
    <n v="0"/>
    <n v="0"/>
    <n v="0"/>
    <n v="5"/>
    <x v="2"/>
    <x v="2"/>
  </r>
  <r>
    <x v="1"/>
    <x v="68"/>
    <s v="No"/>
    <x v="0"/>
    <x v="33"/>
    <s v="Female"/>
    <x v="8"/>
    <s v="No"/>
    <s v="No"/>
    <m/>
    <x v="0"/>
    <m/>
    <m/>
    <m/>
    <n v="1"/>
    <m/>
    <n v="51"/>
    <n v="0"/>
    <n v="0"/>
    <n v="0"/>
    <n v="1"/>
    <x v="1"/>
    <x v="0"/>
  </r>
  <r>
    <x v="1"/>
    <x v="68"/>
    <s v="No"/>
    <x v="0"/>
    <x v="33"/>
    <s v="Male"/>
    <x v="44"/>
    <s v="No"/>
    <s v="No"/>
    <m/>
    <x v="0"/>
    <m/>
    <m/>
    <m/>
    <n v="1"/>
    <m/>
    <n v="39"/>
    <n v="0"/>
    <n v="0"/>
    <n v="0"/>
    <n v="7"/>
    <x v="1"/>
    <x v="2"/>
  </r>
  <r>
    <x v="1"/>
    <x v="68"/>
    <s v="No"/>
    <x v="0"/>
    <x v="34"/>
    <s v="Female"/>
    <x v="9"/>
    <s v="No"/>
    <s v="No"/>
    <m/>
    <x v="0"/>
    <m/>
    <m/>
    <m/>
    <n v="1"/>
    <m/>
    <n v="28"/>
    <n v="0"/>
    <n v="0"/>
    <n v="0"/>
    <n v="7"/>
    <x v="1"/>
    <x v="2"/>
  </r>
  <r>
    <x v="1"/>
    <x v="68"/>
    <s v="No"/>
    <x v="0"/>
    <x v="36"/>
    <s v="Female"/>
    <x v="15"/>
    <s v="Yes"/>
    <s v="No"/>
    <m/>
    <x v="0"/>
    <m/>
    <m/>
    <m/>
    <n v="1"/>
    <m/>
    <n v="38"/>
    <n v="1"/>
    <n v="0"/>
    <n v="0"/>
    <n v="27"/>
    <x v="0"/>
    <x v="1"/>
  </r>
  <r>
    <x v="1"/>
    <x v="68"/>
    <s v="No"/>
    <x v="0"/>
    <x v="38"/>
    <s v="Male"/>
    <x v="1"/>
    <s v="No"/>
    <s v="No"/>
    <m/>
    <x v="0"/>
    <m/>
    <m/>
    <m/>
    <n v="1"/>
    <m/>
    <n v="42"/>
    <n v="0"/>
    <n v="0"/>
    <n v="0"/>
    <n v="5"/>
    <x v="1"/>
    <x v="2"/>
  </r>
  <r>
    <x v="1"/>
    <x v="68"/>
    <s v="No"/>
    <x v="0"/>
    <x v="39"/>
    <s v="Female"/>
    <x v="2"/>
    <s v="No"/>
    <s v="No"/>
    <m/>
    <x v="0"/>
    <m/>
    <m/>
    <m/>
    <n v="1"/>
    <m/>
    <n v="55"/>
    <n v="1"/>
    <n v="0"/>
    <n v="0"/>
    <n v="7"/>
    <x v="1"/>
    <x v="2"/>
  </r>
  <r>
    <x v="1"/>
    <x v="68"/>
    <s v="No"/>
    <x v="0"/>
    <x v="41"/>
    <s v="Female"/>
    <x v="26"/>
    <s v="No"/>
    <s v="No"/>
    <m/>
    <x v="0"/>
    <m/>
    <m/>
    <m/>
    <n v="1"/>
    <m/>
    <n v="34"/>
    <n v="0"/>
    <n v="0"/>
    <n v="0"/>
    <n v="10"/>
    <x v="1"/>
    <x v="1"/>
  </r>
  <r>
    <x v="1"/>
    <x v="68"/>
    <s v="No"/>
    <x v="0"/>
    <x v="43"/>
    <s v="Male"/>
    <x v="3"/>
    <s v="No"/>
    <s v="No"/>
    <m/>
    <x v="0"/>
    <m/>
    <m/>
    <m/>
    <n v="1"/>
    <m/>
    <n v="67"/>
    <n v="0"/>
    <n v="0"/>
    <n v="0"/>
    <n v="2"/>
    <x v="1"/>
    <x v="0"/>
  </r>
  <r>
    <x v="1"/>
    <x v="68"/>
    <s v="No"/>
    <x v="0"/>
    <x v="44"/>
    <s v="Male"/>
    <x v="10"/>
    <s v="Yes"/>
    <s v="No"/>
    <m/>
    <x v="0"/>
    <m/>
    <m/>
    <m/>
    <n v="1"/>
    <m/>
    <n v="76"/>
    <n v="0"/>
    <n v="0"/>
    <n v="0"/>
    <n v="14"/>
    <x v="0"/>
    <x v="1"/>
  </r>
  <r>
    <x v="1"/>
    <x v="68"/>
    <s v="No"/>
    <x v="0"/>
    <x v="45"/>
    <s v="Female"/>
    <x v="23"/>
    <s v="No"/>
    <s v="No"/>
    <m/>
    <x v="0"/>
    <m/>
    <m/>
    <m/>
    <n v="1"/>
    <m/>
    <n v="29"/>
    <n v="2"/>
    <n v="0"/>
    <n v="0"/>
    <n v="12"/>
    <x v="1"/>
    <x v="1"/>
  </r>
  <r>
    <x v="1"/>
    <x v="68"/>
    <s v="No"/>
    <x v="0"/>
    <x v="47"/>
    <s v="Female"/>
    <x v="16"/>
    <s v="Yes"/>
    <s v="No"/>
    <m/>
    <x v="0"/>
    <m/>
    <m/>
    <m/>
    <n v="1"/>
    <m/>
    <n v="63"/>
    <n v="0"/>
    <n v="0"/>
    <n v="0"/>
    <n v="7"/>
    <x v="0"/>
    <x v="2"/>
  </r>
  <r>
    <x v="1"/>
    <x v="68"/>
    <s v="No"/>
    <x v="1"/>
    <x v="42"/>
    <s v="Male"/>
    <x v="34"/>
    <s v="No"/>
    <s v="No"/>
    <m/>
    <x v="0"/>
    <m/>
    <m/>
    <m/>
    <n v="1"/>
    <n v="1"/>
    <n v="54"/>
    <n v="0"/>
    <n v="0"/>
    <n v="0"/>
    <n v="13"/>
    <x v="1"/>
    <x v="1"/>
  </r>
  <r>
    <x v="1"/>
    <x v="68"/>
    <s v="Yes"/>
    <x v="0"/>
    <x v="4"/>
    <s v="Female"/>
    <x v="1"/>
    <s v="No"/>
    <s v="No"/>
    <m/>
    <x v="0"/>
    <m/>
    <m/>
    <m/>
    <n v="1"/>
    <n v="1"/>
    <n v="48"/>
    <n v="1"/>
    <n v="414"/>
    <n v="0"/>
    <n v="2"/>
    <x v="1"/>
    <x v="0"/>
  </r>
  <r>
    <x v="1"/>
    <x v="68"/>
    <s v="Yes"/>
    <x v="0"/>
    <x v="6"/>
    <s v="Male"/>
    <x v="12"/>
    <s v="No"/>
    <s v="No"/>
    <m/>
    <x v="0"/>
    <m/>
    <m/>
    <m/>
    <n v="1"/>
    <m/>
    <n v="47"/>
    <n v="0"/>
    <n v="410.6"/>
    <n v="0"/>
    <n v="3"/>
    <x v="1"/>
    <x v="0"/>
  </r>
  <r>
    <x v="1"/>
    <x v="68"/>
    <s v="Yes"/>
    <x v="0"/>
    <x v="10"/>
    <s v="Male"/>
    <x v="32"/>
    <s v="No"/>
    <s v="No"/>
    <m/>
    <x v="0"/>
    <m/>
    <m/>
    <m/>
    <n v="1"/>
    <m/>
    <n v="64"/>
    <n v="0"/>
    <n v="147.69999999999999"/>
    <n v="0"/>
    <n v="4"/>
    <x v="1"/>
    <x v="0"/>
  </r>
  <r>
    <x v="1"/>
    <x v="68"/>
    <s v="Yes"/>
    <x v="0"/>
    <x v="13"/>
    <s v="Male"/>
    <x v="15"/>
    <s v="Yes"/>
    <s v="No"/>
    <m/>
    <x v="0"/>
    <m/>
    <m/>
    <m/>
    <n v="1"/>
    <n v="1"/>
    <n v="41"/>
    <n v="5"/>
    <n v="27"/>
    <n v="0"/>
    <n v="9"/>
    <x v="0"/>
    <x v="2"/>
  </r>
  <r>
    <x v="1"/>
    <x v="68"/>
    <s v="Yes"/>
    <x v="0"/>
    <x v="15"/>
    <s v="Female"/>
    <x v="50"/>
    <s v="No"/>
    <s v="No"/>
    <m/>
    <x v="0"/>
    <m/>
    <m/>
    <m/>
    <n v="1"/>
    <m/>
    <n v="32"/>
    <n v="0"/>
    <n v="193.2"/>
    <n v="0"/>
    <n v="4"/>
    <x v="1"/>
    <x v="0"/>
  </r>
  <r>
    <x v="1"/>
    <x v="68"/>
    <s v="Yes"/>
    <x v="0"/>
    <x v="21"/>
    <s v="Male"/>
    <x v="43"/>
    <s v="No"/>
    <s v="No"/>
    <m/>
    <x v="0"/>
    <m/>
    <m/>
    <m/>
    <n v="1"/>
    <m/>
    <n v="33"/>
    <n v="0"/>
    <n v="160.4"/>
    <n v="0"/>
    <n v="3"/>
    <x v="1"/>
    <x v="0"/>
  </r>
  <r>
    <x v="1"/>
    <x v="68"/>
    <s v="Yes"/>
    <x v="0"/>
    <x v="24"/>
    <s v="Female"/>
    <x v="29"/>
    <s v="No"/>
    <s v="No"/>
    <m/>
    <x v="0"/>
    <m/>
    <m/>
    <m/>
    <n v="1"/>
    <m/>
    <n v="36"/>
    <n v="1"/>
    <n v="103.5"/>
    <n v="0"/>
    <n v="2"/>
    <x v="1"/>
    <x v="0"/>
  </r>
  <r>
    <x v="1"/>
    <x v="68"/>
    <s v="Yes"/>
    <x v="0"/>
    <x v="24"/>
    <s v="Male"/>
    <x v="18"/>
    <s v="Yes"/>
    <s v="No"/>
    <m/>
    <x v="0"/>
    <m/>
    <m/>
    <m/>
    <n v="1"/>
    <m/>
    <n v="39"/>
    <n v="0"/>
    <n v="341.6"/>
    <n v="0"/>
    <n v="10"/>
    <x v="0"/>
    <x v="1"/>
  </r>
  <r>
    <x v="1"/>
    <x v="68"/>
    <s v="Yes"/>
    <x v="0"/>
    <x v="24"/>
    <s v="Male"/>
    <x v="27"/>
    <s v="No"/>
    <s v="No"/>
    <m/>
    <x v="0"/>
    <m/>
    <m/>
    <m/>
    <n v="1"/>
    <m/>
    <n v="44"/>
    <n v="0"/>
    <n v="146.30000000000001"/>
    <n v="0"/>
    <n v="7"/>
    <x v="1"/>
    <x v="2"/>
  </r>
  <r>
    <x v="1"/>
    <x v="68"/>
    <s v="Yes"/>
    <x v="0"/>
    <x v="33"/>
    <s v="Male"/>
    <x v="55"/>
    <s v="No"/>
    <s v="Yes"/>
    <s v="No"/>
    <x v="1"/>
    <s v="Credit Card"/>
    <s v="Price"/>
    <s v="Extra data charges"/>
    <n v="1"/>
    <n v="1"/>
    <n v="38"/>
    <n v="1"/>
    <n v="379.5"/>
    <n v="0"/>
    <n v="5"/>
    <x v="2"/>
    <x v="2"/>
  </r>
  <r>
    <x v="1"/>
    <x v="68"/>
    <s v="Yes"/>
    <x v="0"/>
    <x v="37"/>
    <s v="Male"/>
    <x v="66"/>
    <s v="No"/>
    <s v="Yes"/>
    <s v="No"/>
    <x v="1"/>
    <s v="Direct Debit"/>
    <s v="Competitor"/>
    <s v="Competitor had better devices"/>
    <n v="1"/>
    <n v="1"/>
    <n v="68"/>
    <n v="2"/>
    <n v="172.5"/>
    <n v="0"/>
    <n v="10"/>
    <x v="2"/>
    <x v="1"/>
  </r>
  <r>
    <x v="1"/>
    <x v="68"/>
    <s v="Yes"/>
    <x v="0"/>
    <x v="46"/>
    <s v="Male"/>
    <x v="38"/>
    <s v="No"/>
    <s v="No"/>
    <m/>
    <x v="0"/>
    <m/>
    <m/>
    <m/>
    <n v="1"/>
    <m/>
    <n v="35"/>
    <n v="0"/>
    <n v="227.7"/>
    <n v="0"/>
    <n v="2"/>
    <x v="1"/>
    <x v="0"/>
  </r>
  <r>
    <x v="1"/>
    <x v="68"/>
    <s v="Yes"/>
    <x v="0"/>
    <x v="47"/>
    <s v="Male"/>
    <x v="2"/>
    <s v="No"/>
    <s v="No"/>
    <m/>
    <x v="0"/>
    <m/>
    <m/>
    <m/>
    <n v="1"/>
    <m/>
    <n v="29"/>
    <n v="0"/>
    <n v="190.9"/>
    <n v="0"/>
    <n v="6"/>
    <x v="1"/>
    <x v="2"/>
  </r>
  <r>
    <x v="1"/>
    <x v="68"/>
    <s v="Yes"/>
    <x v="1"/>
    <x v="7"/>
    <s v="Male"/>
    <x v="0"/>
    <s v="Yes"/>
    <s v="No"/>
    <m/>
    <x v="0"/>
    <m/>
    <m/>
    <m/>
    <n v="1"/>
    <m/>
    <n v="42"/>
    <n v="0"/>
    <n v="0"/>
    <n v="0"/>
    <n v="8"/>
    <x v="0"/>
    <x v="2"/>
  </r>
  <r>
    <x v="1"/>
    <x v="68"/>
    <s v="Yes"/>
    <x v="1"/>
    <x v="12"/>
    <s v="Female"/>
    <x v="23"/>
    <s v="No"/>
    <s v="No"/>
    <m/>
    <x v="0"/>
    <m/>
    <m/>
    <m/>
    <n v="1"/>
    <m/>
    <n v="25"/>
    <n v="0"/>
    <n v="0"/>
    <n v="0"/>
    <n v="2"/>
    <x v="1"/>
    <x v="0"/>
  </r>
  <r>
    <x v="1"/>
    <x v="68"/>
    <s v="Yes"/>
    <x v="1"/>
    <x v="12"/>
    <s v="Male"/>
    <x v="55"/>
    <s v="No"/>
    <s v="Yes"/>
    <s v="No"/>
    <x v="2"/>
    <s v="Direct Debit"/>
    <s v="(blank)"/>
    <s v="(blank)"/>
    <n v="1"/>
    <m/>
    <n v="51"/>
    <n v="0"/>
    <n v="0"/>
    <n v="0"/>
    <n v="9"/>
    <x v="2"/>
    <x v="2"/>
  </r>
  <r>
    <x v="1"/>
    <x v="68"/>
    <s v="Yes"/>
    <x v="1"/>
    <x v="18"/>
    <s v="Female"/>
    <x v="42"/>
    <s v="No"/>
    <s v="No"/>
    <m/>
    <x v="0"/>
    <m/>
    <m/>
    <m/>
    <n v="1"/>
    <m/>
    <n v="22"/>
    <n v="0"/>
    <n v="0"/>
    <n v="0"/>
    <n v="11"/>
    <x v="1"/>
    <x v="1"/>
  </r>
  <r>
    <x v="1"/>
    <x v="68"/>
    <s v="Yes"/>
    <x v="1"/>
    <x v="24"/>
    <s v="Male"/>
    <x v="26"/>
    <s v="No"/>
    <s v="No"/>
    <m/>
    <x v="0"/>
    <m/>
    <m/>
    <m/>
    <n v="1"/>
    <m/>
    <n v="49"/>
    <n v="2"/>
    <n v="0"/>
    <n v="0"/>
    <n v="10"/>
    <x v="1"/>
    <x v="1"/>
  </r>
  <r>
    <x v="1"/>
    <x v="68"/>
    <s v="Yes"/>
    <x v="1"/>
    <x v="25"/>
    <s v="Male"/>
    <x v="38"/>
    <s v="No"/>
    <s v="No"/>
    <m/>
    <x v="0"/>
    <m/>
    <m/>
    <m/>
    <n v="1"/>
    <m/>
    <n v="32"/>
    <n v="2"/>
    <n v="0"/>
    <n v="0"/>
    <n v="8"/>
    <x v="1"/>
    <x v="2"/>
  </r>
  <r>
    <x v="1"/>
    <x v="68"/>
    <s v="Yes"/>
    <x v="1"/>
    <x v="27"/>
    <s v="Female"/>
    <x v="35"/>
    <s v="No"/>
    <s v="No"/>
    <m/>
    <x v="0"/>
    <m/>
    <m/>
    <m/>
    <n v="1"/>
    <m/>
    <n v="31"/>
    <n v="0"/>
    <n v="0"/>
    <n v="0"/>
    <n v="6"/>
    <x v="1"/>
    <x v="2"/>
  </r>
  <r>
    <x v="1"/>
    <x v="68"/>
    <s v="Yes"/>
    <x v="1"/>
    <x v="28"/>
    <s v="Female"/>
    <x v="34"/>
    <s v="No"/>
    <s v="No"/>
    <m/>
    <x v="0"/>
    <m/>
    <m/>
    <m/>
    <n v="1"/>
    <m/>
    <n v="38"/>
    <n v="2"/>
    <n v="0"/>
    <n v="0"/>
    <n v="5"/>
    <x v="1"/>
    <x v="2"/>
  </r>
  <r>
    <x v="1"/>
    <x v="69"/>
    <s v="No"/>
    <x v="0"/>
    <x v="0"/>
    <s v="Female"/>
    <x v="10"/>
    <s v="Yes"/>
    <s v="No"/>
    <m/>
    <x v="0"/>
    <m/>
    <m/>
    <m/>
    <n v="1"/>
    <m/>
    <n v="49"/>
    <n v="2"/>
    <n v="0"/>
    <n v="0"/>
    <n v="12"/>
    <x v="0"/>
    <x v="1"/>
  </r>
  <r>
    <x v="1"/>
    <x v="69"/>
    <s v="No"/>
    <x v="0"/>
    <x v="1"/>
    <s v="Female"/>
    <x v="24"/>
    <s v="No"/>
    <s v="No"/>
    <m/>
    <x v="0"/>
    <m/>
    <m/>
    <m/>
    <n v="1"/>
    <m/>
    <n v="74"/>
    <n v="2"/>
    <n v="0"/>
    <n v="0"/>
    <n v="2"/>
    <x v="1"/>
    <x v="0"/>
  </r>
  <r>
    <x v="1"/>
    <x v="69"/>
    <s v="No"/>
    <x v="0"/>
    <x v="1"/>
    <s v="Male"/>
    <x v="6"/>
    <s v="No"/>
    <s v="No"/>
    <m/>
    <x v="0"/>
    <m/>
    <m/>
    <m/>
    <n v="1"/>
    <m/>
    <n v="48"/>
    <n v="0"/>
    <n v="0"/>
    <n v="0"/>
    <n v="1"/>
    <x v="1"/>
    <x v="0"/>
  </r>
  <r>
    <x v="1"/>
    <x v="69"/>
    <s v="No"/>
    <x v="0"/>
    <x v="1"/>
    <s v="Male"/>
    <x v="62"/>
    <s v="No"/>
    <s v="Yes"/>
    <s v="No"/>
    <x v="2"/>
    <s v="Credit Card"/>
    <s v="(blank)"/>
    <s v="(blank)"/>
    <n v="1"/>
    <m/>
    <n v="34"/>
    <n v="2"/>
    <n v="0"/>
    <n v="0"/>
    <n v="5"/>
    <x v="2"/>
    <x v="2"/>
  </r>
  <r>
    <x v="1"/>
    <x v="69"/>
    <s v="No"/>
    <x v="0"/>
    <x v="3"/>
    <s v="Female"/>
    <x v="18"/>
    <s v="Yes"/>
    <s v="No"/>
    <m/>
    <x v="0"/>
    <m/>
    <m/>
    <m/>
    <n v="1"/>
    <m/>
    <n v="58"/>
    <n v="0"/>
    <n v="0"/>
    <n v="0"/>
    <n v="9"/>
    <x v="0"/>
    <x v="2"/>
  </r>
  <r>
    <x v="1"/>
    <x v="69"/>
    <s v="No"/>
    <x v="0"/>
    <x v="48"/>
    <s v="Male"/>
    <x v="53"/>
    <s v="No"/>
    <s v="Yes"/>
    <s v="No"/>
    <x v="2"/>
    <s v="Credit Card"/>
    <s v="(blank)"/>
    <s v="(blank)"/>
    <n v="1"/>
    <m/>
    <n v="45"/>
    <n v="0"/>
    <n v="0"/>
    <n v="0"/>
    <n v="2"/>
    <x v="2"/>
    <x v="0"/>
  </r>
  <r>
    <x v="1"/>
    <x v="69"/>
    <s v="No"/>
    <x v="0"/>
    <x v="4"/>
    <s v="Female"/>
    <x v="2"/>
    <s v="No"/>
    <s v="No"/>
    <m/>
    <x v="0"/>
    <m/>
    <m/>
    <m/>
    <n v="1"/>
    <m/>
    <n v="25"/>
    <n v="1"/>
    <n v="0"/>
    <n v="0"/>
    <n v="9"/>
    <x v="1"/>
    <x v="2"/>
  </r>
  <r>
    <x v="1"/>
    <x v="69"/>
    <s v="No"/>
    <x v="0"/>
    <x v="6"/>
    <s v="Male"/>
    <x v="46"/>
    <s v="No"/>
    <s v="No"/>
    <m/>
    <x v="0"/>
    <m/>
    <m/>
    <m/>
    <n v="1"/>
    <m/>
    <n v="27"/>
    <n v="0"/>
    <n v="0"/>
    <n v="0"/>
    <n v="6"/>
    <x v="1"/>
    <x v="2"/>
  </r>
  <r>
    <x v="1"/>
    <x v="69"/>
    <s v="No"/>
    <x v="0"/>
    <x v="6"/>
    <s v="Male"/>
    <x v="47"/>
    <s v="No"/>
    <s v="No"/>
    <m/>
    <x v="0"/>
    <m/>
    <m/>
    <m/>
    <n v="1"/>
    <m/>
    <n v="52"/>
    <n v="0"/>
    <n v="0"/>
    <n v="0"/>
    <n v="6"/>
    <x v="1"/>
    <x v="2"/>
  </r>
  <r>
    <x v="1"/>
    <x v="69"/>
    <s v="No"/>
    <x v="0"/>
    <x v="6"/>
    <s v="Male"/>
    <x v="43"/>
    <s v="No"/>
    <s v="No"/>
    <m/>
    <x v="0"/>
    <m/>
    <m/>
    <m/>
    <n v="1"/>
    <m/>
    <n v="48"/>
    <n v="2"/>
    <n v="0"/>
    <n v="0"/>
    <n v="1"/>
    <x v="1"/>
    <x v="0"/>
  </r>
  <r>
    <x v="1"/>
    <x v="69"/>
    <s v="No"/>
    <x v="0"/>
    <x v="7"/>
    <s v="Female"/>
    <x v="42"/>
    <s v="No"/>
    <s v="No"/>
    <m/>
    <x v="0"/>
    <m/>
    <m/>
    <m/>
    <n v="1"/>
    <m/>
    <n v="46"/>
    <n v="0"/>
    <n v="0"/>
    <n v="0"/>
    <n v="6"/>
    <x v="1"/>
    <x v="2"/>
  </r>
  <r>
    <x v="1"/>
    <x v="69"/>
    <s v="No"/>
    <x v="0"/>
    <x v="7"/>
    <s v="Female"/>
    <x v="45"/>
    <s v="No"/>
    <s v="Yes"/>
    <s v="No"/>
    <x v="2"/>
    <s v="Credit Card"/>
    <s v="(blank)"/>
    <s v="(blank)"/>
    <n v="1"/>
    <m/>
    <n v="46"/>
    <n v="0"/>
    <n v="0"/>
    <n v="0"/>
    <n v="4"/>
    <x v="2"/>
    <x v="0"/>
  </r>
  <r>
    <x v="1"/>
    <x v="69"/>
    <s v="No"/>
    <x v="0"/>
    <x v="7"/>
    <s v="Male"/>
    <x v="18"/>
    <s v="Yes"/>
    <s v="No"/>
    <m/>
    <x v="0"/>
    <m/>
    <m/>
    <m/>
    <n v="1"/>
    <n v="1"/>
    <n v="71"/>
    <n v="0"/>
    <n v="0"/>
    <n v="0"/>
    <n v="13"/>
    <x v="0"/>
    <x v="1"/>
  </r>
  <r>
    <x v="1"/>
    <x v="69"/>
    <s v="No"/>
    <x v="0"/>
    <x v="8"/>
    <s v="Female"/>
    <x v="55"/>
    <s v="No"/>
    <s v="Yes"/>
    <s v="No"/>
    <x v="2"/>
    <s v="Credit Card"/>
    <s v="(blank)"/>
    <s v="(blank)"/>
    <n v="1"/>
    <m/>
    <n v="25"/>
    <n v="0"/>
    <n v="0"/>
    <n v="0"/>
    <n v="7"/>
    <x v="2"/>
    <x v="2"/>
  </r>
  <r>
    <x v="1"/>
    <x v="69"/>
    <s v="No"/>
    <x v="0"/>
    <x v="8"/>
    <s v="Male"/>
    <x v="13"/>
    <s v="Yes"/>
    <s v="No"/>
    <m/>
    <x v="0"/>
    <m/>
    <m/>
    <m/>
    <n v="1"/>
    <n v="1"/>
    <n v="67"/>
    <n v="5"/>
    <n v="0"/>
    <n v="0"/>
    <n v="14"/>
    <x v="0"/>
    <x v="1"/>
  </r>
  <r>
    <x v="1"/>
    <x v="69"/>
    <s v="No"/>
    <x v="0"/>
    <x v="8"/>
    <s v="Male"/>
    <x v="35"/>
    <s v="No"/>
    <s v="No"/>
    <m/>
    <x v="0"/>
    <m/>
    <m/>
    <m/>
    <n v="1"/>
    <m/>
    <n v="26"/>
    <n v="0"/>
    <n v="0"/>
    <n v="0"/>
    <n v="5"/>
    <x v="1"/>
    <x v="2"/>
  </r>
  <r>
    <x v="1"/>
    <x v="69"/>
    <s v="No"/>
    <x v="0"/>
    <x v="49"/>
    <s v="Male"/>
    <x v="6"/>
    <s v="No"/>
    <s v="No"/>
    <m/>
    <x v="0"/>
    <m/>
    <m/>
    <m/>
    <n v="1"/>
    <m/>
    <n v="26"/>
    <n v="0"/>
    <n v="0"/>
    <n v="0"/>
    <n v="5"/>
    <x v="1"/>
    <x v="2"/>
  </r>
  <r>
    <x v="1"/>
    <x v="69"/>
    <s v="No"/>
    <x v="0"/>
    <x v="9"/>
    <s v="Female"/>
    <x v="39"/>
    <s v="No"/>
    <s v="No"/>
    <m/>
    <x v="0"/>
    <m/>
    <m/>
    <m/>
    <n v="1"/>
    <m/>
    <n v="22"/>
    <n v="0"/>
    <n v="0"/>
    <n v="0"/>
    <n v="10"/>
    <x v="1"/>
    <x v="1"/>
  </r>
  <r>
    <x v="1"/>
    <x v="69"/>
    <s v="No"/>
    <x v="0"/>
    <x v="9"/>
    <s v="Male"/>
    <x v="0"/>
    <s v="Yes"/>
    <s v="No"/>
    <m/>
    <x v="0"/>
    <m/>
    <m/>
    <m/>
    <n v="1"/>
    <m/>
    <n v="34"/>
    <n v="0"/>
    <n v="0"/>
    <n v="0"/>
    <n v="11"/>
    <x v="0"/>
    <x v="1"/>
  </r>
  <r>
    <x v="1"/>
    <x v="69"/>
    <s v="No"/>
    <x v="0"/>
    <x v="9"/>
    <s v="Male"/>
    <x v="39"/>
    <s v="No"/>
    <s v="No"/>
    <m/>
    <x v="0"/>
    <m/>
    <m/>
    <m/>
    <n v="1"/>
    <m/>
    <n v="32"/>
    <n v="0"/>
    <n v="0"/>
    <n v="0"/>
    <n v="2"/>
    <x v="1"/>
    <x v="0"/>
  </r>
  <r>
    <x v="1"/>
    <x v="69"/>
    <s v="No"/>
    <x v="0"/>
    <x v="11"/>
    <s v="Male"/>
    <x v="39"/>
    <s v="No"/>
    <s v="No"/>
    <m/>
    <x v="0"/>
    <m/>
    <m/>
    <m/>
    <n v="1"/>
    <m/>
    <n v="58"/>
    <n v="0"/>
    <n v="0"/>
    <n v="0"/>
    <n v="4"/>
    <x v="1"/>
    <x v="0"/>
  </r>
  <r>
    <x v="1"/>
    <x v="69"/>
    <s v="No"/>
    <x v="0"/>
    <x v="12"/>
    <s v="Female"/>
    <x v="66"/>
    <s v="No"/>
    <s v="Yes"/>
    <s v="No"/>
    <x v="2"/>
    <s v="Credit Card"/>
    <s v="(blank)"/>
    <s v="(blank)"/>
    <n v="1"/>
    <m/>
    <n v="52"/>
    <n v="0"/>
    <n v="0"/>
    <n v="0"/>
    <n v="4"/>
    <x v="2"/>
    <x v="0"/>
  </r>
  <r>
    <x v="1"/>
    <x v="69"/>
    <s v="No"/>
    <x v="0"/>
    <x v="13"/>
    <s v="Male"/>
    <x v="12"/>
    <s v="No"/>
    <s v="No"/>
    <m/>
    <x v="0"/>
    <m/>
    <m/>
    <m/>
    <n v="1"/>
    <m/>
    <n v="30"/>
    <n v="0"/>
    <n v="0"/>
    <n v="0"/>
    <n v="28"/>
    <x v="1"/>
    <x v="1"/>
  </r>
  <r>
    <x v="1"/>
    <x v="69"/>
    <s v="No"/>
    <x v="0"/>
    <x v="14"/>
    <s v="Female"/>
    <x v="13"/>
    <s v="Yes"/>
    <s v="No"/>
    <m/>
    <x v="0"/>
    <m/>
    <m/>
    <m/>
    <n v="1"/>
    <m/>
    <n v="35"/>
    <n v="0"/>
    <n v="0"/>
    <n v="0"/>
    <n v="43"/>
    <x v="0"/>
    <x v="1"/>
  </r>
  <r>
    <x v="1"/>
    <x v="69"/>
    <s v="No"/>
    <x v="0"/>
    <x v="16"/>
    <s v="Male"/>
    <x v="21"/>
    <s v="No"/>
    <s v="No"/>
    <m/>
    <x v="0"/>
    <m/>
    <m/>
    <m/>
    <n v="1"/>
    <m/>
    <n v="46"/>
    <n v="1"/>
    <n v="0"/>
    <n v="0"/>
    <n v="4"/>
    <x v="1"/>
    <x v="0"/>
  </r>
  <r>
    <x v="1"/>
    <x v="69"/>
    <s v="No"/>
    <x v="0"/>
    <x v="17"/>
    <s v="Female"/>
    <x v="11"/>
    <s v="No"/>
    <s v="No"/>
    <m/>
    <x v="0"/>
    <m/>
    <m/>
    <m/>
    <n v="1"/>
    <m/>
    <n v="43"/>
    <n v="0"/>
    <n v="0"/>
    <n v="0"/>
    <n v="4"/>
    <x v="1"/>
    <x v="0"/>
  </r>
  <r>
    <x v="1"/>
    <x v="69"/>
    <s v="No"/>
    <x v="0"/>
    <x v="18"/>
    <s v="Male"/>
    <x v="2"/>
    <s v="No"/>
    <s v="No"/>
    <m/>
    <x v="0"/>
    <m/>
    <m/>
    <m/>
    <n v="1"/>
    <m/>
    <n v="35"/>
    <n v="0"/>
    <n v="0"/>
    <n v="0"/>
    <n v="4"/>
    <x v="1"/>
    <x v="0"/>
  </r>
  <r>
    <x v="1"/>
    <x v="69"/>
    <s v="No"/>
    <x v="0"/>
    <x v="18"/>
    <s v="Male"/>
    <x v="3"/>
    <s v="No"/>
    <s v="No"/>
    <m/>
    <x v="0"/>
    <m/>
    <m/>
    <m/>
    <n v="1"/>
    <m/>
    <n v="34"/>
    <n v="0"/>
    <n v="0"/>
    <n v="0"/>
    <n v="27"/>
    <x v="1"/>
    <x v="1"/>
  </r>
  <r>
    <x v="1"/>
    <x v="69"/>
    <s v="No"/>
    <x v="0"/>
    <x v="19"/>
    <s v="Female"/>
    <x v="29"/>
    <s v="No"/>
    <s v="No"/>
    <m/>
    <x v="0"/>
    <m/>
    <m/>
    <m/>
    <n v="1"/>
    <m/>
    <n v="22"/>
    <n v="0"/>
    <n v="0"/>
    <n v="0"/>
    <n v="5"/>
    <x v="1"/>
    <x v="2"/>
  </r>
  <r>
    <x v="1"/>
    <x v="69"/>
    <s v="No"/>
    <x v="0"/>
    <x v="20"/>
    <s v="Female"/>
    <x v="17"/>
    <s v="Yes"/>
    <s v="No"/>
    <m/>
    <x v="0"/>
    <m/>
    <m/>
    <m/>
    <n v="1"/>
    <m/>
    <n v="66"/>
    <n v="0"/>
    <n v="0"/>
    <n v="0"/>
    <n v="12"/>
    <x v="0"/>
    <x v="1"/>
  </r>
  <r>
    <x v="1"/>
    <x v="69"/>
    <s v="No"/>
    <x v="0"/>
    <x v="20"/>
    <s v="Female"/>
    <x v="27"/>
    <s v="No"/>
    <s v="No"/>
    <m/>
    <x v="0"/>
    <m/>
    <m/>
    <m/>
    <n v="1"/>
    <n v="1"/>
    <n v="34"/>
    <n v="1"/>
    <n v="0"/>
    <n v="0"/>
    <n v="4"/>
    <x v="1"/>
    <x v="0"/>
  </r>
  <r>
    <x v="1"/>
    <x v="69"/>
    <s v="No"/>
    <x v="0"/>
    <x v="20"/>
    <s v="Male"/>
    <x v="8"/>
    <s v="No"/>
    <s v="No"/>
    <m/>
    <x v="0"/>
    <m/>
    <m/>
    <m/>
    <n v="1"/>
    <m/>
    <n v="34"/>
    <n v="2"/>
    <n v="0"/>
    <n v="0"/>
    <n v="7"/>
    <x v="1"/>
    <x v="2"/>
  </r>
  <r>
    <x v="1"/>
    <x v="69"/>
    <s v="No"/>
    <x v="0"/>
    <x v="21"/>
    <s v="Male"/>
    <x v="37"/>
    <s v="No"/>
    <s v="No"/>
    <m/>
    <x v="0"/>
    <m/>
    <m/>
    <m/>
    <n v="1"/>
    <m/>
    <n v="24"/>
    <n v="0"/>
    <n v="0"/>
    <n v="0"/>
    <n v="9"/>
    <x v="1"/>
    <x v="2"/>
  </r>
  <r>
    <x v="1"/>
    <x v="69"/>
    <s v="No"/>
    <x v="0"/>
    <x v="21"/>
    <s v="Male"/>
    <x v="1"/>
    <s v="No"/>
    <s v="No"/>
    <m/>
    <x v="0"/>
    <m/>
    <m/>
    <m/>
    <n v="1"/>
    <m/>
    <n v="51"/>
    <n v="0"/>
    <n v="0"/>
    <n v="0"/>
    <n v="11"/>
    <x v="1"/>
    <x v="1"/>
  </r>
  <r>
    <x v="1"/>
    <x v="69"/>
    <s v="No"/>
    <x v="0"/>
    <x v="23"/>
    <s v="Female"/>
    <x v="1"/>
    <s v="No"/>
    <s v="No"/>
    <m/>
    <x v="0"/>
    <m/>
    <m/>
    <m/>
    <n v="1"/>
    <n v="1"/>
    <n v="52"/>
    <n v="0"/>
    <n v="0"/>
    <n v="0"/>
    <n v="5"/>
    <x v="1"/>
    <x v="2"/>
  </r>
  <r>
    <x v="1"/>
    <x v="69"/>
    <s v="No"/>
    <x v="0"/>
    <x v="24"/>
    <s v="Female"/>
    <x v="25"/>
    <s v="No"/>
    <s v="No"/>
    <m/>
    <x v="0"/>
    <m/>
    <m/>
    <m/>
    <n v="1"/>
    <m/>
    <n v="43"/>
    <n v="0"/>
    <n v="0"/>
    <n v="0"/>
    <n v="2"/>
    <x v="1"/>
    <x v="0"/>
  </r>
  <r>
    <x v="1"/>
    <x v="69"/>
    <s v="No"/>
    <x v="0"/>
    <x v="25"/>
    <s v="Male"/>
    <x v="26"/>
    <s v="No"/>
    <s v="No"/>
    <m/>
    <x v="0"/>
    <m/>
    <m/>
    <m/>
    <n v="1"/>
    <m/>
    <n v="43"/>
    <n v="0"/>
    <n v="0"/>
    <n v="0"/>
    <n v="14"/>
    <x v="1"/>
    <x v="1"/>
  </r>
  <r>
    <x v="1"/>
    <x v="69"/>
    <s v="No"/>
    <x v="0"/>
    <x v="26"/>
    <s v="Female"/>
    <x v="46"/>
    <s v="No"/>
    <s v="No"/>
    <m/>
    <x v="0"/>
    <m/>
    <m/>
    <m/>
    <n v="1"/>
    <m/>
    <n v="58"/>
    <n v="0"/>
    <n v="0"/>
    <n v="0"/>
    <n v="6"/>
    <x v="1"/>
    <x v="2"/>
  </r>
  <r>
    <x v="1"/>
    <x v="69"/>
    <s v="No"/>
    <x v="0"/>
    <x v="27"/>
    <s v="Female"/>
    <x v="10"/>
    <s v="Yes"/>
    <s v="No"/>
    <m/>
    <x v="0"/>
    <m/>
    <m/>
    <m/>
    <n v="1"/>
    <m/>
    <n v="30"/>
    <n v="0"/>
    <n v="0"/>
    <n v="0"/>
    <n v="37"/>
    <x v="0"/>
    <x v="1"/>
  </r>
  <r>
    <x v="1"/>
    <x v="69"/>
    <s v="No"/>
    <x v="0"/>
    <x v="30"/>
    <s v="Female"/>
    <x v="18"/>
    <s v="Yes"/>
    <s v="No"/>
    <m/>
    <x v="0"/>
    <m/>
    <m/>
    <m/>
    <n v="1"/>
    <m/>
    <n v="59"/>
    <n v="0"/>
    <n v="0"/>
    <n v="0"/>
    <n v="14"/>
    <x v="0"/>
    <x v="1"/>
  </r>
  <r>
    <x v="1"/>
    <x v="69"/>
    <s v="No"/>
    <x v="0"/>
    <x v="30"/>
    <s v="Male"/>
    <x v="40"/>
    <s v="No"/>
    <s v="Yes"/>
    <s v="No"/>
    <x v="3"/>
    <s v="Direct Debit"/>
    <s v="(blank)"/>
    <s v="(blank)"/>
    <n v="1"/>
    <m/>
    <n v="47"/>
    <n v="0"/>
    <n v="0"/>
    <n v="0"/>
    <n v="9"/>
    <x v="2"/>
    <x v="2"/>
  </r>
  <r>
    <x v="1"/>
    <x v="69"/>
    <s v="No"/>
    <x v="0"/>
    <x v="30"/>
    <s v="Male"/>
    <x v="52"/>
    <s v="No"/>
    <s v="Yes"/>
    <s v="No"/>
    <x v="3"/>
    <s v="Direct Debit"/>
    <s v="(blank)"/>
    <s v="(blank)"/>
    <n v="1"/>
    <m/>
    <n v="36"/>
    <n v="2"/>
    <n v="0"/>
    <n v="0"/>
    <n v="2"/>
    <x v="2"/>
    <x v="0"/>
  </r>
  <r>
    <x v="1"/>
    <x v="69"/>
    <s v="No"/>
    <x v="0"/>
    <x v="31"/>
    <s v="Female"/>
    <x v="29"/>
    <s v="No"/>
    <s v="No"/>
    <m/>
    <x v="0"/>
    <m/>
    <m/>
    <m/>
    <n v="1"/>
    <m/>
    <n v="52"/>
    <n v="0"/>
    <n v="0"/>
    <n v="0"/>
    <n v="1"/>
    <x v="1"/>
    <x v="0"/>
  </r>
  <r>
    <x v="1"/>
    <x v="69"/>
    <s v="No"/>
    <x v="0"/>
    <x v="31"/>
    <s v="Male"/>
    <x v="56"/>
    <s v="No"/>
    <s v="No"/>
    <m/>
    <x v="0"/>
    <m/>
    <m/>
    <m/>
    <n v="1"/>
    <m/>
    <n v="54"/>
    <n v="3"/>
    <n v="0"/>
    <n v="0"/>
    <n v="4"/>
    <x v="1"/>
    <x v="0"/>
  </r>
  <r>
    <x v="1"/>
    <x v="69"/>
    <s v="No"/>
    <x v="0"/>
    <x v="31"/>
    <s v="Male"/>
    <x v="27"/>
    <s v="No"/>
    <s v="No"/>
    <m/>
    <x v="0"/>
    <m/>
    <m/>
    <m/>
    <n v="1"/>
    <m/>
    <n v="33"/>
    <n v="0"/>
    <n v="0"/>
    <n v="0"/>
    <n v="15"/>
    <x v="1"/>
    <x v="1"/>
  </r>
  <r>
    <x v="1"/>
    <x v="69"/>
    <s v="No"/>
    <x v="0"/>
    <x v="33"/>
    <s v="Female"/>
    <x v="66"/>
    <s v="No"/>
    <s v="Yes"/>
    <s v="No"/>
    <x v="2"/>
    <s v="Direct Debit"/>
    <s v="(blank)"/>
    <s v="(blank)"/>
    <n v="1"/>
    <m/>
    <n v="65"/>
    <n v="0"/>
    <n v="0"/>
    <n v="0"/>
    <n v="5"/>
    <x v="2"/>
    <x v="2"/>
  </r>
  <r>
    <x v="1"/>
    <x v="69"/>
    <s v="No"/>
    <x v="0"/>
    <x v="33"/>
    <s v="Male"/>
    <x v="0"/>
    <s v="Yes"/>
    <s v="No"/>
    <m/>
    <x v="0"/>
    <m/>
    <m/>
    <m/>
    <n v="2"/>
    <m/>
    <n v="42"/>
    <n v="0"/>
    <n v="0"/>
    <n v="0"/>
    <n v="23"/>
    <x v="0"/>
    <x v="1"/>
  </r>
  <r>
    <x v="1"/>
    <x v="69"/>
    <s v="No"/>
    <x v="0"/>
    <x v="34"/>
    <s v="Female"/>
    <x v="40"/>
    <s v="No"/>
    <s v="Yes"/>
    <s v="No"/>
    <x v="2"/>
    <s v="Direct Debit"/>
    <s v="(blank)"/>
    <s v="(blank)"/>
    <n v="1"/>
    <m/>
    <n v="43"/>
    <n v="0"/>
    <n v="0"/>
    <n v="0"/>
    <n v="3"/>
    <x v="2"/>
    <x v="0"/>
  </r>
  <r>
    <x v="1"/>
    <x v="69"/>
    <s v="No"/>
    <x v="0"/>
    <x v="37"/>
    <s v="Male"/>
    <x v="6"/>
    <s v="No"/>
    <s v="No"/>
    <m/>
    <x v="0"/>
    <m/>
    <m/>
    <m/>
    <n v="1"/>
    <m/>
    <n v="29"/>
    <n v="1"/>
    <n v="0"/>
    <n v="0"/>
    <n v="7"/>
    <x v="1"/>
    <x v="2"/>
  </r>
  <r>
    <x v="1"/>
    <x v="69"/>
    <s v="No"/>
    <x v="0"/>
    <x v="38"/>
    <s v="Male"/>
    <x v="57"/>
    <s v="Yes"/>
    <s v="No"/>
    <m/>
    <x v="0"/>
    <m/>
    <m/>
    <m/>
    <n v="1"/>
    <m/>
    <n v="30"/>
    <n v="2"/>
    <n v="0"/>
    <n v="0"/>
    <n v="10"/>
    <x v="0"/>
    <x v="1"/>
  </r>
  <r>
    <x v="1"/>
    <x v="69"/>
    <s v="No"/>
    <x v="0"/>
    <x v="38"/>
    <s v="Male"/>
    <x v="48"/>
    <s v="No"/>
    <s v="No"/>
    <m/>
    <x v="0"/>
    <m/>
    <m/>
    <m/>
    <n v="1"/>
    <m/>
    <n v="43"/>
    <n v="0"/>
    <n v="0"/>
    <n v="0"/>
    <n v="6"/>
    <x v="1"/>
    <x v="2"/>
  </r>
  <r>
    <x v="1"/>
    <x v="69"/>
    <s v="No"/>
    <x v="0"/>
    <x v="38"/>
    <s v="Male"/>
    <x v="23"/>
    <s v="No"/>
    <s v="No"/>
    <m/>
    <x v="0"/>
    <m/>
    <m/>
    <m/>
    <n v="1"/>
    <m/>
    <n v="45"/>
    <n v="0"/>
    <n v="0"/>
    <n v="0"/>
    <n v="6"/>
    <x v="1"/>
    <x v="2"/>
  </r>
  <r>
    <x v="1"/>
    <x v="69"/>
    <s v="No"/>
    <x v="0"/>
    <x v="39"/>
    <s v="Male"/>
    <x v="14"/>
    <s v="No"/>
    <s v="Yes"/>
    <s v="Yes"/>
    <x v="2"/>
    <s v="Credit Card"/>
    <s v="(blank)"/>
    <s v="(blank)"/>
    <n v="1"/>
    <m/>
    <n v="42"/>
    <n v="0"/>
    <n v="0"/>
    <n v="0"/>
    <n v="8"/>
    <x v="2"/>
    <x v="2"/>
  </r>
  <r>
    <x v="1"/>
    <x v="69"/>
    <s v="No"/>
    <x v="0"/>
    <x v="41"/>
    <s v="Male"/>
    <x v="18"/>
    <s v="Yes"/>
    <s v="No"/>
    <m/>
    <x v="0"/>
    <m/>
    <m/>
    <m/>
    <n v="1"/>
    <n v="1"/>
    <n v="65"/>
    <n v="3"/>
    <n v="10.8"/>
    <n v="0"/>
    <n v="9"/>
    <x v="0"/>
    <x v="2"/>
  </r>
  <r>
    <x v="1"/>
    <x v="69"/>
    <s v="No"/>
    <x v="0"/>
    <x v="42"/>
    <s v="Male"/>
    <x v="6"/>
    <s v="No"/>
    <s v="No"/>
    <m/>
    <x v="0"/>
    <m/>
    <m/>
    <m/>
    <n v="1"/>
    <m/>
    <n v="37"/>
    <n v="2"/>
    <n v="0"/>
    <n v="0"/>
    <n v="1"/>
    <x v="1"/>
    <x v="0"/>
  </r>
  <r>
    <x v="1"/>
    <x v="69"/>
    <s v="No"/>
    <x v="0"/>
    <x v="42"/>
    <s v="Male"/>
    <x v="31"/>
    <s v="No"/>
    <s v="Yes"/>
    <s v="No"/>
    <x v="2"/>
    <s v="Direct Debit"/>
    <s v="(blank)"/>
    <s v="(blank)"/>
    <n v="1"/>
    <m/>
    <n v="33"/>
    <n v="0"/>
    <n v="0"/>
    <n v="0"/>
    <n v="9"/>
    <x v="2"/>
    <x v="2"/>
  </r>
  <r>
    <x v="1"/>
    <x v="69"/>
    <s v="No"/>
    <x v="0"/>
    <x v="43"/>
    <s v="Female"/>
    <x v="39"/>
    <s v="No"/>
    <s v="No"/>
    <m/>
    <x v="0"/>
    <m/>
    <m/>
    <m/>
    <n v="1"/>
    <m/>
    <n v="19"/>
    <n v="2"/>
    <n v="0"/>
    <n v="0"/>
    <n v="6"/>
    <x v="1"/>
    <x v="2"/>
  </r>
  <r>
    <x v="1"/>
    <x v="69"/>
    <s v="No"/>
    <x v="0"/>
    <x v="43"/>
    <s v="Male"/>
    <x v="47"/>
    <s v="No"/>
    <s v="No"/>
    <m/>
    <x v="0"/>
    <m/>
    <m/>
    <m/>
    <n v="1"/>
    <m/>
    <n v="28"/>
    <n v="0"/>
    <n v="0"/>
    <n v="0"/>
    <n v="4"/>
    <x v="1"/>
    <x v="0"/>
  </r>
  <r>
    <x v="1"/>
    <x v="69"/>
    <s v="No"/>
    <x v="0"/>
    <x v="43"/>
    <s v="Male"/>
    <x v="45"/>
    <s v="No"/>
    <s v="Yes"/>
    <s v="No"/>
    <x v="2"/>
    <s v="Credit Card"/>
    <s v="(blank)"/>
    <s v="(blank)"/>
    <n v="1"/>
    <m/>
    <n v="35"/>
    <n v="0"/>
    <n v="0"/>
    <n v="0"/>
    <n v="5"/>
    <x v="2"/>
    <x v="2"/>
  </r>
  <r>
    <x v="1"/>
    <x v="69"/>
    <s v="No"/>
    <x v="0"/>
    <x v="44"/>
    <s v="Female"/>
    <x v="30"/>
    <s v="No"/>
    <s v="Yes"/>
    <s v="No"/>
    <x v="2"/>
    <s v="Direct Debit"/>
    <s v="(blank)"/>
    <s v="(blank)"/>
    <n v="1"/>
    <m/>
    <n v="47"/>
    <n v="0"/>
    <n v="0"/>
    <n v="0"/>
    <n v="1"/>
    <x v="2"/>
    <x v="0"/>
  </r>
  <r>
    <x v="1"/>
    <x v="69"/>
    <s v="No"/>
    <x v="0"/>
    <x v="47"/>
    <s v="Female"/>
    <x v="34"/>
    <s v="No"/>
    <s v="No"/>
    <m/>
    <x v="0"/>
    <m/>
    <m/>
    <m/>
    <n v="1"/>
    <m/>
    <n v="48"/>
    <n v="1"/>
    <n v="0"/>
    <n v="0"/>
    <n v="8"/>
    <x v="1"/>
    <x v="2"/>
  </r>
  <r>
    <x v="1"/>
    <x v="69"/>
    <s v="No"/>
    <x v="0"/>
    <x v="47"/>
    <s v="Female"/>
    <x v="56"/>
    <s v="No"/>
    <s v="No"/>
    <m/>
    <x v="0"/>
    <m/>
    <m/>
    <m/>
    <n v="1"/>
    <m/>
    <n v="31"/>
    <n v="1"/>
    <n v="0"/>
    <n v="0"/>
    <n v="2"/>
    <x v="1"/>
    <x v="0"/>
  </r>
  <r>
    <x v="1"/>
    <x v="69"/>
    <s v="No"/>
    <x v="0"/>
    <x v="47"/>
    <s v="Female"/>
    <x v="12"/>
    <s v="No"/>
    <s v="No"/>
    <m/>
    <x v="0"/>
    <m/>
    <m/>
    <m/>
    <n v="1"/>
    <m/>
    <n v="51"/>
    <n v="0"/>
    <n v="0"/>
    <n v="0"/>
    <n v="3"/>
    <x v="1"/>
    <x v="0"/>
  </r>
  <r>
    <x v="1"/>
    <x v="69"/>
    <s v="No"/>
    <x v="1"/>
    <x v="8"/>
    <s v="Male"/>
    <x v="63"/>
    <s v="No"/>
    <s v="Yes"/>
    <s v="No"/>
    <x v="2"/>
    <s v="Credit Card"/>
    <s v="(blank)"/>
    <s v="(blank)"/>
    <n v="1"/>
    <m/>
    <n v="59"/>
    <n v="0"/>
    <n v="0"/>
    <n v="0"/>
    <n v="9"/>
    <x v="2"/>
    <x v="2"/>
  </r>
  <r>
    <x v="1"/>
    <x v="69"/>
    <s v="No"/>
    <x v="1"/>
    <x v="15"/>
    <s v="Male"/>
    <x v="15"/>
    <s v="Yes"/>
    <s v="No"/>
    <m/>
    <x v="0"/>
    <m/>
    <m/>
    <m/>
    <n v="1"/>
    <m/>
    <n v="45"/>
    <n v="0"/>
    <n v="0"/>
    <n v="0"/>
    <n v="12"/>
    <x v="0"/>
    <x v="1"/>
  </r>
  <r>
    <x v="1"/>
    <x v="69"/>
    <s v="No"/>
    <x v="1"/>
    <x v="22"/>
    <s v="Male"/>
    <x v="18"/>
    <s v="Yes"/>
    <s v="No"/>
    <m/>
    <x v="0"/>
    <m/>
    <m/>
    <m/>
    <n v="1"/>
    <m/>
    <n v="44"/>
    <n v="0"/>
    <n v="0"/>
    <n v="0"/>
    <n v="20"/>
    <x v="0"/>
    <x v="1"/>
  </r>
  <r>
    <x v="1"/>
    <x v="69"/>
    <s v="Yes"/>
    <x v="0"/>
    <x v="0"/>
    <s v="Male"/>
    <x v="53"/>
    <s v="No"/>
    <s v="Yes"/>
    <s v="No"/>
    <x v="3"/>
    <s v="Credit Card"/>
    <s v="(blank)"/>
    <s v="(blank)"/>
    <n v="1"/>
    <m/>
    <n v="27"/>
    <n v="1"/>
    <n v="163.80000000000001"/>
    <n v="0"/>
    <n v="8"/>
    <x v="2"/>
    <x v="2"/>
  </r>
  <r>
    <x v="1"/>
    <x v="69"/>
    <s v="Yes"/>
    <x v="0"/>
    <x v="1"/>
    <s v="Female"/>
    <x v="18"/>
    <s v="Yes"/>
    <s v="No"/>
    <m/>
    <x v="0"/>
    <m/>
    <m/>
    <m/>
    <n v="1"/>
    <m/>
    <n v="28"/>
    <n v="0"/>
    <n v="147"/>
    <n v="0"/>
    <n v="7"/>
    <x v="0"/>
    <x v="2"/>
  </r>
  <r>
    <x v="1"/>
    <x v="69"/>
    <s v="Yes"/>
    <x v="0"/>
    <x v="4"/>
    <s v="Male"/>
    <x v="16"/>
    <s v="Yes"/>
    <s v="No"/>
    <m/>
    <x v="0"/>
    <m/>
    <m/>
    <m/>
    <n v="1"/>
    <m/>
    <n v="21"/>
    <n v="0"/>
    <n v="152.6"/>
    <n v="0"/>
    <n v="19"/>
    <x v="0"/>
    <x v="1"/>
  </r>
  <r>
    <x v="1"/>
    <x v="69"/>
    <s v="Yes"/>
    <x v="0"/>
    <x v="4"/>
    <s v="Male"/>
    <x v="17"/>
    <s v="Yes"/>
    <s v="No"/>
    <m/>
    <x v="0"/>
    <m/>
    <m/>
    <m/>
    <n v="1"/>
    <m/>
    <n v="21"/>
    <n v="0"/>
    <n v="173.6"/>
    <n v="0"/>
    <n v="12"/>
    <x v="0"/>
    <x v="1"/>
  </r>
  <r>
    <x v="1"/>
    <x v="69"/>
    <s v="Yes"/>
    <x v="0"/>
    <x v="5"/>
    <s v="Male"/>
    <x v="34"/>
    <s v="No"/>
    <s v="No"/>
    <m/>
    <x v="0"/>
    <m/>
    <m/>
    <m/>
    <n v="1"/>
    <m/>
    <n v="32"/>
    <n v="0"/>
    <n v="211.8"/>
    <n v="0"/>
    <n v="12"/>
    <x v="1"/>
    <x v="1"/>
  </r>
  <r>
    <x v="1"/>
    <x v="69"/>
    <s v="Yes"/>
    <x v="0"/>
    <x v="8"/>
    <s v="Female"/>
    <x v="32"/>
    <s v="No"/>
    <s v="No"/>
    <m/>
    <x v="0"/>
    <m/>
    <m/>
    <m/>
    <n v="1"/>
    <m/>
    <n v="38"/>
    <n v="0"/>
    <n v="180.6"/>
    <n v="0"/>
    <n v="13"/>
    <x v="1"/>
    <x v="1"/>
  </r>
  <r>
    <x v="1"/>
    <x v="69"/>
    <s v="Yes"/>
    <x v="0"/>
    <x v="8"/>
    <s v="Female"/>
    <x v="45"/>
    <s v="No"/>
    <s v="Yes"/>
    <s v="No"/>
    <x v="2"/>
    <s v="Credit Card"/>
    <s v="(blank)"/>
    <s v="(blank)"/>
    <n v="1"/>
    <m/>
    <n v="45"/>
    <n v="0"/>
    <n v="131.30000000000001"/>
    <n v="0"/>
    <n v="6"/>
    <x v="2"/>
    <x v="2"/>
  </r>
  <r>
    <x v="1"/>
    <x v="69"/>
    <s v="Yes"/>
    <x v="0"/>
    <x v="49"/>
    <s v="Female"/>
    <x v="4"/>
    <s v="Yes"/>
    <s v="No"/>
    <m/>
    <x v="0"/>
    <m/>
    <m/>
    <m/>
    <n v="1"/>
    <m/>
    <n v="32"/>
    <n v="1"/>
    <n v="217"/>
    <n v="0"/>
    <n v="21"/>
    <x v="0"/>
    <x v="1"/>
  </r>
  <r>
    <x v="1"/>
    <x v="69"/>
    <s v="Yes"/>
    <x v="0"/>
    <x v="49"/>
    <s v="Male"/>
    <x v="18"/>
    <s v="Yes"/>
    <s v="No"/>
    <m/>
    <x v="0"/>
    <m/>
    <m/>
    <m/>
    <n v="1"/>
    <m/>
    <n v="58"/>
    <n v="2"/>
    <n v="423.5"/>
    <n v="0"/>
    <n v="15"/>
    <x v="0"/>
    <x v="1"/>
  </r>
  <r>
    <x v="1"/>
    <x v="69"/>
    <s v="Yes"/>
    <x v="0"/>
    <x v="12"/>
    <s v="Male"/>
    <x v="0"/>
    <s v="Yes"/>
    <s v="No"/>
    <m/>
    <x v="0"/>
    <m/>
    <m/>
    <m/>
    <n v="1"/>
    <m/>
    <n v="52"/>
    <n v="0"/>
    <n v="211.8"/>
    <n v="0"/>
    <n v="30"/>
    <x v="0"/>
    <x v="1"/>
  </r>
  <r>
    <x v="1"/>
    <x v="69"/>
    <s v="Yes"/>
    <x v="0"/>
    <x v="12"/>
    <s v="Male"/>
    <x v="37"/>
    <s v="No"/>
    <s v="No"/>
    <m/>
    <x v="0"/>
    <m/>
    <m/>
    <m/>
    <n v="1"/>
    <m/>
    <n v="37"/>
    <n v="0"/>
    <n v="315"/>
    <n v="0"/>
    <n v="4"/>
    <x v="1"/>
    <x v="0"/>
  </r>
  <r>
    <x v="1"/>
    <x v="69"/>
    <s v="Yes"/>
    <x v="0"/>
    <x v="13"/>
    <s v="Male"/>
    <x v="15"/>
    <s v="Yes"/>
    <s v="No"/>
    <m/>
    <x v="0"/>
    <m/>
    <m/>
    <m/>
    <n v="1"/>
    <m/>
    <n v="48"/>
    <n v="0"/>
    <n v="183.8"/>
    <n v="0"/>
    <n v="24"/>
    <x v="0"/>
    <x v="1"/>
  </r>
  <r>
    <x v="1"/>
    <x v="69"/>
    <s v="Yes"/>
    <x v="0"/>
    <x v="13"/>
    <s v="Male"/>
    <x v="29"/>
    <s v="No"/>
    <s v="No"/>
    <m/>
    <x v="0"/>
    <m/>
    <m/>
    <m/>
    <n v="1"/>
    <m/>
    <n v="29"/>
    <n v="0"/>
    <n v="392"/>
    <n v="0"/>
    <n v="5"/>
    <x v="1"/>
    <x v="2"/>
  </r>
  <r>
    <x v="1"/>
    <x v="69"/>
    <s v="Yes"/>
    <x v="0"/>
    <x v="16"/>
    <s v="Male"/>
    <x v="25"/>
    <s v="No"/>
    <s v="No"/>
    <m/>
    <x v="0"/>
    <m/>
    <m/>
    <m/>
    <n v="1"/>
    <n v="1"/>
    <n v="43"/>
    <n v="0"/>
    <n v="180.6"/>
    <n v="0"/>
    <n v="12"/>
    <x v="1"/>
    <x v="1"/>
  </r>
  <r>
    <x v="1"/>
    <x v="69"/>
    <s v="Yes"/>
    <x v="0"/>
    <x v="19"/>
    <s v="Female"/>
    <x v="19"/>
    <s v="Yes"/>
    <s v="No"/>
    <m/>
    <x v="0"/>
    <m/>
    <m/>
    <m/>
    <n v="1"/>
    <m/>
    <n v="38"/>
    <n v="0"/>
    <n v="220.5"/>
    <n v="0"/>
    <n v="9"/>
    <x v="0"/>
    <x v="2"/>
  </r>
  <r>
    <x v="1"/>
    <x v="69"/>
    <s v="Yes"/>
    <x v="0"/>
    <x v="19"/>
    <s v="Male"/>
    <x v="16"/>
    <s v="Yes"/>
    <s v="No"/>
    <m/>
    <x v="0"/>
    <m/>
    <m/>
    <m/>
    <n v="1"/>
    <m/>
    <n v="45"/>
    <n v="0"/>
    <n v="65.8"/>
    <n v="0"/>
    <n v="15"/>
    <x v="0"/>
    <x v="1"/>
  </r>
  <r>
    <x v="1"/>
    <x v="69"/>
    <s v="Yes"/>
    <x v="0"/>
    <x v="19"/>
    <s v="Male"/>
    <x v="9"/>
    <s v="No"/>
    <s v="No"/>
    <m/>
    <x v="0"/>
    <m/>
    <m/>
    <m/>
    <n v="1"/>
    <m/>
    <n v="41"/>
    <n v="2"/>
    <n v="245"/>
    <n v="0"/>
    <n v="3"/>
    <x v="1"/>
    <x v="0"/>
  </r>
  <r>
    <x v="1"/>
    <x v="69"/>
    <s v="Yes"/>
    <x v="0"/>
    <x v="20"/>
    <s v="Female"/>
    <x v="0"/>
    <s v="Yes"/>
    <s v="No"/>
    <m/>
    <x v="0"/>
    <m/>
    <m/>
    <m/>
    <n v="1"/>
    <m/>
    <n v="24"/>
    <n v="0"/>
    <n v="430.5"/>
    <n v="0"/>
    <n v="15"/>
    <x v="0"/>
    <x v="1"/>
  </r>
  <r>
    <x v="1"/>
    <x v="69"/>
    <s v="Yes"/>
    <x v="0"/>
    <x v="50"/>
    <s v="Male"/>
    <x v="19"/>
    <s v="Yes"/>
    <s v="No"/>
    <m/>
    <x v="0"/>
    <m/>
    <m/>
    <m/>
    <n v="1"/>
    <m/>
    <n v="36"/>
    <n v="0"/>
    <n v="262.5"/>
    <n v="0"/>
    <n v="14"/>
    <x v="0"/>
    <x v="1"/>
  </r>
  <r>
    <x v="1"/>
    <x v="69"/>
    <s v="Yes"/>
    <x v="0"/>
    <x v="50"/>
    <s v="Male"/>
    <x v="46"/>
    <s v="No"/>
    <s v="No"/>
    <m/>
    <x v="0"/>
    <m/>
    <m/>
    <m/>
    <n v="1"/>
    <m/>
    <n v="38"/>
    <n v="0"/>
    <n v="235.7"/>
    <n v="0"/>
    <n v="9"/>
    <x v="1"/>
    <x v="2"/>
  </r>
  <r>
    <x v="1"/>
    <x v="69"/>
    <s v="Yes"/>
    <x v="0"/>
    <x v="50"/>
    <s v="Male"/>
    <x v="47"/>
    <s v="No"/>
    <s v="No"/>
    <m/>
    <x v="0"/>
    <m/>
    <m/>
    <m/>
    <n v="1"/>
    <m/>
    <n v="56"/>
    <n v="1"/>
    <n v="177.8"/>
    <n v="0"/>
    <n v="8"/>
    <x v="1"/>
    <x v="2"/>
  </r>
  <r>
    <x v="1"/>
    <x v="69"/>
    <s v="Yes"/>
    <x v="0"/>
    <x v="22"/>
    <s v="Male"/>
    <x v="63"/>
    <s v="No"/>
    <s v="Yes"/>
    <s v="No"/>
    <x v="2"/>
    <s v="Direct Debit"/>
    <s v="(blank)"/>
    <s v="(blank)"/>
    <n v="1"/>
    <m/>
    <n v="64"/>
    <n v="0"/>
    <n v="182"/>
    <n v="0"/>
    <n v="4"/>
    <x v="2"/>
    <x v="0"/>
  </r>
  <r>
    <x v="1"/>
    <x v="69"/>
    <s v="Yes"/>
    <x v="0"/>
    <x v="25"/>
    <s v="Female"/>
    <x v="38"/>
    <s v="No"/>
    <s v="No"/>
    <m/>
    <x v="0"/>
    <m/>
    <m/>
    <m/>
    <n v="1"/>
    <m/>
    <n v="53"/>
    <n v="0"/>
    <n v="343"/>
    <n v="0"/>
    <n v="6"/>
    <x v="1"/>
    <x v="2"/>
  </r>
  <r>
    <x v="1"/>
    <x v="69"/>
    <s v="Yes"/>
    <x v="0"/>
    <x v="28"/>
    <s v="Male"/>
    <x v="4"/>
    <s v="Yes"/>
    <s v="No"/>
    <m/>
    <x v="0"/>
    <m/>
    <m/>
    <m/>
    <n v="1"/>
    <m/>
    <n v="24"/>
    <n v="0"/>
    <n v="179.2"/>
    <n v="0"/>
    <n v="24"/>
    <x v="0"/>
    <x v="1"/>
  </r>
  <r>
    <x v="1"/>
    <x v="69"/>
    <s v="Yes"/>
    <x v="0"/>
    <x v="34"/>
    <s v="Male"/>
    <x v="29"/>
    <s v="No"/>
    <s v="No"/>
    <m/>
    <x v="0"/>
    <m/>
    <m/>
    <m/>
    <n v="1"/>
    <m/>
    <n v="60"/>
    <n v="0"/>
    <n v="171.5"/>
    <n v="0"/>
    <n v="9"/>
    <x v="1"/>
    <x v="2"/>
  </r>
  <r>
    <x v="1"/>
    <x v="69"/>
    <s v="Yes"/>
    <x v="0"/>
    <x v="36"/>
    <s v="Female"/>
    <x v="14"/>
    <s v="No"/>
    <s v="No"/>
    <m/>
    <x v="0"/>
    <m/>
    <m/>
    <m/>
    <n v="1"/>
    <m/>
    <n v="45"/>
    <n v="0"/>
    <n v="161"/>
    <n v="0"/>
    <n v="11"/>
    <x v="1"/>
    <x v="1"/>
  </r>
  <r>
    <x v="1"/>
    <x v="69"/>
    <s v="Yes"/>
    <x v="0"/>
    <x v="37"/>
    <s v="Female"/>
    <x v="11"/>
    <s v="No"/>
    <s v="No"/>
    <m/>
    <x v="0"/>
    <m/>
    <m/>
    <m/>
    <n v="1"/>
    <m/>
    <n v="40"/>
    <n v="1"/>
    <n v="329"/>
    <n v="0"/>
    <n v="11"/>
    <x v="1"/>
    <x v="1"/>
  </r>
  <r>
    <x v="1"/>
    <x v="69"/>
    <s v="Yes"/>
    <x v="0"/>
    <x v="37"/>
    <s v="Female"/>
    <x v="22"/>
    <s v="No"/>
    <s v="Yes"/>
    <s v="No"/>
    <x v="2"/>
    <s v="Credit Card"/>
    <s v="Competitor"/>
    <s v="Competitor made better offer"/>
    <n v="1"/>
    <n v="1"/>
    <n v="45"/>
    <n v="3"/>
    <n v="197.4"/>
    <n v="0"/>
    <n v="3"/>
    <x v="2"/>
    <x v="0"/>
  </r>
  <r>
    <x v="1"/>
    <x v="69"/>
    <s v="Yes"/>
    <x v="0"/>
    <x v="40"/>
    <s v="Female"/>
    <x v="36"/>
    <s v="No"/>
    <s v="No"/>
    <m/>
    <x v="0"/>
    <m/>
    <m/>
    <m/>
    <n v="1"/>
    <n v="1"/>
    <n v="73"/>
    <n v="2"/>
    <n v="2.8"/>
    <n v="0"/>
    <n v="26"/>
    <x v="1"/>
    <x v="1"/>
  </r>
  <r>
    <x v="1"/>
    <x v="69"/>
    <s v="Yes"/>
    <x v="0"/>
    <x v="44"/>
    <s v="Male"/>
    <x v="41"/>
    <s v="No"/>
    <s v="No"/>
    <m/>
    <x v="0"/>
    <m/>
    <m/>
    <m/>
    <n v="1"/>
    <m/>
    <n v="35"/>
    <n v="0"/>
    <n v="280"/>
    <n v="0"/>
    <n v="1"/>
    <x v="1"/>
    <x v="0"/>
  </r>
  <r>
    <x v="1"/>
    <x v="69"/>
    <s v="Yes"/>
    <x v="0"/>
    <x v="46"/>
    <s v="Female"/>
    <x v="3"/>
    <s v="No"/>
    <s v="No"/>
    <m/>
    <x v="0"/>
    <m/>
    <m/>
    <m/>
    <n v="1"/>
    <m/>
    <n v="51"/>
    <n v="0"/>
    <n v="402.5"/>
    <n v="0"/>
    <n v="10"/>
    <x v="1"/>
    <x v="1"/>
  </r>
  <r>
    <x v="1"/>
    <x v="69"/>
    <s v="Yes"/>
    <x v="1"/>
    <x v="2"/>
    <s v="Female"/>
    <x v="56"/>
    <s v="No"/>
    <s v="No"/>
    <m/>
    <x v="0"/>
    <m/>
    <m/>
    <m/>
    <n v="1"/>
    <m/>
    <n v="52"/>
    <n v="0"/>
    <n v="0"/>
    <n v="0"/>
    <n v="3"/>
    <x v="1"/>
    <x v="0"/>
  </r>
  <r>
    <x v="1"/>
    <x v="69"/>
    <s v="Yes"/>
    <x v="1"/>
    <x v="2"/>
    <s v="Male"/>
    <x v="8"/>
    <s v="No"/>
    <s v="No"/>
    <m/>
    <x v="0"/>
    <m/>
    <m/>
    <m/>
    <n v="1"/>
    <m/>
    <n v="17"/>
    <n v="0"/>
    <n v="0"/>
    <n v="0"/>
    <n v="5"/>
    <x v="1"/>
    <x v="2"/>
  </r>
  <r>
    <x v="1"/>
    <x v="69"/>
    <s v="Yes"/>
    <x v="1"/>
    <x v="7"/>
    <s v="Male"/>
    <x v="12"/>
    <s v="No"/>
    <s v="No"/>
    <m/>
    <x v="0"/>
    <m/>
    <m/>
    <m/>
    <n v="1"/>
    <m/>
    <n v="67"/>
    <n v="0"/>
    <n v="0"/>
    <n v="0"/>
    <n v="1"/>
    <x v="1"/>
    <x v="0"/>
  </r>
  <r>
    <x v="1"/>
    <x v="69"/>
    <s v="Yes"/>
    <x v="1"/>
    <x v="8"/>
    <s v="Male"/>
    <x v="55"/>
    <s v="No"/>
    <s v="Yes"/>
    <s v="Yes"/>
    <x v="2"/>
    <s v="Credit Card"/>
    <s v="(blank)"/>
    <s v="(blank)"/>
    <n v="1"/>
    <m/>
    <n v="27"/>
    <n v="0"/>
    <n v="0"/>
    <n v="0"/>
    <n v="13"/>
    <x v="2"/>
    <x v="1"/>
  </r>
  <r>
    <x v="1"/>
    <x v="69"/>
    <s v="Yes"/>
    <x v="1"/>
    <x v="20"/>
    <s v="Female"/>
    <x v="25"/>
    <s v="No"/>
    <s v="No"/>
    <m/>
    <x v="0"/>
    <m/>
    <m/>
    <m/>
    <n v="1"/>
    <m/>
    <n v="41"/>
    <n v="0"/>
    <n v="0"/>
    <n v="0"/>
    <n v="3"/>
    <x v="1"/>
    <x v="0"/>
  </r>
  <r>
    <x v="1"/>
    <x v="69"/>
    <s v="Yes"/>
    <x v="1"/>
    <x v="30"/>
    <s v="Male"/>
    <x v="13"/>
    <s v="Yes"/>
    <s v="No"/>
    <m/>
    <x v="0"/>
    <m/>
    <m/>
    <m/>
    <n v="1"/>
    <m/>
    <n v="17"/>
    <n v="0"/>
    <n v="0"/>
    <n v="0"/>
    <n v="15"/>
    <x v="0"/>
    <x v="1"/>
  </r>
  <r>
    <x v="1"/>
    <x v="69"/>
    <s v="Yes"/>
    <x v="1"/>
    <x v="35"/>
    <s v="Female"/>
    <x v="0"/>
    <s v="Yes"/>
    <s v="No"/>
    <m/>
    <x v="0"/>
    <m/>
    <m/>
    <m/>
    <n v="1"/>
    <m/>
    <n v="54"/>
    <n v="0"/>
    <n v="0"/>
    <n v="0"/>
    <n v="14"/>
    <x v="0"/>
    <x v="1"/>
  </r>
  <r>
    <x v="1"/>
    <x v="70"/>
    <s v="No"/>
    <x v="0"/>
    <x v="0"/>
    <s v="Male"/>
    <x v="21"/>
    <s v="No"/>
    <s v="No"/>
    <m/>
    <x v="0"/>
    <m/>
    <m/>
    <m/>
    <n v="1"/>
    <m/>
    <n v="40"/>
    <n v="0"/>
    <n v="0"/>
    <n v="0"/>
    <n v="15"/>
    <x v="1"/>
    <x v="1"/>
  </r>
  <r>
    <x v="1"/>
    <x v="70"/>
    <s v="No"/>
    <x v="0"/>
    <x v="1"/>
    <s v="Male"/>
    <x v="24"/>
    <s v="No"/>
    <s v="No"/>
    <m/>
    <x v="0"/>
    <m/>
    <m/>
    <m/>
    <n v="1"/>
    <m/>
    <n v="42"/>
    <n v="1"/>
    <n v="0"/>
    <n v="0"/>
    <n v="2"/>
    <x v="1"/>
    <x v="0"/>
  </r>
  <r>
    <x v="1"/>
    <x v="70"/>
    <s v="No"/>
    <x v="0"/>
    <x v="2"/>
    <s v="Male"/>
    <x v="55"/>
    <s v="No"/>
    <s v="Yes"/>
    <s v="No"/>
    <x v="2"/>
    <s v="Direct Debit"/>
    <s v="(blank)"/>
    <s v="(blank)"/>
    <n v="1"/>
    <m/>
    <n v="50"/>
    <n v="0"/>
    <n v="0"/>
    <n v="0"/>
    <n v="6"/>
    <x v="2"/>
    <x v="2"/>
  </r>
  <r>
    <x v="1"/>
    <x v="70"/>
    <s v="No"/>
    <x v="0"/>
    <x v="3"/>
    <s v="Female"/>
    <x v="27"/>
    <s v="No"/>
    <s v="No"/>
    <m/>
    <x v="0"/>
    <m/>
    <m/>
    <m/>
    <n v="1"/>
    <m/>
    <n v="20"/>
    <n v="0"/>
    <n v="0"/>
    <n v="0"/>
    <n v="11"/>
    <x v="1"/>
    <x v="1"/>
  </r>
  <r>
    <x v="1"/>
    <x v="70"/>
    <s v="No"/>
    <x v="0"/>
    <x v="4"/>
    <s v="Female"/>
    <x v="50"/>
    <s v="No"/>
    <s v="No"/>
    <m/>
    <x v="0"/>
    <m/>
    <m/>
    <m/>
    <n v="1"/>
    <m/>
    <n v="29"/>
    <n v="1"/>
    <n v="0"/>
    <n v="0"/>
    <n v="2"/>
    <x v="1"/>
    <x v="0"/>
  </r>
  <r>
    <x v="1"/>
    <x v="70"/>
    <s v="No"/>
    <x v="0"/>
    <x v="4"/>
    <s v="Female"/>
    <x v="12"/>
    <s v="No"/>
    <s v="No"/>
    <m/>
    <x v="0"/>
    <m/>
    <m/>
    <m/>
    <n v="1"/>
    <m/>
    <n v="68"/>
    <n v="0"/>
    <n v="0"/>
    <n v="0"/>
    <n v="5"/>
    <x v="1"/>
    <x v="2"/>
  </r>
  <r>
    <x v="1"/>
    <x v="70"/>
    <s v="No"/>
    <x v="0"/>
    <x v="4"/>
    <s v="Male"/>
    <x v="13"/>
    <s v="Yes"/>
    <s v="No"/>
    <m/>
    <x v="0"/>
    <m/>
    <m/>
    <m/>
    <n v="1"/>
    <m/>
    <n v="41"/>
    <n v="2"/>
    <n v="0"/>
    <n v="0"/>
    <n v="27"/>
    <x v="0"/>
    <x v="1"/>
  </r>
  <r>
    <x v="1"/>
    <x v="70"/>
    <s v="No"/>
    <x v="0"/>
    <x v="4"/>
    <s v="Male"/>
    <x v="11"/>
    <s v="No"/>
    <s v="No"/>
    <m/>
    <x v="0"/>
    <m/>
    <m/>
    <m/>
    <n v="1"/>
    <m/>
    <n v="59"/>
    <n v="2"/>
    <n v="0"/>
    <n v="0"/>
    <n v="4"/>
    <x v="1"/>
    <x v="0"/>
  </r>
  <r>
    <x v="1"/>
    <x v="70"/>
    <s v="No"/>
    <x v="0"/>
    <x v="4"/>
    <s v="Male"/>
    <x v="26"/>
    <s v="No"/>
    <s v="No"/>
    <m/>
    <x v="0"/>
    <m/>
    <m/>
    <m/>
    <n v="1"/>
    <m/>
    <n v="43"/>
    <n v="0"/>
    <n v="0"/>
    <n v="0"/>
    <n v="6"/>
    <x v="1"/>
    <x v="2"/>
  </r>
  <r>
    <x v="1"/>
    <x v="70"/>
    <s v="No"/>
    <x v="0"/>
    <x v="4"/>
    <s v="Male"/>
    <x v="66"/>
    <s v="No"/>
    <s v="Yes"/>
    <s v="No"/>
    <x v="3"/>
    <s v="Direct Debit"/>
    <s v="(blank)"/>
    <s v="(blank)"/>
    <n v="1"/>
    <m/>
    <n v="45"/>
    <n v="0"/>
    <n v="0"/>
    <n v="0"/>
    <n v="5"/>
    <x v="2"/>
    <x v="2"/>
  </r>
  <r>
    <x v="1"/>
    <x v="70"/>
    <s v="No"/>
    <x v="0"/>
    <x v="5"/>
    <s v="Male"/>
    <x v="47"/>
    <s v="No"/>
    <s v="No"/>
    <m/>
    <x v="0"/>
    <m/>
    <m/>
    <m/>
    <n v="1"/>
    <m/>
    <n v="40"/>
    <n v="0"/>
    <n v="0"/>
    <n v="0"/>
    <n v="8"/>
    <x v="1"/>
    <x v="2"/>
  </r>
  <r>
    <x v="1"/>
    <x v="70"/>
    <s v="No"/>
    <x v="0"/>
    <x v="5"/>
    <s v="Male"/>
    <x v="11"/>
    <s v="No"/>
    <s v="No"/>
    <m/>
    <x v="0"/>
    <m/>
    <m/>
    <m/>
    <n v="1"/>
    <m/>
    <n v="37"/>
    <n v="2"/>
    <n v="0"/>
    <n v="0"/>
    <n v="2"/>
    <x v="1"/>
    <x v="0"/>
  </r>
  <r>
    <x v="1"/>
    <x v="70"/>
    <s v="No"/>
    <x v="0"/>
    <x v="6"/>
    <s v="Female"/>
    <x v="34"/>
    <s v="No"/>
    <s v="No"/>
    <m/>
    <x v="0"/>
    <m/>
    <m/>
    <m/>
    <n v="1"/>
    <m/>
    <n v="29"/>
    <n v="0"/>
    <n v="0"/>
    <n v="0"/>
    <n v="3"/>
    <x v="1"/>
    <x v="0"/>
  </r>
  <r>
    <x v="1"/>
    <x v="70"/>
    <s v="No"/>
    <x v="0"/>
    <x v="7"/>
    <s v="Male"/>
    <x v="8"/>
    <s v="No"/>
    <s v="No"/>
    <m/>
    <x v="0"/>
    <m/>
    <m/>
    <m/>
    <n v="1"/>
    <m/>
    <n v="48"/>
    <n v="0"/>
    <n v="0"/>
    <n v="0"/>
    <n v="5"/>
    <x v="1"/>
    <x v="2"/>
  </r>
  <r>
    <x v="1"/>
    <x v="70"/>
    <s v="No"/>
    <x v="0"/>
    <x v="8"/>
    <s v="Female"/>
    <x v="27"/>
    <s v="No"/>
    <s v="No"/>
    <m/>
    <x v="0"/>
    <m/>
    <m/>
    <m/>
    <n v="1"/>
    <m/>
    <n v="17"/>
    <n v="0"/>
    <n v="0"/>
    <n v="0"/>
    <n v="6"/>
    <x v="1"/>
    <x v="2"/>
  </r>
  <r>
    <x v="1"/>
    <x v="70"/>
    <s v="No"/>
    <x v="0"/>
    <x v="8"/>
    <s v="Female"/>
    <x v="62"/>
    <s v="No"/>
    <s v="Yes"/>
    <s v="No"/>
    <x v="2"/>
    <s v="Direct Debit"/>
    <s v="(blank)"/>
    <s v="(blank)"/>
    <n v="1"/>
    <m/>
    <n v="44"/>
    <n v="0"/>
    <n v="0"/>
    <n v="0"/>
    <n v="8"/>
    <x v="2"/>
    <x v="2"/>
  </r>
  <r>
    <x v="1"/>
    <x v="70"/>
    <s v="No"/>
    <x v="0"/>
    <x v="8"/>
    <s v="Male"/>
    <x v="9"/>
    <s v="No"/>
    <s v="No"/>
    <m/>
    <x v="0"/>
    <m/>
    <m/>
    <m/>
    <n v="1"/>
    <m/>
    <n v="43"/>
    <n v="0"/>
    <n v="0"/>
    <n v="0"/>
    <n v="6"/>
    <x v="1"/>
    <x v="2"/>
  </r>
  <r>
    <x v="1"/>
    <x v="70"/>
    <s v="No"/>
    <x v="0"/>
    <x v="49"/>
    <s v="Male"/>
    <x v="3"/>
    <s v="No"/>
    <s v="No"/>
    <m/>
    <x v="0"/>
    <m/>
    <m/>
    <m/>
    <n v="1"/>
    <m/>
    <n v="35"/>
    <n v="2"/>
    <n v="0"/>
    <n v="0"/>
    <n v="3"/>
    <x v="1"/>
    <x v="0"/>
  </r>
  <r>
    <x v="1"/>
    <x v="70"/>
    <s v="No"/>
    <x v="0"/>
    <x v="10"/>
    <s v="Male"/>
    <x v="36"/>
    <s v="No"/>
    <s v="No"/>
    <m/>
    <x v="0"/>
    <m/>
    <m/>
    <m/>
    <n v="1"/>
    <m/>
    <n v="36"/>
    <n v="0"/>
    <n v="0"/>
    <n v="0"/>
    <n v="10"/>
    <x v="1"/>
    <x v="1"/>
  </r>
  <r>
    <x v="1"/>
    <x v="70"/>
    <s v="No"/>
    <x v="0"/>
    <x v="12"/>
    <s v="Male"/>
    <x v="26"/>
    <s v="No"/>
    <s v="No"/>
    <m/>
    <x v="0"/>
    <m/>
    <m/>
    <m/>
    <n v="1"/>
    <m/>
    <n v="29"/>
    <n v="1"/>
    <n v="0"/>
    <n v="0"/>
    <n v="5"/>
    <x v="1"/>
    <x v="2"/>
  </r>
  <r>
    <x v="1"/>
    <x v="70"/>
    <s v="No"/>
    <x v="0"/>
    <x v="13"/>
    <s v="Female"/>
    <x v="10"/>
    <s v="Yes"/>
    <s v="No"/>
    <m/>
    <x v="0"/>
    <m/>
    <m/>
    <m/>
    <n v="1"/>
    <m/>
    <n v="37"/>
    <n v="0"/>
    <n v="0"/>
    <n v="0"/>
    <n v="13"/>
    <x v="0"/>
    <x v="1"/>
  </r>
  <r>
    <x v="1"/>
    <x v="70"/>
    <s v="No"/>
    <x v="0"/>
    <x v="13"/>
    <s v="Female"/>
    <x v="27"/>
    <s v="No"/>
    <s v="No"/>
    <m/>
    <x v="0"/>
    <m/>
    <m/>
    <m/>
    <n v="1"/>
    <m/>
    <n v="65"/>
    <n v="2"/>
    <n v="0"/>
    <n v="0"/>
    <n v="7"/>
    <x v="1"/>
    <x v="2"/>
  </r>
  <r>
    <x v="1"/>
    <x v="70"/>
    <s v="No"/>
    <x v="0"/>
    <x v="13"/>
    <s v="Male"/>
    <x v="42"/>
    <s v="No"/>
    <s v="No"/>
    <m/>
    <x v="0"/>
    <m/>
    <m/>
    <m/>
    <n v="1"/>
    <m/>
    <n v="35"/>
    <n v="0"/>
    <n v="0"/>
    <n v="0"/>
    <n v="19"/>
    <x v="1"/>
    <x v="1"/>
  </r>
  <r>
    <x v="1"/>
    <x v="70"/>
    <s v="No"/>
    <x v="0"/>
    <x v="14"/>
    <s v="Male"/>
    <x v="42"/>
    <s v="No"/>
    <s v="No"/>
    <m/>
    <x v="0"/>
    <m/>
    <m/>
    <m/>
    <n v="1"/>
    <m/>
    <n v="50"/>
    <n v="0"/>
    <n v="0"/>
    <n v="0"/>
    <n v="3"/>
    <x v="1"/>
    <x v="0"/>
  </r>
  <r>
    <x v="1"/>
    <x v="70"/>
    <s v="No"/>
    <x v="0"/>
    <x v="20"/>
    <s v="Female"/>
    <x v="13"/>
    <s v="Yes"/>
    <s v="No"/>
    <m/>
    <x v="0"/>
    <m/>
    <m/>
    <m/>
    <n v="1"/>
    <m/>
    <n v="64"/>
    <n v="0"/>
    <n v="0"/>
    <n v="0"/>
    <n v="25"/>
    <x v="0"/>
    <x v="1"/>
  </r>
  <r>
    <x v="1"/>
    <x v="70"/>
    <s v="No"/>
    <x v="0"/>
    <x v="21"/>
    <s v="Male"/>
    <x v="50"/>
    <s v="No"/>
    <s v="No"/>
    <m/>
    <x v="0"/>
    <m/>
    <m/>
    <m/>
    <n v="1"/>
    <m/>
    <n v="42"/>
    <n v="0"/>
    <n v="0"/>
    <n v="0"/>
    <n v="3"/>
    <x v="1"/>
    <x v="0"/>
  </r>
  <r>
    <x v="1"/>
    <x v="70"/>
    <s v="No"/>
    <x v="0"/>
    <x v="50"/>
    <s v="Male"/>
    <x v="37"/>
    <s v="No"/>
    <s v="No"/>
    <m/>
    <x v="0"/>
    <m/>
    <m/>
    <m/>
    <n v="1"/>
    <m/>
    <n v="54"/>
    <n v="0"/>
    <n v="0"/>
    <n v="0"/>
    <n v="14"/>
    <x v="1"/>
    <x v="1"/>
  </r>
  <r>
    <x v="1"/>
    <x v="70"/>
    <s v="No"/>
    <x v="0"/>
    <x v="50"/>
    <s v="Male"/>
    <x v="29"/>
    <s v="No"/>
    <s v="No"/>
    <m/>
    <x v="0"/>
    <m/>
    <m/>
    <m/>
    <n v="1"/>
    <m/>
    <n v="15"/>
    <n v="0"/>
    <n v="0"/>
    <n v="0"/>
    <n v="6"/>
    <x v="1"/>
    <x v="2"/>
  </r>
  <r>
    <x v="1"/>
    <x v="70"/>
    <s v="No"/>
    <x v="0"/>
    <x v="50"/>
    <s v="Male"/>
    <x v="60"/>
    <s v="No"/>
    <s v="Yes"/>
    <s v="No"/>
    <x v="2"/>
    <s v="Credit Card"/>
    <s v="(blank)"/>
    <s v="(blank)"/>
    <n v="1"/>
    <m/>
    <n v="40"/>
    <n v="0"/>
    <n v="0"/>
    <n v="0"/>
    <n v="6"/>
    <x v="2"/>
    <x v="2"/>
  </r>
  <r>
    <x v="1"/>
    <x v="70"/>
    <s v="No"/>
    <x v="0"/>
    <x v="22"/>
    <s v="Female"/>
    <x v="13"/>
    <s v="Yes"/>
    <s v="No"/>
    <m/>
    <x v="0"/>
    <m/>
    <m/>
    <m/>
    <n v="1"/>
    <m/>
    <n v="62"/>
    <n v="0"/>
    <n v="0"/>
    <n v="0"/>
    <n v="9"/>
    <x v="0"/>
    <x v="2"/>
  </r>
  <r>
    <x v="1"/>
    <x v="70"/>
    <s v="No"/>
    <x v="0"/>
    <x v="22"/>
    <s v="Female"/>
    <x v="10"/>
    <s v="Yes"/>
    <s v="No"/>
    <m/>
    <x v="0"/>
    <m/>
    <m/>
    <m/>
    <n v="1"/>
    <m/>
    <n v="50"/>
    <n v="1"/>
    <n v="0"/>
    <n v="0"/>
    <n v="12"/>
    <x v="0"/>
    <x v="1"/>
  </r>
  <r>
    <x v="1"/>
    <x v="70"/>
    <s v="No"/>
    <x v="0"/>
    <x v="22"/>
    <s v="Female"/>
    <x v="52"/>
    <s v="No"/>
    <s v="Yes"/>
    <s v="No"/>
    <x v="2"/>
    <s v="Direct Debit"/>
    <s v="(blank)"/>
    <s v="(blank)"/>
    <n v="1"/>
    <m/>
    <n v="30"/>
    <n v="0"/>
    <n v="0"/>
    <n v="0"/>
    <n v="8"/>
    <x v="2"/>
    <x v="2"/>
  </r>
  <r>
    <x v="1"/>
    <x v="70"/>
    <s v="No"/>
    <x v="0"/>
    <x v="23"/>
    <s v="Female"/>
    <x v="50"/>
    <s v="No"/>
    <s v="No"/>
    <m/>
    <x v="0"/>
    <m/>
    <m/>
    <m/>
    <n v="1"/>
    <m/>
    <n v="28"/>
    <n v="0"/>
    <n v="0"/>
    <n v="0"/>
    <n v="3"/>
    <x v="1"/>
    <x v="0"/>
  </r>
  <r>
    <x v="1"/>
    <x v="70"/>
    <s v="No"/>
    <x v="0"/>
    <x v="23"/>
    <s v="Male"/>
    <x v="25"/>
    <s v="No"/>
    <s v="No"/>
    <m/>
    <x v="0"/>
    <m/>
    <m/>
    <m/>
    <n v="1"/>
    <m/>
    <n v="31"/>
    <n v="0"/>
    <n v="0"/>
    <n v="0"/>
    <n v="13"/>
    <x v="1"/>
    <x v="1"/>
  </r>
  <r>
    <x v="1"/>
    <x v="70"/>
    <s v="No"/>
    <x v="0"/>
    <x v="24"/>
    <s v="Female"/>
    <x v="12"/>
    <s v="No"/>
    <s v="No"/>
    <m/>
    <x v="0"/>
    <m/>
    <m/>
    <m/>
    <n v="1"/>
    <m/>
    <n v="36"/>
    <n v="0"/>
    <n v="0"/>
    <n v="0"/>
    <n v="4"/>
    <x v="1"/>
    <x v="0"/>
  </r>
  <r>
    <x v="1"/>
    <x v="70"/>
    <s v="No"/>
    <x v="0"/>
    <x v="24"/>
    <s v="Male"/>
    <x v="20"/>
    <s v="No"/>
    <s v="No"/>
    <m/>
    <x v="0"/>
    <m/>
    <m/>
    <m/>
    <n v="1"/>
    <m/>
    <n v="41"/>
    <n v="0"/>
    <n v="0"/>
    <n v="0"/>
    <n v="6"/>
    <x v="1"/>
    <x v="2"/>
  </r>
  <r>
    <x v="1"/>
    <x v="70"/>
    <s v="No"/>
    <x v="0"/>
    <x v="25"/>
    <s v="Female"/>
    <x v="20"/>
    <s v="No"/>
    <s v="No"/>
    <m/>
    <x v="0"/>
    <m/>
    <m/>
    <m/>
    <n v="1"/>
    <m/>
    <n v="64"/>
    <n v="0"/>
    <n v="0"/>
    <n v="0"/>
    <n v="11"/>
    <x v="1"/>
    <x v="1"/>
  </r>
  <r>
    <x v="1"/>
    <x v="70"/>
    <s v="No"/>
    <x v="0"/>
    <x v="26"/>
    <s v="Male"/>
    <x v="57"/>
    <s v="Yes"/>
    <s v="No"/>
    <m/>
    <x v="0"/>
    <m/>
    <m/>
    <m/>
    <n v="1"/>
    <m/>
    <n v="57"/>
    <n v="0"/>
    <n v="0"/>
    <n v="0"/>
    <n v="16"/>
    <x v="0"/>
    <x v="1"/>
  </r>
  <r>
    <x v="1"/>
    <x v="70"/>
    <s v="No"/>
    <x v="0"/>
    <x v="26"/>
    <s v="Male"/>
    <x v="45"/>
    <s v="No"/>
    <s v="Yes"/>
    <s v="No"/>
    <x v="3"/>
    <s v="Direct Debit"/>
    <s v="(blank)"/>
    <s v="(blank)"/>
    <n v="1"/>
    <m/>
    <n v="29"/>
    <n v="0"/>
    <n v="0"/>
    <n v="0"/>
    <n v="7"/>
    <x v="2"/>
    <x v="2"/>
  </r>
  <r>
    <x v="1"/>
    <x v="70"/>
    <s v="No"/>
    <x v="0"/>
    <x v="27"/>
    <s v="Male"/>
    <x v="56"/>
    <s v="No"/>
    <s v="No"/>
    <m/>
    <x v="0"/>
    <m/>
    <m/>
    <m/>
    <n v="1"/>
    <m/>
    <n v="56"/>
    <n v="2"/>
    <n v="0"/>
    <n v="0"/>
    <n v="3"/>
    <x v="1"/>
    <x v="0"/>
  </r>
  <r>
    <x v="1"/>
    <x v="70"/>
    <s v="No"/>
    <x v="0"/>
    <x v="28"/>
    <s v="Male"/>
    <x v="13"/>
    <s v="Yes"/>
    <s v="No"/>
    <m/>
    <x v="0"/>
    <m/>
    <m/>
    <m/>
    <n v="1"/>
    <m/>
    <n v="19"/>
    <n v="0"/>
    <n v="0"/>
    <n v="0"/>
    <n v="9"/>
    <x v="0"/>
    <x v="2"/>
  </r>
  <r>
    <x v="1"/>
    <x v="70"/>
    <s v="No"/>
    <x v="0"/>
    <x v="28"/>
    <s v="Male"/>
    <x v="43"/>
    <s v="No"/>
    <s v="No"/>
    <m/>
    <x v="0"/>
    <m/>
    <m/>
    <m/>
    <n v="1"/>
    <m/>
    <n v="45"/>
    <n v="2"/>
    <n v="0"/>
    <n v="0"/>
    <n v="3"/>
    <x v="1"/>
    <x v="0"/>
  </r>
  <r>
    <x v="1"/>
    <x v="70"/>
    <s v="No"/>
    <x v="0"/>
    <x v="29"/>
    <s v="Female"/>
    <x v="19"/>
    <s v="Yes"/>
    <s v="No"/>
    <m/>
    <x v="0"/>
    <m/>
    <m/>
    <m/>
    <n v="1"/>
    <m/>
    <n v="51"/>
    <n v="0"/>
    <n v="0"/>
    <n v="0"/>
    <n v="41"/>
    <x v="0"/>
    <x v="1"/>
  </r>
  <r>
    <x v="1"/>
    <x v="70"/>
    <s v="No"/>
    <x v="0"/>
    <x v="29"/>
    <s v="Female"/>
    <x v="39"/>
    <s v="No"/>
    <s v="No"/>
    <m/>
    <x v="0"/>
    <m/>
    <m/>
    <m/>
    <n v="1"/>
    <m/>
    <n v="27"/>
    <n v="0"/>
    <n v="0"/>
    <n v="0"/>
    <n v="8"/>
    <x v="1"/>
    <x v="2"/>
  </r>
  <r>
    <x v="1"/>
    <x v="70"/>
    <s v="No"/>
    <x v="0"/>
    <x v="29"/>
    <s v="Female"/>
    <x v="30"/>
    <s v="No"/>
    <s v="Yes"/>
    <s v="No"/>
    <x v="2"/>
    <s v="Credit Card"/>
    <s v="(blank)"/>
    <s v="(blank)"/>
    <n v="1"/>
    <m/>
    <n v="35"/>
    <n v="0"/>
    <n v="0"/>
    <n v="0"/>
    <n v="3"/>
    <x v="2"/>
    <x v="0"/>
  </r>
  <r>
    <x v="1"/>
    <x v="70"/>
    <s v="No"/>
    <x v="0"/>
    <x v="30"/>
    <s v="Male"/>
    <x v="24"/>
    <s v="No"/>
    <s v="No"/>
    <m/>
    <x v="0"/>
    <m/>
    <m/>
    <m/>
    <n v="1"/>
    <m/>
    <n v="33"/>
    <n v="0"/>
    <n v="0"/>
    <n v="0"/>
    <n v="5"/>
    <x v="1"/>
    <x v="2"/>
  </r>
  <r>
    <x v="1"/>
    <x v="70"/>
    <s v="No"/>
    <x v="0"/>
    <x v="31"/>
    <s v="Female"/>
    <x v="18"/>
    <s v="Yes"/>
    <s v="No"/>
    <m/>
    <x v="0"/>
    <m/>
    <m/>
    <m/>
    <n v="1"/>
    <m/>
    <n v="42"/>
    <n v="0"/>
    <n v="0"/>
    <n v="0"/>
    <n v="30"/>
    <x v="0"/>
    <x v="1"/>
  </r>
  <r>
    <x v="1"/>
    <x v="70"/>
    <s v="No"/>
    <x v="0"/>
    <x v="31"/>
    <s v="Female"/>
    <x v="46"/>
    <s v="No"/>
    <s v="No"/>
    <m/>
    <x v="0"/>
    <m/>
    <m/>
    <m/>
    <n v="1"/>
    <m/>
    <n v="23"/>
    <n v="1"/>
    <n v="0"/>
    <n v="0"/>
    <n v="2"/>
    <x v="1"/>
    <x v="0"/>
  </r>
  <r>
    <x v="1"/>
    <x v="70"/>
    <s v="No"/>
    <x v="0"/>
    <x v="31"/>
    <s v="Male"/>
    <x v="4"/>
    <s v="Yes"/>
    <s v="No"/>
    <m/>
    <x v="0"/>
    <m/>
    <m/>
    <m/>
    <n v="1"/>
    <m/>
    <n v="51"/>
    <n v="0"/>
    <n v="0"/>
    <n v="0"/>
    <n v="8"/>
    <x v="0"/>
    <x v="2"/>
  </r>
  <r>
    <x v="1"/>
    <x v="70"/>
    <s v="No"/>
    <x v="0"/>
    <x v="31"/>
    <s v="Male"/>
    <x v="21"/>
    <s v="No"/>
    <s v="No"/>
    <m/>
    <x v="0"/>
    <m/>
    <m/>
    <m/>
    <n v="1"/>
    <m/>
    <n v="46"/>
    <n v="0"/>
    <n v="0"/>
    <n v="0"/>
    <n v="1"/>
    <x v="1"/>
    <x v="0"/>
  </r>
  <r>
    <x v="1"/>
    <x v="70"/>
    <s v="No"/>
    <x v="0"/>
    <x v="34"/>
    <s v="Female"/>
    <x v="38"/>
    <s v="No"/>
    <s v="No"/>
    <m/>
    <x v="0"/>
    <m/>
    <m/>
    <m/>
    <n v="1"/>
    <m/>
    <n v="46"/>
    <n v="0"/>
    <n v="0"/>
    <n v="0"/>
    <n v="15"/>
    <x v="1"/>
    <x v="1"/>
  </r>
  <r>
    <x v="1"/>
    <x v="70"/>
    <s v="No"/>
    <x v="0"/>
    <x v="34"/>
    <s v="Female"/>
    <x v="30"/>
    <s v="No"/>
    <s v="Yes"/>
    <s v="Yes"/>
    <x v="2"/>
    <s v="Direct Debit"/>
    <s v="(blank)"/>
    <s v="(blank)"/>
    <n v="1"/>
    <m/>
    <n v="58"/>
    <n v="0"/>
    <n v="0"/>
    <n v="0"/>
    <n v="6"/>
    <x v="2"/>
    <x v="2"/>
  </r>
  <r>
    <x v="1"/>
    <x v="70"/>
    <s v="No"/>
    <x v="0"/>
    <x v="34"/>
    <s v="Male"/>
    <x v="8"/>
    <s v="No"/>
    <s v="No"/>
    <m/>
    <x v="0"/>
    <m/>
    <m/>
    <m/>
    <n v="1"/>
    <m/>
    <n v="35"/>
    <n v="0"/>
    <n v="0"/>
    <n v="0"/>
    <n v="7"/>
    <x v="1"/>
    <x v="2"/>
  </r>
  <r>
    <x v="1"/>
    <x v="70"/>
    <s v="No"/>
    <x v="0"/>
    <x v="36"/>
    <s v="Female"/>
    <x v="39"/>
    <s v="No"/>
    <s v="No"/>
    <m/>
    <x v="0"/>
    <m/>
    <m/>
    <m/>
    <n v="1"/>
    <m/>
    <n v="47"/>
    <n v="0"/>
    <n v="0"/>
    <n v="0"/>
    <n v="4"/>
    <x v="1"/>
    <x v="0"/>
  </r>
  <r>
    <x v="1"/>
    <x v="70"/>
    <s v="No"/>
    <x v="0"/>
    <x v="36"/>
    <s v="Male"/>
    <x v="57"/>
    <s v="Yes"/>
    <s v="No"/>
    <m/>
    <x v="0"/>
    <m/>
    <m/>
    <m/>
    <n v="1"/>
    <m/>
    <n v="42"/>
    <n v="1"/>
    <n v="0"/>
    <n v="0"/>
    <n v="15"/>
    <x v="0"/>
    <x v="1"/>
  </r>
  <r>
    <x v="1"/>
    <x v="70"/>
    <s v="No"/>
    <x v="0"/>
    <x v="37"/>
    <s v="Female"/>
    <x v="47"/>
    <s v="No"/>
    <s v="No"/>
    <m/>
    <x v="0"/>
    <m/>
    <m/>
    <m/>
    <n v="1"/>
    <m/>
    <n v="55"/>
    <n v="0"/>
    <n v="0"/>
    <n v="0"/>
    <n v="6"/>
    <x v="1"/>
    <x v="2"/>
  </r>
  <r>
    <x v="1"/>
    <x v="70"/>
    <s v="No"/>
    <x v="0"/>
    <x v="38"/>
    <s v="Male"/>
    <x v="34"/>
    <s v="No"/>
    <s v="No"/>
    <m/>
    <x v="0"/>
    <m/>
    <m/>
    <m/>
    <n v="1"/>
    <m/>
    <n v="41"/>
    <n v="0"/>
    <n v="0"/>
    <n v="0"/>
    <n v="10"/>
    <x v="1"/>
    <x v="1"/>
  </r>
  <r>
    <x v="1"/>
    <x v="70"/>
    <s v="No"/>
    <x v="0"/>
    <x v="39"/>
    <s v="Female"/>
    <x v="18"/>
    <s v="Yes"/>
    <s v="No"/>
    <m/>
    <x v="0"/>
    <m/>
    <m/>
    <m/>
    <n v="1"/>
    <m/>
    <n v="27"/>
    <n v="0"/>
    <n v="0"/>
    <n v="0"/>
    <n v="17"/>
    <x v="0"/>
    <x v="1"/>
  </r>
  <r>
    <x v="1"/>
    <x v="70"/>
    <s v="No"/>
    <x v="0"/>
    <x v="39"/>
    <s v="Female"/>
    <x v="47"/>
    <s v="No"/>
    <s v="No"/>
    <m/>
    <x v="0"/>
    <m/>
    <m/>
    <m/>
    <n v="1"/>
    <m/>
    <n v="26"/>
    <n v="0"/>
    <n v="0"/>
    <n v="0"/>
    <n v="12"/>
    <x v="1"/>
    <x v="1"/>
  </r>
  <r>
    <x v="1"/>
    <x v="70"/>
    <s v="No"/>
    <x v="0"/>
    <x v="39"/>
    <s v="Female"/>
    <x v="43"/>
    <s v="No"/>
    <s v="No"/>
    <m/>
    <x v="0"/>
    <m/>
    <m/>
    <m/>
    <n v="1"/>
    <m/>
    <n v="55"/>
    <n v="0"/>
    <n v="0"/>
    <n v="0"/>
    <n v="12"/>
    <x v="1"/>
    <x v="1"/>
  </r>
  <r>
    <x v="1"/>
    <x v="70"/>
    <s v="No"/>
    <x v="0"/>
    <x v="40"/>
    <s v="Female"/>
    <x v="6"/>
    <s v="No"/>
    <s v="No"/>
    <m/>
    <x v="0"/>
    <m/>
    <m/>
    <m/>
    <n v="1"/>
    <m/>
    <n v="32"/>
    <n v="0"/>
    <n v="0"/>
    <n v="0"/>
    <n v="7"/>
    <x v="1"/>
    <x v="2"/>
  </r>
  <r>
    <x v="1"/>
    <x v="70"/>
    <s v="No"/>
    <x v="0"/>
    <x v="40"/>
    <s v="Female"/>
    <x v="31"/>
    <s v="No"/>
    <s v="Yes"/>
    <s v="No"/>
    <x v="2"/>
    <s v="Direct Debit"/>
    <s v="(blank)"/>
    <s v="(blank)"/>
    <n v="1"/>
    <m/>
    <n v="34"/>
    <n v="0"/>
    <n v="0"/>
    <n v="0"/>
    <n v="6"/>
    <x v="2"/>
    <x v="2"/>
  </r>
  <r>
    <x v="1"/>
    <x v="70"/>
    <s v="No"/>
    <x v="0"/>
    <x v="42"/>
    <s v="Female"/>
    <x v="17"/>
    <s v="Yes"/>
    <s v="No"/>
    <m/>
    <x v="0"/>
    <m/>
    <m/>
    <m/>
    <n v="1"/>
    <m/>
    <n v="27"/>
    <n v="1"/>
    <n v="0"/>
    <n v="0"/>
    <n v="30"/>
    <x v="0"/>
    <x v="1"/>
  </r>
  <r>
    <x v="1"/>
    <x v="70"/>
    <s v="No"/>
    <x v="0"/>
    <x v="43"/>
    <s v="Female"/>
    <x v="22"/>
    <s v="No"/>
    <s v="Yes"/>
    <s v="No"/>
    <x v="2"/>
    <s v="Direct Debit"/>
    <s v="(blank)"/>
    <s v="(blank)"/>
    <n v="1"/>
    <m/>
    <n v="49"/>
    <n v="1"/>
    <n v="0"/>
    <n v="0"/>
    <n v="10"/>
    <x v="2"/>
    <x v="1"/>
  </r>
  <r>
    <x v="1"/>
    <x v="70"/>
    <s v="No"/>
    <x v="0"/>
    <x v="43"/>
    <s v="Male"/>
    <x v="6"/>
    <s v="No"/>
    <s v="No"/>
    <m/>
    <x v="0"/>
    <m/>
    <m/>
    <m/>
    <n v="1"/>
    <m/>
    <n v="46"/>
    <n v="0"/>
    <n v="0"/>
    <n v="0"/>
    <n v="8"/>
    <x v="1"/>
    <x v="2"/>
  </r>
  <r>
    <x v="1"/>
    <x v="70"/>
    <s v="No"/>
    <x v="0"/>
    <x v="44"/>
    <s v="Female"/>
    <x v="6"/>
    <s v="No"/>
    <s v="No"/>
    <m/>
    <x v="0"/>
    <m/>
    <m/>
    <m/>
    <n v="1"/>
    <m/>
    <n v="36"/>
    <n v="0"/>
    <n v="0"/>
    <n v="0"/>
    <n v="5"/>
    <x v="1"/>
    <x v="2"/>
  </r>
  <r>
    <x v="1"/>
    <x v="70"/>
    <s v="No"/>
    <x v="0"/>
    <x v="45"/>
    <s v="Female"/>
    <x v="9"/>
    <s v="No"/>
    <s v="No"/>
    <m/>
    <x v="0"/>
    <m/>
    <m/>
    <m/>
    <n v="1"/>
    <m/>
    <n v="30"/>
    <n v="1"/>
    <n v="0"/>
    <n v="0"/>
    <n v="11"/>
    <x v="1"/>
    <x v="1"/>
  </r>
  <r>
    <x v="1"/>
    <x v="70"/>
    <s v="No"/>
    <x v="0"/>
    <x v="45"/>
    <s v="Male"/>
    <x v="57"/>
    <s v="Yes"/>
    <s v="No"/>
    <m/>
    <x v="0"/>
    <m/>
    <m/>
    <m/>
    <n v="1"/>
    <m/>
    <n v="28"/>
    <n v="0"/>
    <n v="0"/>
    <n v="0"/>
    <n v="8"/>
    <x v="0"/>
    <x v="2"/>
  </r>
  <r>
    <x v="1"/>
    <x v="70"/>
    <s v="No"/>
    <x v="0"/>
    <x v="46"/>
    <s v="Female"/>
    <x v="37"/>
    <s v="No"/>
    <s v="No"/>
    <m/>
    <x v="0"/>
    <m/>
    <m/>
    <m/>
    <n v="1"/>
    <m/>
    <n v="24"/>
    <n v="0"/>
    <n v="0"/>
    <n v="0"/>
    <n v="7"/>
    <x v="1"/>
    <x v="2"/>
  </r>
  <r>
    <x v="1"/>
    <x v="70"/>
    <s v="No"/>
    <x v="0"/>
    <x v="46"/>
    <s v="Male"/>
    <x v="66"/>
    <s v="No"/>
    <s v="Yes"/>
    <s v="No"/>
    <x v="2"/>
    <s v="Credit Card"/>
    <s v="(blank)"/>
    <s v="(blank)"/>
    <n v="1"/>
    <m/>
    <n v="50"/>
    <n v="0"/>
    <n v="0"/>
    <n v="0"/>
    <n v="2"/>
    <x v="2"/>
    <x v="0"/>
  </r>
  <r>
    <x v="1"/>
    <x v="70"/>
    <s v="No"/>
    <x v="0"/>
    <x v="47"/>
    <s v="Female"/>
    <x v="24"/>
    <s v="No"/>
    <s v="No"/>
    <m/>
    <x v="0"/>
    <m/>
    <m/>
    <m/>
    <n v="1"/>
    <m/>
    <n v="25"/>
    <n v="0"/>
    <n v="0"/>
    <n v="0"/>
    <n v="4"/>
    <x v="1"/>
    <x v="0"/>
  </r>
  <r>
    <x v="1"/>
    <x v="70"/>
    <s v="No"/>
    <x v="0"/>
    <x v="47"/>
    <s v="Male"/>
    <x v="11"/>
    <s v="No"/>
    <s v="No"/>
    <m/>
    <x v="0"/>
    <m/>
    <m/>
    <m/>
    <n v="1"/>
    <m/>
    <n v="41"/>
    <n v="0"/>
    <n v="0"/>
    <n v="0"/>
    <n v="5"/>
    <x v="1"/>
    <x v="2"/>
  </r>
  <r>
    <x v="1"/>
    <x v="70"/>
    <s v="No"/>
    <x v="1"/>
    <x v="49"/>
    <s v="Female"/>
    <x v="6"/>
    <s v="No"/>
    <s v="No"/>
    <m/>
    <x v="0"/>
    <m/>
    <m/>
    <m/>
    <n v="1"/>
    <m/>
    <n v="23"/>
    <n v="0"/>
    <n v="0"/>
    <n v="0"/>
    <n v="7"/>
    <x v="1"/>
    <x v="2"/>
  </r>
  <r>
    <x v="1"/>
    <x v="70"/>
    <s v="No"/>
    <x v="1"/>
    <x v="12"/>
    <s v="Male"/>
    <x v="6"/>
    <s v="No"/>
    <s v="No"/>
    <m/>
    <x v="0"/>
    <m/>
    <m/>
    <m/>
    <n v="1"/>
    <m/>
    <n v="21"/>
    <n v="0"/>
    <n v="0"/>
    <n v="0"/>
    <n v="3"/>
    <x v="1"/>
    <x v="0"/>
  </r>
  <r>
    <x v="1"/>
    <x v="70"/>
    <s v="Yes"/>
    <x v="0"/>
    <x v="0"/>
    <s v="Male"/>
    <x v="7"/>
    <s v="No"/>
    <s v="No"/>
    <m/>
    <x v="0"/>
    <m/>
    <m/>
    <m/>
    <n v="1"/>
    <m/>
    <n v="39"/>
    <n v="1"/>
    <n v="89.5"/>
    <n v="0"/>
    <n v="20"/>
    <x v="1"/>
    <x v="1"/>
  </r>
  <r>
    <x v="1"/>
    <x v="70"/>
    <s v="Yes"/>
    <x v="0"/>
    <x v="2"/>
    <s v="Male"/>
    <x v="22"/>
    <s v="No"/>
    <s v="Yes"/>
    <s v="No"/>
    <x v="2"/>
    <s v="Credit Card"/>
    <s v="(blank)"/>
    <s v="(blank)"/>
    <n v="1"/>
    <m/>
    <n v="64"/>
    <n v="3"/>
    <n v="585.79999999999995"/>
    <n v="0"/>
    <n v="1"/>
    <x v="2"/>
    <x v="0"/>
  </r>
  <r>
    <x v="1"/>
    <x v="70"/>
    <s v="Yes"/>
    <x v="0"/>
    <x v="3"/>
    <s v="Female"/>
    <x v="19"/>
    <s v="Yes"/>
    <s v="No"/>
    <m/>
    <x v="0"/>
    <m/>
    <m/>
    <m/>
    <n v="1"/>
    <m/>
    <n v="43"/>
    <n v="0"/>
    <n v="198.8"/>
    <n v="0"/>
    <n v="27"/>
    <x v="0"/>
    <x v="1"/>
  </r>
  <r>
    <x v="1"/>
    <x v="70"/>
    <s v="Yes"/>
    <x v="0"/>
    <x v="4"/>
    <s v="Male"/>
    <x v="14"/>
    <s v="No"/>
    <s v="No"/>
    <m/>
    <x v="0"/>
    <m/>
    <m/>
    <m/>
    <n v="1"/>
    <m/>
    <n v="44"/>
    <n v="0"/>
    <n v="166.1"/>
    <n v="0"/>
    <n v="5"/>
    <x v="1"/>
    <x v="2"/>
  </r>
  <r>
    <x v="1"/>
    <x v="70"/>
    <s v="Yes"/>
    <x v="0"/>
    <x v="8"/>
    <s v="Male"/>
    <x v="34"/>
    <s v="No"/>
    <s v="No"/>
    <m/>
    <x v="0"/>
    <m/>
    <m/>
    <m/>
    <n v="1"/>
    <m/>
    <n v="48"/>
    <n v="2"/>
    <n v="182.8"/>
    <n v="0"/>
    <n v="2"/>
    <x v="1"/>
    <x v="0"/>
  </r>
  <r>
    <x v="1"/>
    <x v="70"/>
    <s v="Yes"/>
    <x v="0"/>
    <x v="10"/>
    <s v="Female"/>
    <x v="35"/>
    <s v="No"/>
    <s v="No"/>
    <m/>
    <x v="0"/>
    <m/>
    <m/>
    <m/>
    <n v="1"/>
    <m/>
    <n v="50"/>
    <n v="0"/>
    <n v="136.69999999999999"/>
    <n v="0"/>
    <n v="9"/>
    <x v="1"/>
    <x v="2"/>
  </r>
  <r>
    <x v="1"/>
    <x v="70"/>
    <s v="Yes"/>
    <x v="0"/>
    <x v="11"/>
    <s v="Male"/>
    <x v="65"/>
    <s v="No"/>
    <s v="Yes"/>
    <s v="Yes"/>
    <x v="3"/>
    <s v="Direct Debit"/>
    <s v="(blank)"/>
    <s v="(blank)"/>
    <n v="1"/>
    <m/>
    <n v="24"/>
    <n v="0"/>
    <n v="302.89999999999998"/>
    <n v="0"/>
    <n v="5"/>
    <x v="2"/>
    <x v="2"/>
  </r>
  <r>
    <x v="1"/>
    <x v="70"/>
    <s v="Yes"/>
    <x v="0"/>
    <x v="13"/>
    <s v="Male"/>
    <x v="46"/>
    <s v="No"/>
    <s v="No"/>
    <m/>
    <x v="0"/>
    <m/>
    <m/>
    <m/>
    <n v="1"/>
    <m/>
    <n v="46"/>
    <n v="0"/>
    <n v="174.7"/>
    <n v="0"/>
    <n v="35"/>
    <x v="1"/>
    <x v="1"/>
  </r>
  <r>
    <x v="1"/>
    <x v="70"/>
    <s v="Yes"/>
    <x v="0"/>
    <x v="14"/>
    <s v="Female"/>
    <x v="47"/>
    <s v="No"/>
    <s v="No"/>
    <m/>
    <x v="0"/>
    <m/>
    <m/>
    <m/>
    <n v="1"/>
    <m/>
    <n v="38"/>
    <n v="0"/>
    <n v="404.7"/>
    <n v="0"/>
    <n v="7"/>
    <x v="1"/>
    <x v="2"/>
  </r>
  <r>
    <x v="1"/>
    <x v="70"/>
    <s v="Yes"/>
    <x v="0"/>
    <x v="14"/>
    <s v="Female"/>
    <x v="64"/>
    <s v="No"/>
    <s v="Yes"/>
    <s v="No"/>
    <x v="2"/>
    <s v="Credit Card"/>
    <s v="(blank)"/>
    <s v="(blank)"/>
    <n v="1"/>
    <m/>
    <n v="57"/>
    <n v="0"/>
    <n v="539.6"/>
    <n v="0"/>
    <n v="3"/>
    <x v="2"/>
    <x v="0"/>
  </r>
  <r>
    <x v="1"/>
    <x v="70"/>
    <s v="Yes"/>
    <x v="0"/>
    <x v="16"/>
    <s v="Female"/>
    <x v="41"/>
    <s v="No"/>
    <s v="No"/>
    <m/>
    <x v="0"/>
    <m/>
    <m/>
    <m/>
    <n v="1"/>
    <m/>
    <n v="32"/>
    <n v="0"/>
    <n v="110.8"/>
    <n v="0"/>
    <n v="5"/>
    <x v="1"/>
    <x v="2"/>
  </r>
  <r>
    <x v="1"/>
    <x v="70"/>
    <s v="Yes"/>
    <x v="0"/>
    <x v="20"/>
    <s v="Male"/>
    <x v="62"/>
    <s v="No"/>
    <s v="Yes"/>
    <s v="No"/>
    <x v="2"/>
    <s v="Direct Debit"/>
    <s v="(blank)"/>
    <s v="(blank)"/>
    <n v="1"/>
    <m/>
    <n v="69"/>
    <n v="1"/>
    <n v="151.5"/>
    <n v="0"/>
    <n v="1"/>
    <x v="2"/>
    <x v="0"/>
  </r>
  <r>
    <x v="1"/>
    <x v="70"/>
    <s v="Yes"/>
    <x v="0"/>
    <x v="21"/>
    <s v="Male"/>
    <x v="19"/>
    <s v="Yes"/>
    <s v="No"/>
    <m/>
    <x v="0"/>
    <m/>
    <m/>
    <m/>
    <n v="1"/>
    <m/>
    <n v="33"/>
    <n v="0"/>
    <n v="102.2"/>
    <n v="0"/>
    <n v="8"/>
    <x v="0"/>
    <x v="2"/>
  </r>
  <r>
    <x v="1"/>
    <x v="70"/>
    <s v="Yes"/>
    <x v="0"/>
    <x v="23"/>
    <s v="Male"/>
    <x v="13"/>
    <s v="Yes"/>
    <s v="No"/>
    <m/>
    <x v="0"/>
    <m/>
    <m/>
    <m/>
    <n v="1"/>
    <m/>
    <n v="33"/>
    <n v="1"/>
    <n v="246.7"/>
    <n v="0"/>
    <n v="10"/>
    <x v="0"/>
    <x v="1"/>
  </r>
  <r>
    <x v="1"/>
    <x v="70"/>
    <s v="Yes"/>
    <x v="0"/>
    <x v="24"/>
    <s v="Female"/>
    <x v="56"/>
    <s v="No"/>
    <s v="No"/>
    <m/>
    <x v="0"/>
    <m/>
    <m/>
    <m/>
    <n v="1"/>
    <m/>
    <n v="42"/>
    <n v="0"/>
    <n v="126"/>
    <n v="0"/>
    <n v="9"/>
    <x v="1"/>
    <x v="2"/>
  </r>
  <r>
    <x v="1"/>
    <x v="70"/>
    <s v="Yes"/>
    <x v="0"/>
    <x v="25"/>
    <s v="Male"/>
    <x v="1"/>
    <s v="No"/>
    <s v="No"/>
    <m/>
    <x v="0"/>
    <m/>
    <m/>
    <m/>
    <n v="1"/>
    <m/>
    <n v="31"/>
    <n v="0"/>
    <n v="170.4"/>
    <n v="0"/>
    <n v="5"/>
    <x v="1"/>
    <x v="2"/>
  </r>
  <r>
    <x v="1"/>
    <x v="70"/>
    <s v="Yes"/>
    <x v="0"/>
    <x v="32"/>
    <s v="Female"/>
    <x v="37"/>
    <s v="No"/>
    <s v="No"/>
    <m/>
    <x v="0"/>
    <m/>
    <m/>
    <m/>
    <n v="1"/>
    <m/>
    <n v="45"/>
    <n v="1"/>
    <n v="211.6"/>
    <n v="0"/>
    <n v="1"/>
    <x v="1"/>
    <x v="0"/>
  </r>
  <r>
    <x v="1"/>
    <x v="70"/>
    <s v="Yes"/>
    <x v="0"/>
    <x v="33"/>
    <s v="Male"/>
    <x v="26"/>
    <s v="No"/>
    <s v="No"/>
    <m/>
    <x v="0"/>
    <m/>
    <m/>
    <m/>
    <n v="1"/>
    <m/>
    <n v="42"/>
    <n v="0"/>
    <n v="129.19999999999999"/>
    <n v="0"/>
    <n v="4"/>
    <x v="1"/>
    <x v="0"/>
  </r>
  <r>
    <x v="1"/>
    <x v="70"/>
    <s v="Yes"/>
    <x v="0"/>
    <x v="34"/>
    <s v="Female"/>
    <x v="37"/>
    <s v="No"/>
    <s v="No"/>
    <m/>
    <x v="0"/>
    <m/>
    <m/>
    <m/>
    <n v="1"/>
    <m/>
    <n v="60"/>
    <n v="0"/>
    <n v="176.1"/>
    <n v="0"/>
    <n v="3"/>
    <x v="1"/>
    <x v="0"/>
  </r>
  <r>
    <x v="1"/>
    <x v="70"/>
    <s v="Yes"/>
    <x v="0"/>
    <x v="35"/>
    <s v="Male"/>
    <x v="39"/>
    <s v="No"/>
    <s v="No"/>
    <m/>
    <x v="0"/>
    <m/>
    <m/>
    <m/>
    <n v="1"/>
    <n v="1"/>
    <n v="39"/>
    <n v="4"/>
    <n v="202.4"/>
    <n v="0"/>
    <n v="5"/>
    <x v="1"/>
    <x v="2"/>
  </r>
  <r>
    <x v="1"/>
    <x v="70"/>
    <s v="Yes"/>
    <x v="0"/>
    <x v="38"/>
    <s v="Female"/>
    <x v="54"/>
    <s v="No"/>
    <s v="Yes"/>
    <s v="No"/>
    <x v="2"/>
    <s v="Credit Card"/>
    <s v="(blank)"/>
    <s v="(blank)"/>
    <n v="1"/>
    <m/>
    <n v="61"/>
    <n v="0"/>
    <n v="142"/>
    <n v="0"/>
    <n v="7"/>
    <x v="2"/>
    <x v="2"/>
  </r>
  <r>
    <x v="1"/>
    <x v="70"/>
    <s v="Yes"/>
    <x v="0"/>
    <x v="39"/>
    <s v="Female"/>
    <x v="41"/>
    <s v="No"/>
    <s v="No"/>
    <m/>
    <x v="0"/>
    <m/>
    <m/>
    <m/>
    <n v="1"/>
    <m/>
    <n v="41"/>
    <n v="2"/>
    <n v="355"/>
    <n v="0"/>
    <n v="4"/>
    <x v="1"/>
    <x v="0"/>
  </r>
  <r>
    <x v="1"/>
    <x v="70"/>
    <s v="Yes"/>
    <x v="0"/>
    <x v="40"/>
    <s v="Male"/>
    <x v="41"/>
    <s v="No"/>
    <s v="No"/>
    <m/>
    <x v="0"/>
    <m/>
    <m/>
    <m/>
    <n v="1"/>
    <m/>
    <n v="29"/>
    <n v="1"/>
    <n v="151.9"/>
    <n v="0"/>
    <n v="6"/>
    <x v="1"/>
    <x v="2"/>
  </r>
  <r>
    <x v="1"/>
    <x v="70"/>
    <s v="Yes"/>
    <x v="0"/>
    <x v="41"/>
    <s v="Male"/>
    <x v="21"/>
    <s v="No"/>
    <s v="No"/>
    <m/>
    <x v="0"/>
    <m/>
    <m/>
    <m/>
    <n v="1"/>
    <m/>
    <n v="38"/>
    <n v="1"/>
    <n v="269.8"/>
    <n v="0"/>
    <n v="4"/>
    <x v="1"/>
    <x v="0"/>
  </r>
  <r>
    <x v="1"/>
    <x v="70"/>
    <s v="Yes"/>
    <x v="0"/>
    <x v="42"/>
    <s v="Female"/>
    <x v="38"/>
    <s v="No"/>
    <s v="No"/>
    <m/>
    <x v="0"/>
    <m/>
    <m/>
    <m/>
    <n v="1"/>
    <m/>
    <n v="35"/>
    <n v="0"/>
    <n v="486.4"/>
    <n v="0"/>
    <n v="11"/>
    <x v="1"/>
    <x v="1"/>
  </r>
  <r>
    <x v="1"/>
    <x v="70"/>
    <s v="Yes"/>
    <x v="0"/>
    <x v="43"/>
    <s v="Female"/>
    <x v="63"/>
    <s v="No"/>
    <s v="Yes"/>
    <s v="No"/>
    <x v="2"/>
    <s v="Direct Debit"/>
    <s v="(blank)"/>
    <s v="(blank)"/>
    <n v="1"/>
    <m/>
    <n v="47"/>
    <n v="2"/>
    <n v="153.80000000000001"/>
    <n v="0"/>
    <n v="5"/>
    <x v="2"/>
    <x v="2"/>
  </r>
  <r>
    <x v="1"/>
    <x v="70"/>
    <s v="Yes"/>
    <x v="0"/>
    <x v="44"/>
    <s v="Female"/>
    <x v="66"/>
    <s v="No"/>
    <s v="Yes"/>
    <s v="No"/>
    <x v="2"/>
    <s v="Credit Card"/>
    <s v="(blank)"/>
    <s v="(blank)"/>
    <n v="1"/>
    <m/>
    <n v="69"/>
    <n v="1"/>
    <n v="156.19999999999999"/>
    <n v="0"/>
    <n v="0"/>
    <x v="2"/>
    <x v="0"/>
  </r>
  <r>
    <x v="1"/>
    <x v="70"/>
    <s v="Yes"/>
    <x v="0"/>
    <x v="45"/>
    <s v="Male"/>
    <x v="8"/>
    <s v="No"/>
    <s v="No"/>
    <m/>
    <x v="0"/>
    <m/>
    <m/>
    <m/>
    <n v="1"/>
    <m/>
    <n v="40"/>
    <n v="0"/>
    <n v="109.3"/>
    <n v="0"/>
    <n v="11"/>
    <x v="1"/>
    <x v="1"/>
  </r>
  <r>
    <x v="1"/>
    <x v="70"/>
    <s v="Yes"/>
    <x v="0"/>
    <x v="46"/>
    <s v="Female"/>
    <x v="12"/>
    <s v="No"/>
    <s v="No"/>
    <m/>
    <x v="0"/>
    <m/>
    <m/>
    <m/>
    <n v="1"/>
    <m/>
    <n v="52"/>
    <n v="0"/>
    <n v="307.7"/>
    <n v="0"/>
    <n v="1"/>
    <x v="1"/>
    <x v="0"/>
  </r>
  <r>
    <x v="1"/>
    <x v="70"/>
    <s v="Yes"/>
    <x v="0"/>
    <x v="47"/>
    <s v="Female"/>
    <x v="40"/>
    <s v="No"/>
    <s v="Yes"/>
    <s v="No"/>
    <x v="2"/>
    <s v="Direct Debit"/>
    <s v="(blank)"/>
    <s v="(blank)"/>
    <n v="1"/>
    <m/>
    <n v="43"/>
    <n v="0"/>
    <n v="241.4"/>
    <n v="0"/>
    <n v="7"/>
    <x v="2"/>
    <x v="2"/>
  </r>
  <r>
    <x v="1"/>
    <x v="70"/>
    <s v="Yes"/>
    <x v="1"/>
    <x v="48"/>
    <s v="Female"/>
    <x v="21"/>
    <s v="No"/>
    <s v="No"/>
    <m/>
    <x v="0"/>
    <m/>
    <m/>
    <m/>
    <n v="1"/>
    <m/>
    <n v="78"/>
    <n v="3"/>
    <n v="0"/>
    <n v="0"/>
    <n v="7"/>
    <x v="1"/>
    <x v="2"/>
  </r>
  <r>
    <x v="1"/>
    <x v="70"/>
    <s v="Yes"/>
    <x v="1"/>
    <x v="18"/>
    <s v="Male"/>
    <x v="35"/>
    <s v="No"/>
    <s v="No"/>
    <m/>
    <x v="0"/>
    <m/>
    <m/>
    <m/>
    <n v="1"/>
    <m/>
    <n v="41"/>
    <n v="0"/>
    <n v="0"/>
    <n v="0"/>
    <n v="18"/>
    <x v="1"/>
    <x v="1"/>
  </r>
  <r>
    <x v="1"/>
    <x v="70"/>
    <s v="Yes"/>
    <x v="1"/>
    <x v="22"/>
    <s v="Female"/>
    <x v="25"/>
    <s v="No"/>
    <s v="No"/>
    <m/>
    <x v="0"/>
    <m/>
    <m/>
    <m/>
    <n v="1"/>
    <m/>
    <n v="41"/>
    <n v="0"/>
    <n v="0"/>
    <n v="0"/>
    <n v="7"/>
    <x v="1"/>
    <x v="2"/>
  </r>
  <r>
    <x v="1"/>
    <x v="70"/>
    <s v="Yes"/>
    <x v="1"/>
    <x v="24"/>
    <s v="Male"/>
    <x v="27"/>
    <s v="No"/>
    <s v="No"/>
    <m/>
    <x v="0"/>
    <m/>
    <m/>
    <m/>
    <n v="1"/>
    <m/>
    <n v="47"/>
    <n v="0"/>
    <n v="0"/>
    <n v="0"/>
    <n v="7"/>
    <x v="1"/>
    <x v="2"/>
  </r>
  <r>
    <x v="1"/>
    <x v="70"/>
    <s v="Yes"/>
    <x v="1"/>
    <x v="31"/>
    <s v="Male"/>
    <x v="38"/>
    <s v="No"/>
    <s v="No"/>
    <m/>
    <x v="0"/>
    <m/>
    <m/>
    <m/>
    <n v="1"/>
    <m/>
    <n v="24"/>
    <n v="2"/>
    <n v="0"/>
    <n v="0"/>
    <n v="10"/>
    <x v="1"/>
    <x v="1"/>
  </r>
  <r>
    <x v="1"/>
    <x v="70"/>
    <s v="Yes"/>
    <x v="1"/>
    <x v="32"/>
    <s v="Male"/>
    <x v="20"/>
    <s v="No"/>
    <s v="No"/>
    <m/>
    <x v="0"/>
    <m/>
    <m/>
    <m/>
    <n v="1"/>
    <m/>
    <n v="31"/>
    <n v="0"/>
    <n v="0"/>
    <n v="0"/>
    <n v="6"/>
    <x v="1"/>
    <x v="2"/>
  </r>
  <r>
    <x v="1"/>
    <x v="70"/>
    <s v="Yes"/>
    <x v="1"/>
    <x v="32"/>
    <s v="Male"/>
    <x v="1"/>
    <s v="No"/>
    <s v="No"/>
    <m/>
    <x v="0"/>
    <m/>
    <m/>
    <m/>
    <n v="1"/>
    <m/>
    <n v="34"/>
    <n v="0"/>
    <n v="0"/>
    <n v="0"/>
    <n v="18"/>
    <x v="1"/>
    <x v="1"/>
  </r>
  <r>
    <x v="1"/>
    <x v="70"/>
    <s v="Yes"/>
    <x v="1"/>
    <x v="33"/>
    <s v="Male"/>
    <x v="64"/>
    <s v="No"/>
    <s v="Yes"/>
    <s v="No"/>
    <x v="2"/>
    <s v="Direct Debit"/>
    <s v="(blank)"/>
    <s v="(blank)"/>
    <n v="1"/>
    <m/>
    <n v="20"/>
    <n v="0"/>
    <n v="0"/>
    <n v="0"/>
    <n v="7"/>
    <x v="2"/>
    <x v="2"/>
  </r>
  <r>
    <x v="1"/>
    <x v="70"/>
    <s v="Yes"/>
    <x v="1"/>
    <x v="35"/>
    <s v="Female"/>
    <x v="37"/>
    <s v="No"/>
    <s v="No"/>
    <m/>
    <x v="0"/>
    <m/>
    <m/>
    <m/>
    <n v="1"/>
    <m/>
    <n v="32"/>
    <n v="1"/>
    <n v="0"/>
    <n v="0"/>
    <n v="10"/>
    <x v="1"/>
    <x v="1"/>
  </r>
  <r>
    <x v="1"/>
    <x v="70"/>
    <s v="Yes"/>
    <x v="1"/>
    <x v="36"/>
    <s v="Female"/>
    <x v="48"/>
    <s v="No"/>
    <s v="No"/>
    <m/>
    <x v="0"/>
    <m/>
    <m/>
    <m/>
    <n v="1"/>
    <m/>
    <n v="42"/>
    <n v="0"/>
    <n v="0"/>
    <n v="0"/>
    <n v="13"/>
    <x v="1"/>
    <x v="1"/>
  </r>
  <r>
    <x v="1"/>
    <x v="70"/>
    <s v="Yes"/>
    <x v="1"/>
    <x v="40"/>
    <s v="Male"/>
    <x v="26"/>
    <s v="No"/>
    <s v="No"/>
    <m/>
    <x v="0"/>
    <m/>
    <m/>
    <m/>
    <n v="1"/>
    <m/>
    <n v="18"/>
    <n v="2"/>
    <n v="0"/>
    <n v="0"/>
    <n v="2"/>
    <x v="1"/>
    <x v="0"/>
  </r>
  <r>
    <x v="1"/>
    <x v="71"/>
    <s v="No"/>
    <x v="0"/>
    <x v="1"/>
    <s v="Female"/>
    <x v="22"/>
    <s v="No"/>
    <s v="Yes"/>
    <s v="No"/>
    <x v="2"/>
    <s v="Credit Card"/>
    <s v="(blank)"/>
    <s v="(blank)"/>
    <n v="1"/>
    <m/>
    <n v="49"/>
    <n v="0"/>
    <n v="0"/>
    <n v="0"/>
    <n v="6"/>
    <x v="2"/>
    <x v="2"/>
  </r>
  <r>
    <x v="1"/>
    <x v="71"/>
    <s v="No"/>
    <x v="0"/>
    <x v="3"/>
    <s v="Female"/>
    <x v="9"/>
    <s v="No"/>
    <s v="No"/>
    <m/>
    <x v="0"/>
    <m/>
    <m/>
    <m/>
    <n v="1"/>
    <m/>
    <n v="28"/>
    <n v="0"/>
    <n v="0"/>
    <n v="0"/>
    <n v="4"/>
    <x v="1"/>
    <x v="0"/>
  </r>
  <r>
    <x v="1"/>
    <x v="71"/>
    <s v="No"/>
    <x v="0"/>
    <x v="4"/>
    <s v="Female"/>
    <x v="24"/>
    <s v="No"/>
    <s v="No"/>
    <m/>
    <x v="0"/>
    <m/>
    <m/>
    <m/>
    <n v="1"/>
    <m/>
    <n v="34"/>
    <n v="2"/>
    <n v="0"/>
    <n v="0"/>
    <n v="3"/>
    <x v="1"/>
    <x v="0"/>
  </r>
  <r>
    <x v="1"/>
    <x v="71"/>
    <s v="No"/>
    <x v="0"/>
    <x v="5"/>
    <s v="Male"/>
    <x v="7"/>
    <s v="No"/>
    <s v="No"/>
    <m/>
    <x v="0"/>
    <m/>
    <m/>
    <m/>
    <n v="1"/>
    <m/>
    <n v="33"/>
    <n v="2"/>
    <n v="0"/>
    <n v="0"/>
    <n v="17"/>
    <x v="1"/>
    <x v="1"/>
  </r>
  <r>
    <x v="1"/>
    <x v="71"/>
    <s v="No"/>
    <x v="0"/>
    <x v="5"/>
    <s v="Male"/>
    <x v="43"/>
    <s v="No"/>
    <s v="No"/>
    <m/>
    <x v="0"/>
    <m/>
    <m/>
    <m/>
    <n v="1"/>
    <m/>
    <n v="52"/>
    <n v="2"/>
    <n v="0"/>
    <n v="0"/>
    <n v="6"/>
    <x v="1"/>
    <x v="2"/>
  </r>
  <r>
    <x v="1"/>
    <x v="71"/>
    <s v="No"/>
    <x v="0"/>
    <x v="6"/>
    <s v="Male"/>
    <x v="58"/>
    <s v="No"/>
    <s v="Yes"/>
    <s v="No"/>
    <x v="2"/>
    <s v="Credit Card"/>
    <s v="(blank)"/>
    <s v="(blank)"/>
    <n v="1"/>
    <m/>
    <n v="37"/>
    <n v="2"/>
    <n v="0"/>
    <n v="0"/>
    <n v="3"/>
    <x v="2"/>
    <x v="0"/>
  </r>
  <r>
    <x v="1"/>
    <x v="71"/>
    <s v="No"/>
    <x v="0"/>
    <x v="7"/>
    <s v="Female"/>
    <x v="17"/>
    <s v="Yes"/>
    <s v="No"/>
    <m/>
    <x v="0"/>
    <m/>
    <m/>
    <m/>
    <n v="1"/>
    <m/>
    <n v="48"/>
    <n v="0"/>
    <n v="0"/>
    <n v="0"/>
    <n v="19"/>
    <x v="0"/>
    <x v="1"/>
  </r>
  <r>
    <x v="1"/>
    <x v="71"/>
    <s v="No"/>
    <x v="0"/>
    <x v="8"/>
    <s v="Male"/>
    <x v="0"/>
    <s v="Yes"/>
    <s v="No"/>
    <m/>
    <x v="0"/>
    <m/>
    <m/>
    <m/>
    <n v="1"/>
    <m/>
    <n v="39"/>
    <n v="0"/>
    <n v="0"/>
    <n v="0"/>
    <n v="24"/>
    <x v="0"/>
    <x v="1"/>
  </r>
  <r>
    <x v="1"/>
    <x v="71"/>
    <s v="No"/>
    <x v="0"/>
    <x v="8"/>
    <s v="Male"/>
    <x v="45"/>
    <s v="No"/>
    <s v="Yes"/>
    <s v="No"/>
    <x v="2"/>
    <s v="Direct Debit"/>
    <s v="(blank)"/>
    <s v="(blank)"/>
    <n v="1"/>
    <m/>
    <n v="55"/>
    <n v="0"/>
    <n v="0"/>
    <n v="0"/>
    <n v="6"/>
    <x v="2"/>
    <x v="2"/>
  </r>
  <r>
    <x v="1"/>
    <x v="71"/>
    <s v="No"/>
    <x v="0"/>
    <x v="49"/>
    <s v="Female"/>
    <x v="8"/>
    <s v="No"/>
    <s v="No"/>
    <m/>
    <x v="0"/>
    <m/>
    <m/>
    <m/>
    <n v="1"/>
    <m/>
    <n v="57"/>
    <n v="1"/>
    <n v="0"/>
    <n v="0"/>
    <n v="11"/>
    <x v="1"/>
    <x v="1"/>
  </r>
  <r>
    <x v="1"/>
    <x v="71"/>
    <s v="No"/>
    <x v="0"/>
    <x v="9"/>
    <s v="Male"/>
    <x v="24"/>
    <s v="No"/>
    <s v="No"/>
    <m/>
    <x v="0"/>
    <m/>
    <m/>
    <m/>
    <n v="1"/>
    <m/>
    <n v="26"/>
    <n v="1"/>
    <n v="0"/>
    <n v="0"/>
    <n v="7"/>
    <x v="1"/>
    <x v="2"/>
  </r>
  <r>
    <x v="1"/>
    <x v="71"/>
    <s v="No"/>
    <x v="0"/>
    <x v="9"/>
    <s v="Male"/>
    <x v="33"/>
    <s v="No"/>
    <s v="Yes"/>
    <s v="No"/>
    <x v="2"/>
    <s v="Credit Card"/>
    <s v="(blank)"/>
    <s v="(blank)"/>
    <n v="1"/>
    <m/>
    <n v="40"/>
    <n v="0"/>
    <n v="0"/>
    <n v="0"/>
    <n v="1"/>
    <x v="2"/>
    <x v="0"/>
  </r>
  <r>
    <x v="1"/>
    <x v="71"/>
    <s v="No"/>
    <x v="0"/>
    <x v="10"/>
    <s v="Female"/>
    <x v="27"/>
    <s v="No"/>
    <s v="No"/>
    <m/>
    <x v="0"/>
    <m/>
    <m/>
    <m/>
    <n v="1"/>
    <m/>
    <n v="63"/>
    <n v="0"/>
    <n v="0"/>
    <n v="0"/>
    <n v="5"/>
    <x v="1"/>
    <x v="2"/>
  </r>
  <r>
    <x v="1"/>
    <x v="71"/>
    <s v="No"/>
    <x v="0"/>
    <x v="10"/>
    <s v="Male"/>
    <x v="19"/>
    <s v="Yes"/>
    <s v="No"/>
    <m/>
    <x v="0"/>
    <m/>
    <m/>
    <m/>
    <n v="1"/>
    <m/>
    <n v="46"/>
    <n v="0"/>
    <n v="0"/>
    <n v="0"/>
    <n v="12"/>
    <x v="0"/>
    <x v="1"/>
  </r>
  <r>
    <x v="1"/>
    <x v="71"/>
    <s v="No"/>
    <x v="0"/>
    <x v="10"/>
    <s v="Male"/>
    <x v="27"/>
    <s v="No"/>
    <s v="No"/>
    <m/>
    <x v="0"/>
    <m/>
    <m/>
    <m/>
    <n v="1"/>
    <m/>
    <n v="38"/>
    <n v="0"/>
    <n v="0"/>
    <n v="0"/>
    <n v="5"/>
    <x v="1"/>
    <x v="2"/>
  </r>
  <r>
    <x v="1"/>
    <x v="71"/>
    <s v="No"/>
    <x v="0"/>
    <x v="11"/>
    <s v="Female"/>
    <x v="18"/>
    <s v="Yes"/>
    <s v="No"/>
    <m/>
    <x v="0"/>
    <m/>
    <m/>
    <m/>
    <n v="1"/>
    <m/>
    <n v="54"/>
    <n v="0"/>
    <n v="0"/>
    <n v="0"/>
    <n v="20"/>
    <x v="0"/>
    <x v="1"/>
  </r>
  <r>
    <x v="1"/>
    <x v="71"/>
    <s v="No"/>
    <x v="0"/>
    <x v="11"/>
    <s v="Female"/>
    <x v="23"/>
    <s v="No"/>
    <s v="No"/>
    <m/>
    <x v="0"/>
    <m/>
    <m/>
    <m/>
    <n v="1"/>
    <m/>
    <n v="46"/>
    <n v="0"/>
    <n v="0"/>
    <n v="0"/>
    <n v="4"/>
    <x v="1"/>
    <x v="0"/>
  </r>
  <r>
    <x v="1"/>
    <x v="71"/>
    <s v="No"/>
    <x v="0"/>
    <x v="11"/>
    <s v="Male"/>
    <x v="39"/>
    <s v="No"/>
    <s v="No"/>
    <m/>
    <x v="0"/>
    <m/>
    <m/>
    <m/>
    <n v="1"/>
    <m/>
    <n v="49"/>
    <n v="0"/>
    <n v="0"/>
    <n v="0"/>
    <n v="6"/>
    <x v="1"/>
    <x v="2"/>
  </r>
  <r>
    <x v="1"/>
    <x v="71"/>
    <s v="No"/>
    <x v="0"/>
    <x v="13"/>
    <s v="Female"/>
    <x v="34"/>
    <s v="No"/>
    <s v="No"/>
    <m/>
    <x v="0"/>
    <m/>
    <m/>
    <m/>
    <n v="1"/>
    <m/>
    <n v="43"/>
    <n v="0"/>
    <n v="0"/>
    <n v="0"/>
    <n v="6"/>
    <x v="1"/>
    <x v="2"/>
  </r>
  <r>
    <x v="1"/>
    <x v="71"/>
    <s v="No"/>
    <x v="0"/>
    <x v="16"/>
    <s v="Male"/>
    <x v="9"/>
    <s v="No"/>
    <s v="No"/>
    <m/>
    <x v="0"/>
    <m/>
    <m/>
    <m/>
    <n v="1"/>
    <m/>
    <n v="48"/>
    <n v="0"/>
    <n v="0"/>
    <n v="0"/>
    <n v="1"/>
    <x v="1"/>
    <x v="0"/>
  </r>
  <r>
    <x v="1"/>
    <x v="71"/>
    <s v="No"/>
    <x v="0"/>
    <x v="17"/>
    <s v="Female"/>
    <x v="13"/>
    <s v="Yes"/>
    <s v="No"/>
    <m/>
    <x v="0"/>
    <m/>
    <m/>
    <m/>
    <n v="1"/>
    <m/>
    <n v="33"/>
    <n v="0"/>
    <n v="0"/>
    <n v="0"/>
    <n v="20"/>
    <x v="0"/>
    <x v="1"/>
  </r>
  <r>
    <x v="1"/>
    <x v="71"/>
    <s v="No"/>
    <x v="0"/>
    <x v="17"/>
    <s v="Male"/>
    <x v="35"/>
    <s v="No"/>
    <s v="No"/>
    <m/>
    <x v="0"/>
    <m/>
    <m/>
    <m/>
    <n v="1"/>
    <m/>
    <n v="31"/>
    <n v="0"/>
    <n v="0"/>
    <n v="0"/>
    <n v="7"/>
    <x v="1"/>
    <x v="2"/>
  </r>
  <r>
    <x v="1"/>
    <x v="71"/>
    <s v="No"/>
    <x v="0"/>
    <x v="17"/>
    <s v="Male"/>
    <x v="11"/>
    <s v="No"/>
    <s v="No"/>
    <m/>
    <x v="0"/>
    <m/>
    <m/>
    <m/>
    <n v="1"/>
    <m/>
    <n v="24"/>
    <n v="2"/>
    <n v="0"/>
    <n v="0"/>
    <n v="7"/>
    <x v="1"/>
    <x v="2"/>
  </r>
  <r>
    <x v="1"/>
    <x v="71"/>
    <s v="No"/>
    <x v="0"/>
    <x v="18"/>
    <s v="Male"/>
    <x v="15"/>
    <s v="Yes"/>
    <s v="No"/>
    <m/>
    <x v="0"/>
    <m/>
    <m/>
    <m/>
    <n v="1"/>
    <m/>
    <n v="50"/>
    <n v="0"/>
    <n v="0"/>
    <n v="0"/>
    <n v="10"/>
    <x v="0"/>
    <x v="1"/>
  </r>
  <r>
    <x v="1"/>
    <x v="71"/>
    <s v="No"/>
    <x v="0"/>
    <x v="19"/>
    <s v="Female"/>
    <x v="40"/>
    <s v="No"/>
    <s v="Yes"/>
    <s v="No"/>
    <x v="2"/>
    <s v="Direct Debit"/>
    <s v="(blank)"/>
    <s v="(blank)"/>
    <n v="1"/>
    <m/>
    <n v="67"/>
    <n v="0"/>
    <n v="0"/>
    <n v="0"/>
    <n v="9"/>
    <x v="2"/>
    <x v="2"/>
  </r>
  <r>
    <x v="1"/>
    <x v="71"/>
    <s v="No"/>
    <x v="0"/>
    <x v="20"/>
    <s v="Female"/>
    <x v="11"/>
    <s v="No"/>
    <s v="No"/>
    <m/>
    <x v="0"/>
    <m/>
    <m/>
    <m/>
    <n v="1"/>
    <m/>
    <n v="33"/>
    <n v="0"/>
    <n v="0"/>
    <n v="0"/>
    <n v="11"/>
    <x v="1"/>
    <x v="1"/>
  </r>
  <r>
    <x v="1"/>
    <x v="71"/>
    <s v="No"/>
    <x v="0"/>
    <x v="20"/>
    <s v="Female"/>
    <x v="22"/>
    <s v="No"/>
    <s v="Yes"/>
    <s v="No"/>
    <x v="2"/>
    <s v="Direct Debit"/>
    <s v="(blank)"/>
    <s v="(blank)"/>
    <n v="1"/>
    <m/>
    <n v="49"/>
    <n v="0"/>
    <n v="0"/>
    <n v="0"/>
    <n v="1"/>
    <x v="2"/>
    <x v="0"/>
  </r>
  <r>
    <x v="1"/>
    <x v="71"/>
    <s v="No"/>
    <x v="0"/>
    <x v="21"/>
    <s v="Female"/>
    <x v="15"/>
    <s v="Yes"/>
    <s v="No"/>
    <m/>
    <x v="0"/>
    <m/>
    <m/>
    <m/>
    <n v="1"/>
    <m/>
    <n v="40"/>
    <n v="2"/>
    <n v="0"/>
    <n v="0"/>
    <n v="14"/>
    <x v="0"/>
    <x v="1"/>
  </r>
  <r>
    <x v="1"/>
    <x v="71"/>
    <s v="No"/>
    <x v="0"/>
    <x v="21"/>
    <s v="Male"/>
    <x v="42"/>
    <s v="No"/>
    <s v="No"/>
    <m/>
    <x v="0"/>
    <m/>
    <m/>
    <m/>
    <n v="1"/>
    <m/>
    <n v="45"/>
    <n v="0"/>
    <n v="0"/>
    <n v="0"/>
    <n v="9"/>
    <x v="1"/>
    <x v="2"/>
  </r>
  <r>
    <x v="1"/>
    <x v="71"/>
    <s v="No"/>
    <x v="0"/>
    <x v="50"/>
    <s v="Female"/>
    <x v="19"/>
    <s v="Yes"/>
    <s v="No"/>
    <m/>
    <x v="0"/>
    <m/>
    <m/>
    <m/>
    <n v="1"/>
    <m/>
    <n v="39"/>
    <n v="0"/>
    <n v="0"/>
    <n v="0"/>
    <n v="14"/>
    <x v="0"/>
    <x v="1"/>
  </r>
  <r>
    <x v="1"/>
    <x v="71"/>
    <s v="No"/>
    <x v="0"/>
    <x v="50"/>
    <s v="Male"/>
    <x v="4"/>
    <s v="Yes"/>
    <s v="No"/>
    <m/>
    <x v="0"/>
    <m/>
    <m/>
    <m/>
    <n v="1"/>
    <m/>
    <n v="51"/>
    <n v="0"/>
    <n v="0"/>
    <n v="0"/>
    <n v="7"/>
    <x v="0"/>
    <x v="2"/>
  </r>
  <r>
    <x v="1"/>
    <x v="71"/>
    <s v="No"/>
    <x v="0"/>
    <x v="22"/>
    <s v="Female"/>
    <x v="37"/>
    <s v="No"/>
    <s v="No"/>
    <m/>
    <x v="0"/>
    <m/>
    <m/>
    <m/>
    <n v="1"/>
    <m/>
    <n v="58"/>
    <n v="0"/>
    <n v="0"/>
    <n v="0"/>
    <n v="3"/>
    <x v="1"/>
    <x v="0"/>
  </r>
  <r>
    <x v="1"/>
    <x v="71"/>
    <s v="No"/>
    <x v="0"/>
    <x v="22"/>
    <s v="Male"/>
    <x v="17"/>
    <s v="Yes"/>
    <s v="No"/>
    <m/>
    <x v="0"/>
    <m/>
    <m/>
    <m/>
    <n v="1"/>
    <m/>
    <n v="40"/>
    <n v="0"/>
    <n v="0"/>
    <n v="0"/>
    <n v="12"/>
    <x v="0"/>
    <x v="1"/>
  </r>
  <r>
    <x v="1"/>
    <x v="71"/>
    <s v="No"/>
    <x v="0"/>
    <x v="23"/>
    <s v="Female"/>
    <x v="47"/>
    <s v="No"/>
    <s v="No"/>
    <m/>
    <x v="0"/>
    <m/>
    <m/>
    <m/>
    <n v="1"/>
    <m/>
    <n v="29"/>
    <n v="2"/>
    <n v="0"/>
    <n v="0"/>
    <n v="6"/>
    <x v="1"/>
    <x v="2"/>
  </r>
  <r>
    <x v="1"/>
    <x v="71"/>
    <s v="No"/>
    <x v="0"/>
    <x v="23"/>
    <s v="Male"/>
    <x v="46"/>
    <s v="No"/>
    <s v="No"/>
    <m/>
    <x v="0"/>
    <m/>
    <m/>
    <m/>
    <n v="1"/>
    <m/>
    <n v="67"/>
    <n v="0"/>
    <n v="0"/>
    <n v="0"/>
    <n v="27"/>
    <x v="1"/>
    <x v="1"/>
  </r>
  <r>
    <x v="1"/>
    <x v="71"/>
    <s v="No"/>
    <x v="0"/>
    <x v="23"/>
    <s v="Male"/>
    <x v="49"/>
    <s v="No"/>
    <s v="No"/>
    <m/>
    <x v="0"/>
    <m/>
    <m/>
    <m/>
    <n v="1"/>
    <m/>
    <n v="37"/>
    <n v="2"/>
    <n v="0"/>
    <n v="0"/>
    <n v="3"/>
    <x v="1"/>
    <x v="0"/>
  </r>
  <r>
    <x v="1"/>
    <x v="71"/>
    <s v="No"/>
    <x v="0"/>
    <x v="24"/>
    <s v="Female"/>
    <x v="54"/>
    <s v="No"/>
    <s v="Yes"/>
    <s v="No"/>
    <x v="2"/>
    <s v="Direct Debit"/>
    <s v="(blank)"/>
    <s v="(blank)"/>
    <n v="1"/>
    <m/>
    <n v="43"/>
    <n v="0"/>
    <n v="0"/>
    <n v="0"/>
    <n v="8"/>
    <x v="2"/>
    <x v="2"/>
  </r>
  <r>
    <x v="1"/>
    <x v="71"/>
    <s v="No"/>
    <x v="0"/>
    <x v="25"/>
    <s v="Female"/>
    <x v="59"/>
    <s v="No"/>
    <s v="Yes"/>
    <s v="No"/>
    <x v="2"/>
    <s v="Direct Debit"/>
    <s v="(blank)"/>
    <s v="(blank)"/>
    <n v="1"/>
    <m/>
    <n v="44"/>
    <n v="2"/>
    <n v="0"/>
    <n v="0"/>
    <n v="1"/>
    <x v="2"/>
    <x v="0"/>
  </r>
  <r>
    <x v="1"/>
    <x v="71"/>
    <s v="No"/>
    <x v="0"/>
    <x v="27"/>
    <s v="Female"/>
    <x v="7"/>
    <s v="No"/>
    <s v="No"/>
    <m/>
    <x v="0"/>
    <m/>
    <m/>
    <m/>
    <n v="1"/>
    <m/>
    <n v="42"/>
    <n v="1"/>
    <n v="0"/>
    <n v="0"/>
    <n v="4"/>
    <x v="1"/>
    <x v="0"/>
  </r>
  <r>
    <x v="1"/>
    <x v="71"/>
    <s v="No"/>
    <x v="0"/>
    <x v="27"/>
    <s v="Male"/>
    <x v="54"/>
    <s v="No"/>
    <s v="Yes"/>
    <s v="No"/>
    <x v="2"/>
    <s v="Direct Debit"/>
    <s v="(blank)"/>
    <s v="(blank)"/>
    <n v="1"/>
    <m/>
    <n v="47"/>
    <n v="0"/>
    <n v="0"/>
    <n v="0"/>
    <n v="2"/>
    <x v="2"/>
    <x v="0"/>
  </r>
  <r>
    <x v="1"/>
    <x v="71"/>
    <s v="No"/>
    <x v="0"/>
    <x v="28"/>
    <s v="Female"/>
    <x v="32"/>
    <s v="No"/>
    <s v="No"/>
    <m/>
    <x v="0"/>
    <m/>
    <m/>
    <m/>
    <n v="1"/>
    <m/>
    <n v="29"/>
    <n v="0"/>
    <n v="0"/>
    <n v="0"/>
    <n v="7"/>
    <x v="1"/>
    <x v="2"/>
  </r>
  <r>
    <x v="1"/>
    <x v="71"/>
    <s v="No"/>
    <x v="0"/>
    <x v="29"/>
    <s v="Male"/>
    <x v="9"/>
    <s v="No"/>
    <s v="No"/>
    <m/>
    <x v="0"/>
    <m/>
    <m/>
    <m/>
    <n v="1"/>
    <m/>
    <n v="22"/>
    <n v="0"/>
    <n v="0"/>
    <n v="0"/>
    <n v="11"/>
    <x v="1"/>
    <x v="1"/>
  </r>
  <r>
    <x v="1"/>
    <x v="71"/>
    <s v="No"/>
    <x v="0"/>
    <x v="30"/>
    <s v="Female"/>
    <x v="15"/>
    <s v="Yes"/>
    <s v="No"/>
    <m/>
    <x v="0"/>
    <m/>
    <m/>
    <m/>
    <n v="1"/>
    <m/>
    <n v="62"/>
    <n v="1"/>
    <n v="0"/>
    <n v="0"/>
    <n v="38"/>
    <x v="0"/>
    <x v="1"/>
  </r>
  <r>
    <x v="1"/>
    <x v="71"/>
    <s v="No"/>
    <x v="0"/>
    <x v="30"/>
    <s v="Female"/>
    <x v="52"/>
    <s v="No"/>
    <s v="Yes"/>
    <s v="Yes"/>
    <x v="3"/>
    <s v="Direct Debit"/>
    <s v="(blank)"/>
    <s v="(blank)"/>
    <n v="1"/>
    <m/>
    <n v="19"/>
    <n v="0"/>
    <n v="0"/>
    <n v="0"/>
    <n v="4"/>
    <x v="2"/>
    <x v="0"/>
  </r>
  <r>
    <x v="1"/>
    <x v="71"/>
    <s v="No"/>
    <x v="0"/>
    <x v="30"/>
    <s v="Male"/>
    <x v="43"/>
    <s v="No"/>
    <s v="No"/>
    <m/>
    <x v="0"/>
    <m/>
    <m/>
    <m/>
    <n v="1"/>
    <m/>
    <n v="48"/>
    <n v="2"/>
    <n v="0"/>
    <n v="0"/>
    <n v="29"/>
    <x v="1"/>
    <x v="1"/>
  </r>
  <r>
    <x v="1"/>
    <x v="71"/>
    <s v="No"/>
    <x v="0"/>
    <x v="31"/>
    <s v="Male"/>
    <x v="64"/>
    <s v="No"/>
    <s v="Yes"/>
    <s v="No"/>
    <x v="1"/>
    <s v="Credit Card"/>
    <s v="Attitude"/>
    <s v="Attitude of support person"/>
    <n v="1"/>
    <n v="1"/>
    <n v="64"/>
    <n v="4"/>
    <n v="0"/>
    <n v="0"/>
    <n v="2"/>
    <x v="2"/>
    <x v="0"/>
  </r>
  <r>
    <x v="1"/>
    <x v="71"/>
    <s v="No"/>
    <x v="0"/>
    <x v="32"/>
    <s v="Female"/>
    <x v="13"/>
    <s v="Yes"/>
    <s v="No"/>
    <m/>
    <x v="0"/>
    <m/>
    <m/>
    <m/>
    <n v="1"/>
    <m/>
    <n v="72"/>
    <n v="0"/>
    <n v="0"/>
    <n v="0"/>
    <n v="20"/>
    <x v="0"/>
    <x v="1"/>
  </r>
  <r>
    <x v="1"/>
    <x v="71"/>
    <s v="No"/>
    <x v="0"/>
    <x v="32"/>
    <s v="Male"/>
    <x v="12"/>
    <s v="No"/>
    <s v="No"/>
    <m/>
    <x v="0"/>
    <m/>
    <m/>
    <m/>
    <n v="1"/>
    <m/>
    <n v="72"/>
    <n v="0"/>
    <n v="0"/>
    <n v="0"/>
    <n v="8"/>
    <x v="1"/>
    <x v="2"/>
  </r>
  <r>
    <x v="1"/>
    <x v="71"/>
    <s v="No"/>
    <x v="0"/>
    <x v="33"/>
    <s v="Female"/>
    <x v="1"/>
    <s v="No"/>
    <s v="No"/>
    <m/>
    <x v="0"/>
    <m/>
    <m/>
    <m/>
    <n v="1"/>
    <m/>
    <n v="68"/>
    <n v="0"/>
    <n v="0"/>
    <n v="0"/>
    <n v="4"/>
    <x v="1"/>
    <x v="0"/>
  </r>
  <r>
    <x v="1"/>
    <x v="71"/>
    <s v="No"/>
    <x v="0"/>
    <x v="36"/>
    <s v="Female"/>
    <x v="29"/>
    <s v="No"/>
    <s v="No"/>
    <m/>
    <x v="0"/>
    <m/>
    <m/>
    <m/>
    <n v="1"/>
    <m/>
    <n v="31"/>
    <n v="0"/>
    <n v="0"/>
    <n v="0"/>
    <n v="10"/>
    <x v="1"/>
    <x v="1"/>
  </r>
  <r>
    <x v="1"/>
    <x v="71"/>
    <s v="No"/>
    <x v="0"/>
    <x v="40"/>
    <s v="Male"/>
    <x v="41"/>
    <s v="No"/>
    <s v="No"/>
    <m/>
    <x v="0"/>
    <m/>
    <m/>
    <m/>
    <n v="1"/>
    <m/>
    <n v="32"/>
    <n v="2"/>
    <n v="0"/>
    <n v="0"/>
    <n v="1"/>
    <x v="1"/>
    <x v="0"/>
  </r>
  <r>
    <x v="1"/>
    <x v="71"/>
    <s v="No"/>
    <x v="0"/>
    <x v="41"/>
    <s v="Female"/>
    <x v="17"/>
    <s v="Yes"/>
    <s v="No"/>
    <m/>
    <x v="0"/>
    <m/>
    <m/>
    <m/>
    <n v="1"/>
    <m/>
    <n v="51"/>
    <n v="0"/>
    <n v="0"/>
    <n v="0"/>
    <n v="12"/>
    <x v="0"/>
    <x v="1"/>
  </r>
  <r>
    <x v="1"/>
    <x v="71"/>
    <s v="No"/>
    <x v="0"/>
    <x v="41"/>
    <s v="Male"/>
    <x v="64"/>
    <s v="No"/>
    <s v="Yes"/>
    <s v="No"/>
    <x v="3"/>
    <s v="Direct Debit"/>
    <s v="Attitude"/>
    <s v="Attitude of service provider"/>
    <n v="1"/>
    <n v="1"/>
    <n v="22"/>
    <n v="1"/>
    <n v="0"/>
    <n v="0"/>
    <n v="10"/>
    <x v="2"/>
    <x v="1"/>
  </r>
  <r>
    <x v="1"/>
    <x v="71"/>
    <s v="No"/>
    <x v="0"/>
    <x v="42"/>
    <s v="Male"/>
    <x v="22"/>
    <s v="No"/>
    <s v="Yes"/>
    <s v="No"/>
    <x v="3"/>
    <s v="Direct Debit"/>
    <s v="(blank)"/>
    <s v="(blank)"/>
    <n v="1"/>
    <m/>
    <n v="42"/>
    <n v="0"/>
    <n v="0"/>
    <n v="0"/>
    <n v="3"/>
    <x v="2"/>
    <x v="0"/>
  </r>
  <r>
    <x v="1"/>
    <x v="71"/>
    <s v="No"/>
    <x v="0"/>
    <x v="43"/>
    <s v="Female"/>
    <x v="62"/>
    <s v="No"/>
    <s v="Yes"/>
    <s v="No"/>
    <x v="2"/>
    <s v="Direct Debit"/>
    <s v="(blank)"/>
    <s v="(blank)"/>
    <n v="1"/>
    <m/>
    <n v="43"/>
    <n v="2"/>
    <n v="0"/>
    <n v="0"/>
    <n v="7"/>
    <x v="2"/>
    <x v="2"/>
  </r>
  <r>
    <x v="1"/>
    <x v="71"/>
    <s v="No"/>
    <x v="0"/>
    <x v="44"/>
    <s v="Male"/>
    <x v="58"/>
    <s v="No"/>
    <s v="Yes"/>
    <s v="No"/>
    <x v="2"/>
    <s v="Credit Card"/>
    <s v="(blank)"/>
    <s v="(blank)"/>
    <n v="1"/>
    <m/>
    <n v="69"/>
    <n v="0"/>
    <n v="0"/>
    <n v="0"/>
    <n v="1"/>
    <x v="2"/>
    <x v="0"/>
  </r>
  <r>
    <x v="1"/>
    <x v="71"/>
    <s v="No"/>
    <x v="0"/>
    <x v="46"/>
    <s v="Male"/>
    <x v="23"/>
    <s v="No"/>
    <s v="No"/>
    <m/>
    <x v="0"/>
    <m/>
    <m/>
    <m/>
    <n v="1"/>
    <m/>
    <n v="59"/>
    <n v="0"/>
    <n v="0"/>
    <n v="0"/>
    <n v="2"/>
    <x v="1"/>
    <x v="0"/>
  </r>
  <r>
    <x v="1"/>
    <x v="71"/>
    <s v="No"/>
    <x v="0"/>
    <x v="47"/>
    <s v="Female"/>
    <x v="61"/>
    <s v="No"/>
    <s v="Yes"/>
    <s v="No"/>
    <x v="2"/>
    <s v="Credit Card"/>
    <s v="(blank)"/>
    <s v="(blank)"/>
    <n v="1"/>
    <m/>
    <n v="43"/>
    <n v="0"/>
    <n v="0"/>
    <n v="0"/>
    <n v="5"/>
    <x v="2"/>
    <x v="2"/>
  </r>
  <r>
    <x v="1"/>
    <x v="71"/>
    <s v="No"/>
    <x v="0"/>
    <x v="47"/>
    <s v="Male"/>
    <x v="27"/>
    <s v="No"/>
    <s v="No"/>
    <m/>
    <x v="0"/>
    <m/>
    <m/>
    <m/>
    <n v="1"/>
    <m/>
    <n v="31"/>
    <n v="0"/>
    <n v="0"/>
    <n v="0"/>
    <n v="4"/>
    <x v="1"/>
    <x v="0"/>
  </r>
  <r>
    <x v="1"/>
    <x v="71"/>
    <s v="No"/>
    <x v="0"/>
    <x v="47"/>
    <s v="Male"/>
    <x v="54"/>
    <s v="No"/>
    <s v="Yes"/>
    <s v="No"/>
    <x v="2"/>
    <s v="Credit Card"/>
    <s v="(blank)"/>
    <s v="(blank)"/>
    <n v="1"/>
    <m/>
    <n v="21"/>
    <n v="0"/>
    <n v="0"/>
    <n v="0"/>
    <n v="5"/>
    <x v="2"/>
    <x v="2"/>
  </r>
  <r>
    <x v="1"/>
    <x v="71"/>
    <s v="Yes"/>
    <x v="0"/>
    <x v="0"/>
    <s v="Male"/>
    <x v="50"/>
    <s v="No"/>
    <s v="No"/>
    <m/>
    <x v="0"/>
    <m/>
    <m/>
    <m/>
    <n v="1"/>
    <m/>
    <n v="30"/>
    <n v="0"/>
    <n v="284.39999999999998"/>
    <n v="0"/>
    <n v="26"/>
    <x v="1"/>
    <x v="1"/>
  </r>
  <r>
    <x v="1"/>
    <x v="71"/>
    <s v="Yes"/>
    <x v="0"/>
    <x v="1"/>
    <s v="Female"/>
    <x v="0"/>
    <s v="Yes"/>
    <s v="No"/>
    <m/>
    <x v="0"/>
    <m/>
    <m/>
    <m/>
    <n v="1"/>
    <m/>
    <n v="42"/>
    <n v="0"/>
    <n v="187.2"/>
    <n v="0"/>
    <n v="8"/>
    <x v="0"/>
    <x v="2"/>
  </r>
  <r>
    <x v="1"/>
    <x v="71"/>
    <s v="Yes"/>
    <x v="0"/>
    <x v="1"/>
    <s v="Female"/>
    <x v="3"/>
    <s v="No"/>
    <s v="No"/>
    <m/>
    <x v="0"/>
    <m/>
    <m/>
    <m/>
    <n v="1"/>
    <m/>
    <n v="38"/>
    <n v="0"/>
    <n v="276"/>
    <n v="0"/>
    <n v="5"/>
    <x v="1"/>
    <x v="2"/>
  </r>
  <r>
    <x v="1"/>
    <x v="71"/>
    <s v="Yes"/>
    <x v="0"/>
    <x v="1"/>
    <s v="Male"/>
    <x v="37"/>
    <s v="No"/>
    <s v="No"/>
    <m/>
    <x v="0"/>
    <m/>
    <m/>
    <m/>
    <n v="1"/>
    <m/>
    <n v="67"/>
    <n v="0"/>
    <n v="203.4"/>
    <n v="0"/>
    <n v="9"/>
    <x v="1"/>
    <x v="2"/>
  </r>
  <r>
    <x v="1"/>
    <x v="71"/>
    <s v="Yes"/>
    <x v="0"/>
    <x v="7"/>
    <s v="Female"/>
    <x v="0"/>
    <s v="Yes"/>
    <s v="No"/>
    <m/>
    <x v="0"/>
    <m/>
    <m/>
    <m/>
    <n v="1"/>
    <m/>
    <n v="32"/>
    <n v="0"/>
    <n v="211.2"/>
    <n v="0"/>
    <n v="14"/>
    <x v="0"/>
    <x v="1"/>
  </r>
  <r>
    <x v="1"/>
    <x v="71"/>
    <s v="Yes"/>
    <x v="0"/>
    <x v="9"/>
    <s v="Female"/>
    <x v="1"/>
    <s v="No"/>
    <s v="No"/>
    <m/>
    <x v="0"/>
    <m/>
    <m/>
    <m/>
    <n v="1"/>
    <m/>
    <n v="45"/>
    <n v="0"/>
    <n v="198"/>
    <n v="0"/>
    <n v="9"/>
    <x v="1"/>
    <x v="2"/>
  </r>
  <r>
    <x v="1"/>
    <x v="71"/>
    <s v="Yes"/>
    <x v="0"/>
    <x v="10"/>
    <s v="Male"/>
    <x v="13"/>
    <s v="Yes"/>
    <s v="No"/>
    <m/>
    <x v="0"/>
    <m/>
    <m/>
    <m/>
    <n v="1"/>
    <m/>
    <n v="28"/>
    <n v="2"/>
    <n v="158.4"/>
    <n v="0"/>
    <n v="14"/>
    <x v="0"/>
    <x v="1"/>
  </r>
  <r>
    <x v="1"/>
    <x v="71"/>
    <s v="Yes"/>
    <x v="0"/>
    <x v="11"/>
    <s v="Male"/>
    <x v="4"/>
    <s v="Yes"/>
    <s v="No"/>
    <m/>
    <x v="0"/>
    <m/>
    <m/>
    <m/>
    <n v="1"/>
    <m/>
    <n v="33"/>
    <n v="0"/>
    <n v="247.2"/>
    <n v="0"/>
    <n v="17"/>
    <x v="0"/>
    <x v="1"/>
  </r>
  <r>
    <x v="1"/>
    <x v="71"/>
    <s v="Yes"/>
    <x v="0"/>
    <x v="12"/>
    <s v="Female"/>
    <x v="13"/>
    <s v="Yes"/>
    <s v="No"/>
    <m/>
    <x v="0"/>
    <m/>
    <m/>
    <m/>
    <n v="1"/>
    <m/>
    <n v="34"/>
    <n v="1"/>
    <n v="132.5"/>
    <n v="0"/>
    <n v="17"/>
    <x v="0"/>
    <x v="1"/>
  </r>
  <r>
    <x v="1"/>
    <x v="71"/>
    <s v="Yes"/>
    <x v="0"/>
    <x v="16"/>
    <s v="Female"/>
    <x v="21"/>
    <s v="No"/>
    <s v="No"/>
    <m/>
    <x v="0"/>
    <m/>
    <m/>
    <m/>
    <n v="1"/>
    <m/>
    <n v="35"/>
    <n v="0"/>
    <n v="110.4"/>
    <n v="0"/>
    <n v="4"/>
    <x v="1"/>
    <x v="0"/>
  </r>
  <r>
    <x v="1"/>
    <x v="71"/>
    <s v="Yes"/>
    <x v="0"/>
    <x v="18"/>
    <s v="Male"/>
    <x v="10"/>
    <s v="Yes"/>
    <s v="No"/>
    <m/>
    <x v="0"/>
    <m/>
    <m/>
    <m/>
    <n v="1"/>
    <m/>
    <n v="52"/>
    <n v="0"/>
    <n v="468"/>
    <n v="0"/>
    <n v="6"/>
    <x v="0"/>
    <x v="2"/>
  </r>
  <r>
    <x v="1"/>
    <x v="71"/>
    <s v="Yes"/>
    <x v="0"/>
    <x v="20"/>
    <s v="Female"/>
    <x v="2"/>
    <s v="No"/>
    <s v="No"/>
    <m/>
    <x v="0"/>
    <m/>
    <m/>
    <m/>
    <n v="1"/>
    <m/>
    <n v="56"/>
    <n v="0"/>
    <n v="428.4"/>
    <n v="0"/>
    <n v="15"/>
    <x v="1"/>
    <x v="1"/>
  </r>
  <r>
    <x v="1"/>
    <x v="71"/>
    <s v="Yes"/>
    <x v="0"/>
    <x v="21"/>
    <s v="Female"/>
    <x v="52"/>
    <s v="No"/>
    <s v="Yes"/>
    <s v="No"/>
    <x v="2"/>
    <s v="Credit Card"/>
    <s v="(blank)"/>
    <s v="(blank)"/>
    <n v="1"/>
    <m/>
    <n v="34"/>
    <n v="0"/>
    <n v="271.2"/>
    <n v="0"/>
    <n v="1"/>
    <x v="2"/>
    <x v="0"/>
  </r>
  <r>
    <x v="1"/>
    <x v="71"/>
    <s v="Yes"/>
    <x v="0"/>
    <x v="22"/>
    <s v="Female"/>
    <x v="38"/>
    <s v="No"/>
    <s v="No"/>
    <m/>
    <x v="0"/>
    <m/>
    <m/>
    <m/>
    <n v="1"/>
    <m/>
    <n v="44"/>
    <n v="0"/>
    <n v="230.4"/>
    <n v="0"/>
    <n v="13"/>
    <x v="1"/>
    <x v="1"/>
  </r>
  <r>
    <x v="1"/>
    <x v="71"/>
    <s v="Yes"/>
    <x v="0"/>
    <x v="24"/>
    <s v="Female"/>
    <x v="5"/>
    <s v="Yes"/>
    <s v="No"/>
    <m/>
    <x v="0"/>
    <m/>
    <m/>
    <m/>
    <n v="1"/>
    <m/>
    <n v="38"/>
    <n v="0"/>
    <n v="152.6"/>
    <n v="0"/>
    <n v="17"/>
    <x v="0"/>
    <x v="1"/>
  </r>
  <r>
    <x v="1"/>
    <x v="71"/>
    <s v="Yes"/>
    <x v="0"/>
    <x v="24"/>
    <s v="Female"/>
    <x v="7"/>
    <s v="No"/>
    <s v="No"/>
    <m/>
    <x v="0"/>
    <m/>
    <m/>
    <m/>
    <n v="1"/>
    <m/>
    <n v="71"/>
    <n v="2"/>
    <n v="122.4"/>
    <n v="0"/>
    <n v="18"/>
    <x v="1"/>
    <x v="1"/>
  </r>
  <r>
    <x v="1"/>
    <x v="71"/>
    <s v="Yes"/>
    <x v="0"/>
    <x v="24"/>
    <s v="Male"/>
    <x v="48"/>
    <s v="No"/>
    <s v="No"/>
    <m/>
    <x v="0"/>
    <m/>
    <m/>
    <m/>
    <n v="1"/>
    <m/>
    <n v="68"/>
    <n v="0"/>
    <n v="92.2"/>
    <n v="0"/>
    <n v="5"/>
    <x v="1"/>
    <x v="2"/>
  </r>
  <r>
    <x v="1"/>
    <x v="71"/>
    <s v="Yes"/>
    <x v="0"/>
    <x v="25"/>
    <s v="Male"/>
    <x v="56"/>
    <s v="No"/>
    <s v="No"/>
    <m/>
    <x v="0"/>
    <m/>
    <m/>
    <m/>
    <n v="1"/>
    <m/>
    <n v="50"/>
    <n v="0"/>
    <n v="252"/>
    <n v="0"/>
    <n v="5"/>
    <x v="1"/>
    <x v="2"/>
  </r>
  <r>
    <x v="1"/>
    <x v="71"/>
    <s v="Yes"/>
    <x v="0"/>
    <x v="26"/>
    <s v="Male"/>
    <x v="0"/>
    <s v="Yes"/>
    <s v="No"/>
    <m/>
    <x v="0"/>
    <m/>
    <m/>
    <m/>
    <n v="1"/>
    <m/>
    <n v="73"/>
    <n v="0"/>
    <n v="435.6"/>
    <n v="0"/>
    <n v="10"/>
    <x v="0"/>
    <x v="1"/>
  </r>
  <r>
    <x v="1"/>
    <x v="71"/>
    <s v="Yes"/>
    <x v="0"/>
    <x v="27"/>
    <s v="Female"/>
    <x v="61"/>
    <s v="No"/>
    <s v="Yes"/>
    <s v="No"/>
    <x v="2"/>
    <s v="Credit Card"/>
    <s v="(blank)"/>
    <s v="(blank)"/>
    <n v="1"/>
    <m/>
    <n v="60"/>
    <n v="0"/>
    <n v="356.4"/>
    <n v="0"/>
    <n v="9"/>
    <x v="2"/>
    <x v="2"/>
  </r>
  <r>
    <x v="1"/>
    <x v="71"/>
    <s v="Yes"/>
    <x v="0"/>
    <x v="29"/>
    <s v="Female"/>
    <x v="56"/>
    <s v="No"/>
    <s v="No"/>
    <m/>
    <x v="0"/>
    <m/>
    <m/>
    <m/>
    <n v="1"/>
    <m/>
    <n v="26"/>
    <n v="2"/>
    <n v="194.4"/>
    <n v="0"/>
    <n v="14"/>
    <x v="1"/>
    <x v="1"/>
  </r>
  <r>
    <x v="1"/>
    <x v="71"/>
    <s v="Yes"/>
    <x v="0"/>
    <x v="30"/>
    <s v="Female"/>
    <x v="29"/>
    <s v="No"/>
    <s v="No"/>
    <m/>
    <x v="0"/>
    <m/>
    <m/>
    <m/>
    <n v="1"/>
    <m/>
    <n v="67"/>
    <n v="1"/>
    <n v="370.8"/>
    <n v="0"/>
    <n v="1"/>
    <x v="1"/>
    <x v="0"/>
  </r>
  <r>
    <x v="1"/>
    <x v="71"/>
    <s v="Yes"/>
    <x v="0"/>
    <x v="33"/>
    <s v="Female"/>
    <x v="47"/>
    <s v="No"/>
    <s v="No"/>
    <m/>
    <x v="0"/>
    <m/>
    <m/>
    <m/>
    <n v="1"/>
    <m/>
    <n v="20"/>
    <n v="0"/>
    <n v="223.2"/>
    <n v="0"/>
    <n v="27"/>
    <x v="1"/>
    <x v="1"/>
  </r>
  <r>
    <x v="1"/>
    <x v="71"/>
    <s v="Yes"/>
    <x v="0"/>
    <x v="34"/>
    <s v="Female"/>
    <x v="54"/>
    <s v="No"/>
    <s v="Yes"/>
    <s v="No"/>
    <x v="2"/>
    <s v="Direct Debit"/>
    <s v="(blank)"/>
    <s v="(blank)"/>
    <n v="1"/>
    <m/>
    <n v="45"/>
    <n v="0"/>
    <n v="374.4"/>
    <n v="0"/>
    <n v="4"/>
    <x v="2"/>
    <x v="0"/>
  </r>
  <r>
    <x v="1"/>
    <x v="71"/>
    <s v="Yes"/>
    <x v="0"/>
    <x v="36"/>
    <s v="Female"/>
    <x v="2"/>
    <s v="No"/>
    <s v="No"/>
    <m/>
    <x v="0"/>
    <m/>
    <m/>
    <m/>
    <n v="1"/>
    <n v="1"/>
    <n v="42"/>
    <n v="5"/>
    <n v="261.60000000000002"/>
    <n v="0"/>
    <n v="14"/>
    <x v="1"/>
    <x v="1"/>
  </r>
  <r>
    <x v="1"/>
    <x v="71"/>
    <s v="Yes"/>
    <x v="0"/>
    <x v="38"/>
    <s v="Male"/>
    <x v="6"/>
    <s v="No"/>
    <s v="No"/>
    <m/>
    <x v="0"/>
    <m/>
    <m/>
    <m/>
    <n v="1"/>
    <m/>
    <n v="19"/>
    <n v="0"/>
    <n v="271.2"/>
    <n v="0"/>
    <n v="5"/>
    <x v="1"/>
    <x v="2"/>
  </r>
  <r>
    <x v="1"/>
    <x v="71"/>
    <s v="Yes"/>
    <x v="0"/>
    <x v="39"/>
    <s v="Male"/>
    <x v="13"/>
    <s v="Yes"/>
    <s v="No"/>
    <m/>
    <x v="0"/>
    <m/>
    <m/>
    <m/>
    <n v="1"/>
    <m/>
    <n v="44"/>
    <n v="0"/>
    <n v="174.6"/>
    <n v="0"/>
    <n v="15"/>
    <x v="0"/>
    <x v="1"/>
  </r>
  <r>
    <x v="1"/>
    <x v="71"/>
    <s v="Yes"/>
    <x v="0"/>
    <x v="40"/>
    <s v="Male"/>
    <x v="17"/>
    <s v="Yes"/>
    <s v="No"/>
    <m/>
    <x v="0"/>
    <m/>
    <m/>
    <m/>
    <n v="1"/>
    <m/>
    <n v="14"/>
    <n v="0"/>
    <n v="149.80000000000001"/>
    <n v="0"/>
    <n v="16"/>
    <x v="0"/>
    <x v="1"/>
  </r>
  <r>
    <x v="1"/>
    <x v="71"/>
    <s v="Yes"/>
    <x v="0"/>
    <x v="42"/>
    <s v="Female"/>
    <x v="41"/>
    <s v="No"/>
    <s v="No"/>
    <m/>
    <x v="0"/>
    <m/>
    <m/>
    <m/>
    <n v="1"/>
    <m/>
    <n v="46"/>
    <n v="0"/>
    <n v="167"/>
    <n v="0"/>
    <n v="4"/>
    <x v="1"/>
    <x v="0"/>
  </r>
  <r>
    <x v="1"/>
    <x v="71"/>
    <s v="Yes"/>
    <x v="0"/>
    <x v="45"/>
    <s v="Male"/>
    <x v="43"/>
    <s v="No"/>
    <s v="No"/>
    <m/>
    <x v="0"/>
    <m/>
    <m/>
    <m/>
    <n v="1"/>
    <m/>
    <n v="39"/>
    <n v="1"/>
    <n v="199.8"/>
    <n v="0"/>
    <n v="2"/>
    <x v="1"/>
    <x v="0"/>
  </r>
  <r>
    <x v="1"/>
    <x v="71"/>
    <s v="Yes"/>
    <x v="0"/>
    <x v="47"/>
    <s v="Male"/>
    <x v="46"/>
    <s v="No"/>
    <s v="No"/>
    <m/>
    <x v="0"/>
    <m/>
    <m/>
    <m/>
    <n v="1"/>
    <m/>
    <n v="31"/>
    <n v="0"/>
    <n v="180"/>
    <n v="0"/>
    <n v="20"/>
    <x v="1"/>
    <x v="1"/>
  </r>
  <r>
    <x v="1"/>
    <x v="71"/>
    <s v="Yes"/>
    <x v="1"/>
    <x v="7"/>
    <s v="Female"/>
    <x v="51"/>
    <s v="No"/>
    <s v="Yes"/>
    <s v="No"/>
    <x v="3"/>
    <s v="Credit Card"/>
    <s v="(blank)"/>
    <s v="(blank)"/>
    <n v="1"/>
    <m/>
    <n v="37"/>
    <n v="0"/>
    <n v="0"/>
    <n v="0"/>
    <n v="2"/>
    <x v="2"/>
    <x v="0"/>
  </r>
  <r>
    <x v="1"/>
    <x v="71"/>
    <s v="Yes"/>
    <x v="1"/>
    <x v="7"/>
    <s v="Male"/>
    <x v="29"/>
    <s v="No"/>
    <s v="No"/>
    <m/>
    <x v="0"/>
    <m/>
    <m/>
    <m/>
    <n v="1"/>
    <m/>
    <n v="41"/>
    <n v="0"/>
    <n v="0"/>
    <n v="0"/>
    <n v="7"/>
    <x v="1"/>
    <x v="2"/>
  </r>
  <r>
    <x v="1"/>
    <x v="71"/>
    <s v="Yes"/>
    <x v="1"/>
    <x v="7"/>
    <s v="Male"/>
    <x v="30"/>
    <s v="No"/>
    <s v="Yes"/>
    <s v="No"/>
    <x v="3"/>
    <s v="Credit Card"/>
    <s v="(blank)"/>
    <s v="(blank)"/>
    <n v="1"/>
    <m/>
    <n v="18"/>
    <n v="0"/>
    <n v="0"/>
    <n v="0"/>
    <n v="3"/>
    <x v="2"/>
    <x v="0"/>
  </r>
  <r>
    <x v="1"/>
    <x v="71"/>
    <s v="Yes"/>
    <x v="1"/>
    <x v="14"/>
    <s v="Female"/>
    <x v="19"/>
    <s v="Yes"/>
    <s v="No"/>
    <m/>
    <x v="0"/>
    <m/>
    <m/>
    <m/>
    <n v="1"/>
    <m/>
    <n v="59"/>
    <n v="0"/>
    <n v="0"/>
    <n v="0"/>
    <n v="16"/>
    <x v="0"/>
    <x v="1"/>
  </r>
  <r>
    <x v="1"/>
    <x v="71"/>
    <s v="Yes"/>
    <x v="1"/>
    <x v="19"/>
    <s v="Male"/>
    <x v="2"/>
    <s v="No"/>
    <s v="No"/>
    <m/>
    <x v="0"/>
    <m/>
    <m/>
    <m/>
    <n v="1"/>
    <m/>
    <n v="44"/>
    <n v="0"/>
    <n v="0"/>
    <n v="0"/>
    <n v="7"/>
    <x v="1"/>
    <x v="2"/>
  </r>
  <r>
    <x v="1"/>
    <x v="71"/>
    <s v="Yes"/>
    <x v="1"/>
    <x v="24"/>
    <s v="Male"/>
    <x v="3"/>
    <s v="No"/>
    <s v="No"/>
    <m/>
    <x v="0"/>
    <m/>
    <m/>
    <m/>
    <n v="1"/>
    <m/>
    <n v="56"/>
    <n v="1"/>
    <n v="0"/>
    <n v="0"/>
    <n v="5"/>
    <x v="1"/>
    <x v="2"/>
  </r>
  <r>
    <x v="1"/>
    <x v="71"/>
    <s v="Yes"/>
    <x v="1"/>
    <x v="28"/>
    <s v="Female"/>
    <x v="1"/>
    <s v="No"/>
    <s v="No"/>
    <m/>
    <x v="0"/>
    <m/>
    <m/>
    <m/>
    <n v="1"/>
    <m/>
    <n v="33"/>
    <n v="2"/>
    <n v="0"/>
    <n v="0"/>
    <n v="5"/>
    <x v="1"/>
    <x v="2"/>
  </r>
  <r>
    <x v="1"/>
    <x v="71"/>
    <s v="Yes"/>
    <x v="1"/>
    <x v="28"/>
    <s v="Male"/>
    <x v="44"/>
    <s v="No"/>
    <s v="No"/>
    <m/>
    <x v="0"/>
    <m/>
    <m/>
    <m/>
    <n v="1"/>
    <m/>
    <n v="39"/>
    <n v="0"/>
    <n v="0"/>
    <n v="0"/>
    <n v="10"/>
    <x v="1"/>
    <x v="1"/>
  </r>
  <r>
    <x v="1"/>
    <x v="71"/>
    <s v="Yes"/>
    <x v="1"/>
    <x v="30"/>
    <s v="Male"/>
    <x v="27"/>
    <s v="No"/>
    <s v="No"/>
    <m/>
    <x v="0"/>
    <m/>
    <m/>
    <m/>
    <n v="1"/>
    <m/>
    <n v="71"/>
    <n v="0"/>
    <n v="0"/>
    <n v="0"/>
    <n v="11"/>
    <x v="1"/>
    <x v="1"/>
  </r>
  <r>
    <x v="1"/>
    <x v="71"/>
    <s v="Yes"/>
    <x v="1"/>
    <x v="35"/>
    <s v="Male"/>
    <x v="4"/>
    <s v="Yes"/>
    <s v="No"/>
    <m/>
    <x v="0"/>
    <m/>
    <m/>
    <m/>
    <n v="1"/>
    <m/>
    <n v="38"/>
    <n v="2"/>
    <n v="0"/>
    <n v="0"/>
    <n v="17"/>
    <x v="0"/>
    <x v="1"/>
  </r>
  <r>
    <x v="1"/>
    <x v="71"/>
    <s v="Yes"/>
    <x v="1"/>
    <x v="40"/>
    <s v="Female"/>
    <x v="9"/>
    <s v="No"/>
    <s v="No"/>
    <m/>
    <x v="0"/>
    <m/>
    <m/>
    <m/>
    <n v="1"/>
    <m/>
    <n v="40"/>
    <n v="0"/>
    <n v="0"/>
    <n v="0"/>
    <n v="3"/>
    <x v="1"/>
    <x v="0"/>
  </r>
  <r>
    <x v="1"/>
    <x v="71"/>
    <s v="Yes"/>
    <x v="1"/>
    <x v="42"/>
    <s v="Male"/>
    <x v="39"/>
    <s v="No"/>
    <s v="No"/>
    <m/>
    <x v="0"/>
    <m/>
    <m/>
    <m/>
    <n v="1"/>
    <m/>
    <n v="38"/>
    <n v="0"/>
    <n v="0"/>
    <n v="0"/>
    <n v="4"/>
    <x v="1"/>
    <x v="0"/>
  </r>
  <r>
    <x v="1"/>
    <x v="72"/>
    <s v="No"/>
    <x v="0"/>
    <x v="1"/>
    <s v="Female"/>
    <x v="9"/>
    <s v="No"/>
    <s v="No"/>
    <m/>
    <x v="0"/>
    <m/>
    <m/>
    <m/>
    <n v="1"/>
    <m/>
    <n v="38"/>
    <n v="0"/>
    <n v="0"/>
    <n v="0"/>
    <n v="13"/>
    <x v="1"/>
    <x v="1"/>
  </r>
  <r>
    <x v="1"/>
    <x v="72"/>
    <s v="No"/>
    <x v="0"/>
    <x v="1"/>
    <s v="Male"/>
    <x v="12"/>
    <s v="No"/>
    <s v="No"/>
    <m/>
    <x v="0"/>
    <m/>
    <m/>
    <m/>
    <n v="1"/>
    <m/>
    <n v="52"/>
    <n v="2"/>
    <n v="0"/>
    <n v="0"/>
    <n v="7"/>
    <x v="1"/>
    <x v="2"/>
  </r>
  <r>
    <x v="1"/>
    <x v="72"/>
    <s v="No"/>
    <x v="0"/>
    <x v="2"/>
    <s v="Male"/>
    <x v="41"/>
    <s v="No"/>
    <s v="No"/>
    <m/>
    <x v="0"/>
    <m/>
    <m/>
    <m/>
    <n v="1"/>
    <m/>
    <n v="64"/>
    <n v="3"/>
    <n v="0"/>
    <n v="0"/>
    <n v="8"/>
    <x v="1"/>
    <x v="2"/>
  </r>
  <r>
    <x v="1"/>
    <x v="72"/>
    <s v="No"/>
    <x v="0"/>
    <x v="3"/>
    <s v="Female"/>
    <x v="15"/>
    <s v="Yes"/>
    <s v="No"/>
    <m/>
    <x v="0"/>
    <m/>
    <m/>
    <m/>
    <n v="1"/>
    <m/>
    <n v="44"/>
    <n v="0"/>
    <n v="0"/>
    <n v="0"/>
    <n v="20"/>
    <x v="0"/>
    <x v="1"/>
  </r>
  <r>
    <x v="1"/>
    <x v="72"/>
    <s v="No"/>
    <x v="0"/>
    <x v="48"/>
    <s v="Male"/>
    <x v="19"/>
    <s v="Yes"/>
    <s v="No"/>
    <m/>
    <x v="0"/>
    <m/>
    <m/>
    <m/>
    <n v="1"/>
    <m/>
    <n v="53"/>
    <n v="0"/>
    <n v="0"/>
    <n v="0"/>
    <n v="12"/>
    <x v="0"/>
    <x v="1"/>
  </r>
  <r>
    <x v="1"/>
    <x v="72"/>
    <s v="No"/>
    <x v="0"/>
    <x v="4"/>
    <s v="Male"/>
    <x v="17"/>
    <s v="Yes"/>
    <s v="No"/>
    <m/>
    <x v="0"/>
    <m/>
    <m/>
    <m/>
    <n v="1"/>
    <m/>
    <n v="42"/>
    <n v="0"/>
    <n v="0"/>
    <n v="0"/>
    <n v="24"/>
    <x v="0"/>
    <x v="1"/>
  </r>
  <r>
    <x v="1"/>
    <x v="72"/>
    <s v="No"/>
    <x v="0"/>
    <x v="5"/>
    <s v="Female"/>
    <x v="56"/>
    <s v="No"/>
    <s v="No"/>
    <m/>
    <x v="0"/>
    <m/>
    <m/>
    <m/>
    <n v="1"/>
    <m/>
    <n v="54"/>
    <n v="1"/>
    <n v="0"/>
    <n v="0"/>
    <n v="5"/>
    <x v="1"/>
    <x v="2"/>
  </r>
  <r>
    <x v="1"/>
    <x v="72"/>
    <s v="No"/>
    <x v="0"/>
    <x v="5"/>
    <s v="Female"/>
    <x v="63"/>
    <s v="No"/>
    <s v="Yes"/>
    <s v="No"/>
    <x v="2"/>
    <s v="Credit Card"/>
    <s v="(blank)"/>
    <s v="(blank)"/>
    <n v="1"/>
    <m/>
    <n v="53"/>
    <n v="0"/>
    <n v="0"/>
    <n v="0"/>
    <n v="7"/>
    <x v="2"/>
    <x v="2"/>
  </r>
  <r>
    <x v="1"/>
    <x v="72"/>
    <s v="No"/>
    <x v="0"/>
    <x v="7"/>
    <s v="Female"/>
    <x v="55"/>
    <s v="No"/>
    <s v="Yes"/>
    <s v="No"/>
    <x v="2"/>
    <s v="Credit Card"/>
    <s v="(blank)"/>
    <s v="(blank)"/>
    <n v="1"/>
    <m/>
    <n v="38"/>
    <n v="0"/>
    <n v="0"/>
    <n v="0"/>
    <n v="3"/>
    <x v="2"/>
    <x v="0"/>
  </r>
  <r>
    <x v="1"/>
    <x v="72"/>
    <s v="No"/>
    <x v="0"/>
    <x v="7"/>
    <s v="Male"/>
    <x v="53"/>
    <s v="No"/>
    <s v="Yes"/>
    <s v="No"/>
    <x v="3"/>
    <s v="Credit Card"/>
    <s v="(blank)"/>
    <s v="(blank)"/>
    <n v="1"/>
    <m/>
    <n v="63"/>
    <n v="0"/>
    <n v="0"/>
    <n v="0"/>
    <n v="7"/>
    <x v="2"/>
    <x v="2"/>
  </r>
  <r>
    <x v="1"/>
    <x v="72"/>
    <s v="No"/>
    <x v="0"/>
    <x v="8"/>
    <s v="Male"/>
    <x v="50"/>
    <s v="No"/>
    <s v="No"/>
    <m/>
    <x v="0"/>
    <m/>
    <m/>
    <m/>
    <n v="1"/>
    <m/>
    <n v="23"/>
    <n v="2"/>
    <n v="0"/>
    <n v="0"/>
    <n v="25"/>
    <x v="1"/>
    <x v="1"/>
  </r>
  <r>
    <x v="1"/>
    <x v="72"/>
    <s v="No"/>
    <x v="0"/>
    <x v="49"/>
    <s v="Female"/>
    <x v="32"/>
    <s v="No"/>
    <s v="No"/>
    <m/>
    <x v="0"/>
    <m/>
    <m/>
    <m/>
    <n v="1"/>
    <m/>
    <n v="43"/>
    <n v="0"/>
    <n v="0"/>
    <n v="0"/>
    <n v="7"/>
    <x v="1"/>
    <x v="2"/>
  </r>
  <r>
    <x v="1"/>
    <x v="72"/>
    <s v="No"/>
    <x v="0"/>
    <x v="11"/>
    <s v="Female"/>
    <x v="40"/>
    <s v="No"/>
    <s v="Yes"/>
    <s v="No"/>
    <x v="2"/>
    <s v="Direct Debit"/>
    <s v="(blank)"/>
    <s v="(blank)"/>
    <n v="1"/>
    <m/>
    <n v="63"/>
    <n v="0"/>
    <n v="0"/>
    <n v="0"/>
    <n v="7"/>
    <x v="2"/>
    <x v="2"/>
  </r>
  <r>
    <x v="1"/>
    <x v="72"/>
    <s v="No"/>
    <x v="0"/>
    <x v="13"/>
    <s v="Female"/>
    <x v="30"/>
    <s v="No"/>
    <s v="Yes"/>
    <s v="Yes"/>
    <x v="2"/>
    <s v="Direct Debit"/>
    <s v="(blank)"/>
    <s v="(blank)"/>
    <n v="1"/>
    <m/>
    <n v="52"/>
    <n v="2"/>
    <n v="0"/>
    <n v="0"/>
    <n v="7"/>
    <x v="2"/>
    <x v="2"/>
  </r>
  <r>
    <x v="1"/>
    <x v="72"/>
    <s v="No"/>
    <x v="0"/>
    <x v="13"/>
    <s v="Male"/>
    <x v="15"/>
    <s v="Yes"/>
    <s v="No"/>
    <m/>
    <x v="0"/>
    <m/>
    <m/>
    <m/>
    <n v="1"/>
    <m/>
    <n v="28"/>
    <n v="2"/>
    <n v="0"/>
    <n v="0"/>
    <n v="21"/>
    <x v="0"/>
    <x v="1"/>
  </r>
  <r>
    <x v="1"/>
    <x v="72"/>
    <s v="No"/>
    <x v="0"/>
    <x v="13"/>
    <s v="Male"/>
    <x v="21"/>
    <s v="No"/>
    <s v="No"/>
    <m/>
    <x v="0"/>
    <m/>
    <m/>
    <m/>
    <n v="1"/>
    <m/>
    <n v="36"/>
    <n v="0"/>
    <n v="0"/>
    <n v="0"/>
    <n v="4"/>
    <x v="1"/>
    <x v="0"/>
  </r>
  <r>
    <x v="1"/>
    <x v="72"/>
    <s v="No"/>
    <x v="0"/>
    <x v="15"/>
    <s v="Female"/>
    <x v="17"/>
    <s v="Yes"/>
    <s v="No"/>
    <m/>
    <x v="0"/>
    <m/>
    <m/>
    <m/>
    <n v="1"/>
    <m/>
    <n v="52"/>
    <n v="0"/>
    <n v="0"/>
    <n v="0"/>
    <n v="14"/>
    <x v="0"/>
    <x v="1"/>
  </r>
  <r>
    <x v="1"/>
    <x v="72"/>
    <s v="No"/>
    <x v="0"/>
    <x v="17"/>
    <s v="Male"/>
    <x v="42"/>
    <s v="No"/>
    <s v="No"/>
    <m/>
    <x v="0"/>
    <m/>
    <m/>
    <m/>
    <n v="1"/>
    <n v="1"/>
    <n v="47"/>
    <n v="3"/>
    <n v="0"/>
    <n v="0"/>
    <n v="3"/>
    <x v="1"/>
    <x v="0"/>
  </r>
  <r>
    <x v="1"/>
    <x v="72"/>
    <s v="No"/>
    <x v="0"/>
    <x v="18"/>
    <s v="Male"/>
    <x v="56"/>
    <s v="No"/>
    <s v="No"/>
    <m/>
    <x v="0"/>
    <m/>
    <m/>
    <m/>
    <n v="1"/>
    <m/>
    <n v="35"/>
    <n v="0"/>
    <n v="0"/>
    <n v="0"/>
    <n v="4"/>
    <x v="1"/>
    <x v="0"/>
  </r>
  <r>
    <x v="1"/>
    <x v="72"/>
    <s v="No"/>
    <x v="0"/>
    <x v="20"/>
    <s v="Female"/>
    <x v="6"/>
    <s v="No"/>
    <s v="No"/>
    <m/>
    <x v="0"/>
    <m/>
    <m/>
    <m/>
    <n v="1"/>
    <m/>
    <n v="41"/>
    <n v="0"/>
    <n v="0"/>
    <n v="0"/>
    <n v="6"/>
    <x v="1"/>
    <x v="2"/>
  </r>
  <r>
    <x v="1"/>
    <x v="72"/>
    <s v="No"/>
    <x v="0"/>
    <x v="20"/>
    <s v="Female"/>
    <x v="24"/>
    <s v="No"/>
    <s v="No"/>
    <m/>
    <x v="0"/>
    <m/>
    <m/>
    <m/>
    <n v="1"/>
    <n v="1"/>
    <n v="28"/>
    <n v="1"/>
    <n v="0"/>
    <n v="0"/>
    <n v="8"/>
    <x v="1"/>
    <x v="2"/>
  </r>
  <r>
    <x v="1"/>
    <x v="72"/>
    <s v="No"/>
    <x v="0"/>
    <x v="21"/>
    <s v="Female"/>
    <x v="9"/>
    <s v="No"/>
    <s v="No"/>
    <m/>
    <x v="0"/>
    <m/>
    <m/>
    <m/>
    <n v="1"/>
    <m/>
    <n v="56"/>
    <n v="0"/>
    <n v="0"/>
    <n v="0"/>
    <n v="4"/>
    <x v="1"/>
    <x v="0"/>
  </r>
  <r>
    <x v="1"/>
    <x v="72"/>
    <s v="No"/>
    <x v="0"/>
    <x v="24"/>
    <s v="Female"/>
    <x v="44"/>
    <s v="No"/>
    <s v="No"/>
    <m/>
    <x v="0"/>
    <m/>
    <m/>
    <m/>
    <n v="1"/>
    <m/>
    <n v="20"/>
    <n v="0"/>
    <n v="0"/>
    <n v="0"/>
    <n v="3"/>
    <x v="1"/>
    <x v="0"/>
  </r>
  <r>
    <x v="1"/>
    <x v="72"/>
    <s v="No"/>
    <x v="0"/>
    <x v="25"/>
    <s v="Female"/>
    <x v="38"/>
    <s v="No"/>
    <s v="No"/>
    <m/>
    <x v="0"/>
    <m/>
    <m/>
    <m/>
    <n v="1"/>
    <m/>
    <n v="50"/>
    <n v="1"/>
    <n v="0"/>
    <n v="0"/>
    <n v="6"/>
    <x v="1"/>
    <x v="2"/>
  </r>
  <r>
    <x v="1"/>
    <x v="72"/>
    <s v="No"/>
    <x v="0"/>
    <x v="25"/>
    <s v="Male"/>
    <x v="34"/>
    <s v="No"/>
    <s v="No"/>
    <m/>
    <x v="0"/>
    <m/>
    <m/>
    <m/>
    <n v="1"/>
    <m/>
    <n v="51"/>
    <n v="2"/>
    <n v="0"/>
    <n v="0"/>
    <n v="3"/>
    <x v="1"/>
    <x v="0"/>
  </r>
  <r>
    <x v="1"/>
    <x v="72"/>
    <s v="No"/>
    <x v="0"/>
    <x v="26"/>
    <s v="Female"/>
    <x v="12"/>
    <s v="No"/>
    <s v="No"/>
    <m/>
    <x v="0"/>
    <m/>
    <m/>
    <m/>
    <n v="1"/>
    <m/>
    <n v="36"/>
    <n v="0"/>
    <n v="0"/>
    <n v="0"/>
    <n v="10"/>
    <x v="1"/>
    <x v="1"/>
  </r>
  <r>
    <x v="1"/>
    <x v="72"/>
    <s v="No"/>
    <x v="0"/>
    <x v="27"/>
    <s v="Female"/>
    <x v="8"/>
    <s v="No"/>
    <s v="No"/>
    <m/>
    <x v="0"/>
    <m/>
    <m/>
    <m/>
    <n v="1"/>
    <m/>
    <n v="38"/>
    <n v="0"/>
    <n v="0"/>
    <n v="0"/>
    <n v="14"/>
    <x v="1"/>
    <x v="1"/>
  </r>
  <r>
    <x v="1"/>
    <x v="72"/>
    <s v="No"/>
    <x v="0"/>
    <x v="28"/>
    <s v="Female"/>
    <x v="48"/>
    <s v="No"/>
    <s v="No"/>
    <m/>
    <x v="0"/>
    <m/>
    <m/>
    <m/>
    <n v="1"/>
    <m/>
    <n v="54"/>
    <n v="0"/>
    <n v="0"/>
    <n v="0"/>
    <n v="3"/>
    <x v="1"/>
    <x v="0"/>
  </r>
  <r>
    <x v="1"/>
    <x v="72"/>
    <s v="No"/>
    <x v="0"/>
    <x v="30"/>
    <s v="Male"/>
    <x v="21"/>
    <s v="No"/>
    <s v="No"/>
    <m/>
    <x v="0"/>
    <m/>
    <m/>
    <m/>
    <n v="1"/>
    <m/>
    <n v="75"/>
    <n v="0"/>
    <n v="0"/>
    <n v="0"/>
    <n v="1"/>
    <x v="1"/>
    <x v="0"/>
  </r>
  <r>
    <x v="1"/>
    <x v="72"/>
    <s v="No"/>
    <x v="0"/>
    <x v="32"/>
    <s v="Female"/>
    <x v="18"/>
    <s v="Yes"/>
    <s v="No"/>
    <m/>
    <x v="0"/>
    <m/>
    <m/>
    <m/>
    <n v="1"/>
    <m/>
    <n v="36"/>
    <n v="0"/>
    <n v="0"/>
    <n v="0"/>
    <n v="16"/>
    <x v="0"/>
    <x v="1"/>
  </r>
  <r>
    <x v="1"/>
    <x v="72"/>
    <s v="No"/>
    <x v="0"/>
    <x v="33"/>
    <s v="Female"/>
    <x v="4"/>
    <s v="Yes"/>
    <s v="No"/>
    <m/>
    <x v="0"/>
    <m/>
    <m/>
    <m/>
    <n v="1"/>
    <m/>
    <n v="43"/>
    <n v="0"/>
    <n v="0"/>
    <n v="0"/>
    <n v="9"/>
    <x v="0"/>
    <x v="2"/>
  </r>
  <r>
    <x v="1"/>
    <x v="72"/>
    <s v="No"/>
    <x v="0"/>
    <x v="33"/>
    <s v="Female"/>
    <x v="18"/>
    <s v="Yes"/>
    <s v="No"/>
    <m/>
    <x v="0"/>
    <m/>
    <m/>
    <m/>
    <n v="1"/>
    <m/>
    <n v="46"/>
    <n v="2"/>
    <n v="0"/>
    <n v="0"/>
    <n v="21"/>
    <x v="0"/>
    <x v="1"/>
  </r>
  <r>
    <x v="1"/>
    <x v="72"/>
    <s v="No"/>
    <x v="0"/>
    <x v="33"/>
    <s v="Male"/>
    <x v="56"/>
    <s v="No"/>
    <s v="No"/>
    <m/>
    <x v="0"/>
    <m/>
    <m/>
    <m/>
    <n v="1"/>
    <m/>
    <n v="40"/>
    <n v="0"/>
    <n v="0"/>
    <n v="0"/>
    <n v="3"/>
    <x v="1"/>
    <x v="0"/>
  </r>
  <r>
    <x v="1"/>
    <x v="72"/>
    <s v="No"/>
    <x v="0"/>
    <x v="34"/>
    <s v="Female"/>
    <x v="57"/>
    <s v="Yes"/>
    <s v="No"/>
    <m/>
    <x v="0"/>
    <m/>
    <m/>
    <m/>
    <n v="1"/>
    <m/>
    <n v="38"/>
    <n v="1"/>
    <n v="0"/>
    <n v="0"/>
    <n v="10"/>
    <x v="0"/>
    <x v="1"/>
  </r>
  <r>
    <x v="1"/>
    <x v="72"/>
    <s v="No"/>
    <x v="0"/>
    <x v="34"/>
    <s v="Female"/>
    <x v="49"/>
    <s v="No"/>
    <s v="No"/>
    <m/>
    <x v="0"/>
    <m/>
    <m/>
    <m/>
    <n v="1"/>
    <m/>
    <n v="34"/>
    <n v="0"/>
    <n v="0"/>
    <n v="0"/>
    <n v="4"/>
    <x v="1"/>
    <x v="0"/>
  </r>
  <r>
    <x v="1"/>
    <x v="72"/>
    <s v="No"/>
    <x v="0"/>
    <x v="37"/>
    <s v="Male"/>
    <x v="35"/>
    <s v="No"/>
    <s v="No"/>
    <m/>
    <x v="0"/>
    <m/>
    <m/>
    <m/>
    <n v="1"/>
    <m/>
    <n v="39"/>
    <n v="0"/>
    <n v="0"/>
    <n v="0"/>
    <n v="1"/>
    <x v="1"/>
    <x v="0"/>
  </r>
  <r>
    <x v="1"/>
    <x v="72"/>
    <s v="No"/>
    <x v="0"/>
    <x v="38"/>
    <s v="Male"/>
    <x v="47"/>
    <s v="No"/>
    <s v="No"/>
    <m/>
    <x v="0"/>
    <m/>
    <m/>
    <m/>
    <n v="1"/>
    <m/>
    <n v="55"/>
    <n v="0"/>
    <n v="0"/>
    <n v="0"/>
    <n v="5"/>
    <x v="1"/>
    <x v="2"/>
  </r>
  <r>
    <x v="1"/>
    <x v="72"/>
    <s v="No"/>
    <x v="0"/>
    <x v="41"/>
    <s v="Female"/>
    <x v="14"/>
    <s v="No"/>
    <s v="Yes"/>
    <s v="Yes"/>
    <x v="2"/>
    <s v="Credit Card"/>
    <s v="(blank)"/>
    <s v="(blank)"/>
    <n v="1"/>
    <m/>
    <n v="30"/>
    <n v="3"/>
    <n v="0"/>
    <n v="0"/>
    <n v="6"/>
    <x v="2"/>
    <x v="2"/>
  </r>
  <r>
    <x v="1"/>
    <x v="72"/>
    <s v="No"/>
    <x v="0"/>
    <x v="42"/>
    <s v="Female"/>
    <x v="11"/>
    <s v="No"/>
    <s v="No"/>
    <m/>
    <x v="0"/>
    <m/>
    <m/>
    <m/>
    <n v="1"/>
    <n v="1"/>
    <n v="23"/>
    <n v="4"/>
    <n v="0"/>
    <n v="0"/>
    <n v="3"/>
    <x v="1"/>
    <x v="0"/>
  </r>
  <r>
    <x v="1"/>
    <x v="72"/>
    <s v="No"/>
    <x v="0"/>
    <x v="46"/>
    <s v="Male"/>
    <x v="43"/>
    <s v="No"/>
    <s v="No"/>
    <m/>
    <x v="0"/>
    <m/>
    <m/>
    <m/>
    <n v="1"/>
    <m/>
    <n v="36"/>
    <n v="0"/>
    <n v="0"/>
    <n v="0"/>
    <n v="4"/>
    <x v="1"/>
    <x v="0"/>
  </r>
  <r>
    <x v="1"/>
    <x v="72"/>
    <s v="No"/>
    <x v="0"/>
    <x v="47"/>
    <s v="Female"/>
    <x v="3"/>
    <s v="No"/>
    <s v="No"/>
    <m/>
    <x v="0"/>
    <m/>
    <m/>
    <m/>
    <n v="1"/>
    <m/>
    <n v="33"/>
    <n v="1"/>
    <n v="0"/>
    <n v="0"/>
    <n v="7"/>
    <x v="1"/>
    <x v="2"/>
  </r>
  <r>
    <x v="1"/>
    <x v="72"/>
    <s v="Yes"/>
    <x v="0"/>
    <x v="1"/>
    <s v="Female"/>
    <x v="35"/>
    <s v="No"/>
    <s v="No"/>
    <m/>
    <x v="0"/>
    <m/>
    <m/>
    <m/>
    <n v="1"/>
    <m/>
    <n v="45"/>
    <n v="0"/>
    <n v="113.9"/>
    <n v="0"/>
    <n v="13"/>
    <x v="1"/>
    <x v="1"/>
  </r>
  <r>
    <x v="1"/>
    <x v="72"/>
    <s v="Yes"/>
    <x v="0"/>
    <x v="1"/>
    <s v="Male"/>
    <x v="26"/>
    <s v="No"/>
    <s v="No"/>
    <m/>
    <x v="0"/>
    <m/>
    <m/>
    <m/>
    <n v="1"/>
    <m/>
    <n v="27"/>
    <n v="1"/>
    <n v="275"/>
    <n v="0"/>
    <n v="5"/>
    <x v="1"/>
    <x v="2"/>
  </r>
  <r>
    <x v="1"/>
    <x v="72"/>
    <s v="Yes"/>
    <x v="0"/>
    <x v="5"/>
    <s v="Male"/>
    <x v="46"/>
    <s v="No"/>
    <s v="No"/>
    <m/>
    <x v="0"/>
    <m/>
    <m/>
    <m/>
    <n v="1"/>
    <m/>
    <n v="28"/>
    <n v="0"/>
    <n v="140.19999999999999"/>
    <n v="0"/>
    <n v="5"/>
    <x v="1"/>
    <x v="2"/>
  </r>
  <r>
    <x v="1"/>
    <x v="72"/>
    <s v="Yes"/>
    <x v="0"/>
    <x v="6"/>
    <s v="Male"/>
    <x v="2"/>
    <s v="No"/>
    <s v="No"/>
    <m/>
    <x v="0"/>
    <m/>
    <m/>
    <m/>
    <n v="1"/>
    <m/>
    <n v="57"/>
    <n v="0"/>
    <n v="279.8"/>
    <n v="0"/>
    <n v="5"/>
    <x v="1"/>
    <x v="2"/>
  </r>
  <r>
    <x v="1"/>
    <x v="72"/>
    <s v="Yes"/>
    <x v="0"/>
    <x v="7"/>
    <s v="Male"/>
    <x v="62"/>
    <s v="No"/>
    <s v="Yes"/>
    <s v="No"/>
    <x v="2"/>
    <s v="Paper Check"/>
    <s v="(blank)"/>
    <s v="(blank)"/>
    <n v="1"/>
    <m/>
    <n v="69"/>
    <n v="2"/>
    <n v="141.6"/>
    <n v="0"/>
    <n v="5"/>
    <x v="2"/>
    <x v="2"/>
  </r>
  <r>
    <x v="1"/>
    <x v="72"/>
    <s v="Yes"/>
    <x v="0"/>
    <x v="9"/>
    <s v="Male"/>
    <x v="25"/>
    <s v="No"/>
    <s v="No"/>
    <m/>
    <x v="0"/>
    <m/>
    <m/>
    <m/>
    <n v="1"/>
    <m/>
    <n v="43"/>
    <n v="2"/>
    <n v="151.5"/>
    <n v="0"/>
    <n v="2"/>
    <x v="1"/>
    <x v="0"/>
  </r>
  <r>
    <x v="1"/>
    <x v="72"/>
    <s v="Yes"/>
    <x v="0"/>
    <x v="12"/>
    <s v="Female"/>
    <x v="47"/>
    <s v="No"/>
    <s v="No"/>
    <m/>
    <x v="0"/>
    <m/>
    <m/>
    <m/>
    <n v="1"/>
    <m/>
    <n v="28"/>
    <n v="0"/>
    <n v="62.8"/>
    <n v="0"/>
    <n v="10"/>
    <x v="1"/>
    <x v="1"/>
  </r>
  <r>
    <x v="1"/>
    <x v="72"/>
    <s v="Yes"/>
    <x v="0"/>
    <x v="13"/>
    <s v="Male"/>
    <x v="64"/>
    <s v="No"/>
    <s v="Yes"/>
    <s v="No"/>
    <x v="2"/>
    <s v="Credit Card"/>
    <s v="(blank)"/>
    <s v="(blank)"/>
    <n v="1"/>
    <m/>
    <n v="49"/>
    <n v="1"/>
    <n v="253.1"/>
    <n v="0"/>
    <n v="1"/>
    <x v="2"/>
    <x v="0"/>
  </r>
  <r>
    <x v="1"/>
    <x v="72"/>
    <s v="Yes"/>
    <x v="0"/>
    <x v="15"/>
    <s v="Female"/>
    <x v="14"/>
    <s v="No"/>
    <s v="Yes"/>
    <s v="Yes"/>
    <x v="2"/>
    <s v="Credit Card"/>
    <s v="(blank)"/>
    <s v="(blank)"/>
    <n v="1"/>
    <m/>
    <n v="24"/>
    <n v="0"/>
    <n v="259.2"/>
    <n v="0"/>
    <n v="7"/>
    <x v="2"/>
    <x v="2"/>
  </r>
  <r>
    <x v="1"/>
    <x v="72"/>
    <s v="Yes"/>
    <x v="0"/>
    <x v="18"/>
    <s v="Male"/>
    <x v="20"/>
    <s v="No"/>
    <s v="No"/>
    <m/>
    <x v="0"/>
    <m/>
    <m/>
    <m/>
    <n v="1"/>
    <m/>
    <n v="31"/>
    <n v="0"/>
    <n v="169.4"/>
    <n v="0"/>
    <n v="6"/>
    <x v="1"/>
    <x v="2"/>
  </r>
  <r>
    <x v="1"/>
    <x v="72"/>
    <s v="Yes"/>
    <x v="0"/>
    <x v="22"/>
    <s v="Female"/>
    <x v="26"/>
    <s v="No"/>
    <s v="No"/>
    <m/>
    <x v="0"/>
    <m/>
    <m/>
    <m/>
    <n v="1"/>
    <m/>
    <n v="23"/>
    <n v="2"/>
    <n v="525.6"/>
    <n v="0"/>
    <n v="6"/>
    <x v="1"/>
    <x v="2"/>
  </r>
  <r>
    <x v="1"/>
    <x v="72"/>
    <s v="Yes"/>
    <x v="0"/>
    <x v="23"/>
    <s v="Female"/>
    <x v="15"/>
    <s v="Yes"/>
    <s v="No"/>
    <m/>
    <x v="0"/>
    <m/>
    <m/>
    <m/>
    <n v="1"/>
    <m/>
    <n v="54"/>
    <n v="2"/>
    <n v="390.6"/>
    <n v="0"/>
    <n v="15"/>
    <x v="0"/>
    <x v="1"/>
  </r>
  <r>
    <x v="1"/>
    <x v="72"/>
    <s v="Yes"/>
    <x v="0"/>
    <x v="25"/>
    <s v="Male"/>
    <x v="49"/>
    <s v="No"/>
    <s v="No"/>
    <m/>
    <x v="0"/>
    <m/>
    <m/>
    <m/>
    <n v="1"/>
    <m/>
    <n v="57"/>
    <n v="1"/>
    <n v="175.2"/>
    <n v="0"/>
    <n v="5"/>
    <x v="1"/>
    <x v="2"/>
  </r>
  <r>
    <x v="1"/>
    <x v="72"/>
    <s v="Yes"/>
    <x v="0"/>
    <x v="27"/>
    <s v="Female"/>
    <x v="14"/>
    <s v="No"/>
    <s v="Yes"/>
    <s v="Yes"/>
    <x v="2"/>
    <s v="Credit Card"/>
    <s v="(blank)"/>
    <s v="(blank)"/>
    <n v="1"/>
    <m/>
    <n v="58"/>
    <n v="0"/>
    <n v="318.8"/>
    <n v="0"/>
    <n v="4"/>
    <x v="2"/>
    <x v="0"/>
  </r>
  <r>
    <x v="1"/>
    <x v="72"/>
    <s v="Yes"/>
    <x v="0"/>
    <x v="28"/>
    <s v="Female"/>
    <x v="49"/>
    <s v="No"/>
    <s v="No"/>
    <m/>
    <x v="0"/>
    <m/>
    <m/>
    <m/>
    <n v="1"/>
    <m/>
    <n v="74"/>
    <n v="0"/>
    <n v="365"/>
    <n v="0"/>
    <n v="8"/>
    <x v="1"/>
    <x v="2"/>
  </r>
  <r>
    <x v="1"/>
    <x v="72"/>
    <s v="Yes"/>
    <x v="0"/>
    <x v="30"/>
    <s v="Female"/>
    <x v="38"/>
    <s v="No"/>
    <s v="No"/>
    <m/>
    <x v="0"/>
    <m/>
    <m/>
    <m/>
    <n v="1"/>
    <m/>
    <n v="52"/>
    <n v="2"/>
    <n v="346.8"/>
    <n v="0"/>
    <n v="13"/>
    <x v="1"/>
    <x v="1"/>
  </r>
  <r>
    <x v="1"/>
    <x v="72"/>
    <s v="Yes"/>
    <x v="0"/>
    <x v="31"/>
    <s v="Female"/>
    <x v="41"/>
    <s v="No"/>
    <s v="No"/>
    <m/>
    <x v="0"/>
    <m/>
    <m/>
    <m/>
    <n v="1"/>
    <m/>
    <n v="33"/>
    <n v="0"/>
    <n v="217.2"/>
    <n v="0"/>
    <n v="3"/>
    <x v="1"/>
    <x v="0"/>
  </r>
  <r>
    <x v="1"/>
    <x v="72"/>
    <s v="Yes"/>
    <x v="0"/>
    <x v="34"/>
    <s v="Female"/>
    <x v="56"/>
    <s v="No"/>
    <s v="No"/>
    <m/>
    <x v="0"/>
    <m/>
    <m/>
    <m/>
    <n v="1"/>
    <m/>
    <n v="40"/>
    <n v="0"/>
    <n v="205.9"/>
    <n v="0"/>
    <n v="14"/>
    <x v="1"/>
    <x v="1"/>
  </r>
  <r>
    <x v="1"/>
    <x v="72"/>
    <s v="Yes"/>
    <x v="0"/>
    <x v="38"/>
    <s v="Male"/>
    <x v="25"/>
    <s v="No"/>
    <s v="No"/>
    <m/>
    <x v="0"/>
    <m/>
    <m/>
    <m/>
    <n v="1"/>
    <m/>
    <n v="39"/>
    <n v="0"/>
    <n v="268.3"/>
    <n v="0"/>
    <n v="1"/>
    <x v="1"/>
    <x v="0"/>
  </r>
  <r>
    <x v="1"/>
    <x v="72"/>
    <s v="Yes"/>
    <x v="0"/>
    <x v="41"/>
    <s v="Male"/>
    <x v="41"/>
    <s v="No"/>
    <s v="No"/>
    <m/>
    <x v="0"/>
    <m/>
    <m/>
    <m/>
    <n v="1"/>
    <m/>
    <n v="35"/>
    <n v="0"/>
    <n v="97.8"/>
    <n v="0"/>
    <n v="7"/>
    <x v="1"/>
    <x v="2"/>
  </r>
  <r>
    <x v="1"/>
    <x v="72"/>
    <s v="Yes"/>
    <x v="0"/>
    <x v="44"/>
    <s v="Female"/>
    <x v="44"/>
    <s v="No"/>
    <s v="No"/>
    <m/>
    <x v="0"/>
    <m/>
    <m/>
    <m/>
    <n v="1"/>
    <m/>
    <n v="52"/>
    <n v="2"/>
    <n v="159.1"/>
    <n v="0"/>
    <n v="8"/>
    <x v="1"/>
    <x v="2"/>
  </r>
  <r>
    <x v="1"/>
    <x v="72"/>
    <s v="Yes"/>
    <x v="0"/>
    <x v="46"/>
    <s v="Female"/>
    <x v="39"/>
    <s v="No"/>
    <s v="No"/>
    <m/>
    <x v="0"/>
    <m/>
    <m/>
    <m/>
    <n v="1"/>
    <m/>
    <n v="53"/>
    <n v="0"/>
    <n v="159.1"/>
    <n v="0"/>
    <n v="11"/>
    <x v="1"/>
    <x v="1"/>
  </r>
  <r>
    <x v="1"/>
    <x v="72"/>
    <s v="Yes"/>
    <x v="0"/>
    <x v="47"/>
    <s v="Female"/>
    <x v="43"/>
    <s v="No"/>
    <s v="No"/>
    <m/>
    <x v="0"/>
    <m/>
    <m/>
    <m/>
    <n v="1"/>
    <m/>
    <n v="62"/>
    <n v="0"/>
    <n v="138.69999999999999"/>
    <n v="0"/>
    <n v="1"/>
    <x v="1"/>
    <x v="0"/>
  </r>
  <r>
    <x v="1"/>
    <x v="72"/>
    <s v="Yes"/>
    <x v="1"/>
    <x v="2"/>
    <s v="Female"/>
    <x v="22"/>
    <s v="No"/>
    <s v="Yes"/>
    <s v="No"/>
    <x v="2"/>
    <s v="Direct Debit"/>
    <s v="(blank)"/>
    <s v="(blank)"/>
    <n v="1"/>
    <m/>
    <n v="37"/>
    <n v="0"/>
    <n v="0"/>
    <n v="0"/>
    <n v="14"/>
    <x v="2"/>
    <x v="1"/>
  </r>
  <r>
    <x v="1"/>
    <x v="72"/>
    <s v="Yes"/>
    <x v="1"/>
    <x v="18"/>
    <s v="Male"/>
    <x v="36"/>
    <s v="No"/>
    <s v="No"/>
    <m/>
    <x v="0"/>
    <m/>
    <m/>
    <m/>
    <n v="1"/>
    <m/>
    <n v="28"/>
    <n v="0"/>
    <n v="0"/>
    <n v="0"/>
    <n v="3"/>
    <x v="1"/>
    <x v="0"/>
  </r>
  <r>
    <x v="1"/>
    <x v="72"/>
    <s v="Yes"/>
    <x v="1"/>
    <x v="19"/>
    <s v="Female"/>
    <x v="12"/>
    <s v="No"/>
    <s v="No"/>
    <m/>
    <x v="0"/>
    <m/>
    <m/>
    <m/>
    <n v="1"/>
    <m/>
    <n v="45"/>
    <n v="0"/>
    <n v="0"/>
    <n v="0"/>
    <n v="3"/>
    <x v="1"/>
    <x v="0"/>
  </r>
  <r>
    <x v="1"/>
    <x v="72"/>
    <s v="Yes"/>
    <x v="1"/>
    <x v="24"/>
    <s v="Male"/>
    <x v="18"/>
    <s v="Yes"/>
    <s v="No"/>
    <m/>
    <x v="0"/>
    <m/>
    <m/>
    <m/>
    <n v="1"/>
    <m/>
    <n v="70"/>
    <n v="0"/>
    <n v="0"/>
    <n v="0"/>
    <n v="15"/>
    <x v="0"/>
    <x v="1"/>
  </r>
  <r>
    <x v="1"/>
    <x v="72"/>
    <s v="Yes"/>
    <x v="1"/>
    <x v="30"/>
    <s v="Female"/>
    <x v="17"/>
    <s v="Yes"/>
    <s v="No"/>
    <m/>
    <x v="0"/>
    <m/>
    <m/>
    <m/>
    <n v="1"/>
    <m/>
    <n v="38"/>
    <n v="1"/>
    <n v="0"/>
    <n v="0"/>
    <n v="12"/>
    <x v="0"/>
    <x v="1"/>
  </r>
  <r>
    <x v="1"/>
    <x v="72"/>
    <s v="Yes"/>
    <x v="1"/>
    <x v="34"/>
    <s v="Male"/>
    <x v="22"/>
    <s v="No"/>
    <s v="Yes"/>
    <s v="No"/>
    <x v="2"/>
    <s v="Direct Debit"/>
    <s v="(blank)"/>
    <s v="(blank)"/>
    <n v="1"/>
    <m/>
    <n v="23"/>
    <n v="0"/>
    <n v="0"/>
    <n v="0"/>
    <n v="8"/>
    <x v="2"/>
    <x v="2"/>
  </r>
  <r>
    <x v="1"/>
    <x v="72"/>
    <s v="Yes"/>
    <x v="1"/>
    <x v="36"/>
    <s v="Female"/>
    <x v="7"/>
    <s v="No"/>
    <s v="No"/>
    <m/>
    <x v="0"/>
    <m/>
    <m/>
    <m/>
    <n v="1"/>
    <m/>
    <n v="48"/>
    <n v="0"/>
    <n v="0"/>
    <n v="0"/>
    <n v="27"/>
    <x v="1"/>
    <x v="1"/>
  </r>
  <r>
    <x v="1"/>
    <x v="73"/>
    <s v="No"/>
    <x v="0"/>
    <x v="3"/>
    <s v="Male"/>
    <x v="35"/>
    <s v="No"/>
    <s v="No"/>
    <m/>
    <x v="0"/>
    <m/>
    <m/>
    <m/>
    <n v="1"/>
    <m/>
    <n v="50"/>
    <n v="0"/>
    <n v="0"/>
    <n v="0"/>
    <n v="6"/>
    <x v="1"/>
    <x v="2"/>
  </r>
  <r>
    <x v="1"/>
    <x v="73"/>
    <s v="No"/>
    <x v="0"/>
    <x v="3"/>
    <s v="Male"/>
    <x v="26"/>
    <s v="No"/>
    <s v="No"/>
    <m/>
    <x v="0"/>
    <m/>
    <m/>
    <m/>
    <n v="1"/>
    <m/>
    <n v="44"/>
    <n v="0"/>
    <n v="0"/>
    <n v="0"/>
    <n v="3"/>
    <x v="1"/>
    <x v="0"/>
  </r>
  <r>
    <x v="1"/>
    <x v="73"/>
    <s v="No"/>
    <x v="0"/>
    <x v="13"/>
    <s v="Male"/>
    <x v="23"/>
    <s v="No"/>
    <s v="No"/>
    <m/>
    <x v="0"/>
    <m/>
    <m/>
    <m/>
    <n v="1"/>
    <m/>
    <n v="26"/>
    <n v="0"/>
    <n v="0"/>
    <n v="0"/>
    <n v="11"/>
    <x v="1"/>
    <x v="1"/>
  </r>
  <r>
    <x v="1"/>
    <x v="73"/>
    <s v="No"/>
    <x v="0"/>
    <x v="23"/>
    <s v="Female"/>
    <x v="1"/>
    <s v="No"/>
    <s v="No"/>
    <m/>
    <x v="0"/>
    <m/>
    <m/>
    <m/>
    <n v="1"/>
    <m/>
    <n v="41"/>
    <n v="0"/>
    <n v="0"/>
    <n v="0"/>
    <n v="2"/>
    <x v="1"/>
    <x v="0"/>
  </r>
  <r>
    <x v="1"/>
    <x v="73"/>
    <s v="No"/>
    <x v="0"/>
    <x v="28"/>
    <s v="Male"/>
    <x v="7"/>
    <s v="No"/>
    <s v="No"/>
    <m/>
    <x v="0"/>
    <m/>
    <m/>
    <m/>
    <n v="1"/>
    <m/>
    <n v="33"/>
    <n v="2"/>
    <n v="0"/>
    <n v="0"/>
    <n v="21"/>
    <x v="1"/>
    <x v="1"/>
  </r>
  <r>
    <x v="1"/>
    <x v="73"/>
    <s v="No"/>
    <x v="0"/>
    <x v="32"/>
    <s v="Male"/>
    <x v="26"/>
    <s v="No"/>
    <s v="No"/>
    <m/>
    <x v="0"/>
    <m/>
    <m/>
    <m/>
    <n v="1"/>
    <m/>
    <n v="38"/>
    <n v="0"/>
    <n v="0"/>
    <n v="0"/>
    <n v="2"/>
    <x v="1"/>
    <x v="0"/>
  </r>
  <r>
    <x v="1"/>
    <x v="73"/>
    <s v="No"/>
    <x v="0"/>
    <x v="32"/>
    <s v="Male"/>
    <x v="53"/>
    <s v="No"/>
    <s v="Yes"/>
    <s v="No"/>
    <x v="2"/>
    <s v="Credit Card"/>
    <s v="(blank)"/>
    <s v="(blank)"/>
    <n v="1"/>
    <m/>
    <n v="43"/>
    <n v="0"/>
    <n v="0"/>
    <n v="0"/>
    <n v="1"/>
    <x v="2"/>
    <x v="0"/>
  </r>
  <r>
    <x v="1"/>
    <x v="73"/>
    <s v="No"/>
    <x v="0"/>
    <x v="35"/>
    <s v="Female"/>
    <x v="25"/>
    <s v="No"/>
    <s v="No"/>
    <m/>
    <x v="0"/>
    <m/>
    <m/>
    <m/>
    <n v="1"/>
    <m/>
    <n v="30"/>
    <n v="2"/>
    <n v="0"/>
    <n v="0"/>
    <n v="8"/>
    <x v="1"/>
    <x v="2"/>
  </r>
  <r>
    <x v="1"/>
    <x v="73"/>
    <s v="No"/>
    <x v="0"/>
    <x v="35"/>
    <s v="Male"/>
    <x v="49"/>
    <s v="No"/>
    <s v="No"/>
    <m/>
    <x v="0"/>
    <m/>
    <m/>
    <m/>
    <n v="1"/>
    <m/>
    <n v="45"/>
    <n v="0"/>
    <n v="0"/>
    <n v="0"/>
    <n v="7"/>
    <x v="1"/>
    <x v="2"/>
  </r>
  <r>
    <x v="1"/>
    <x v="73"/>
    <s v="No"/>
    <x v="0"/>
    <x v="36"/>
    <s v="Female"/>
    <x v="25"/>
    <s v="No"/>
    <s v="No"/>
    <m/>
    <x v="0"/>
    <m/>
    <m/>
    <m/>
    <n v="1"/>
    <m/>
    <n v="26"/>
    <n v="0"/>
    <n v="0"/>
    <n v="0"/>
    <n v="13"/>
    <x v="1"/>
    <x v="1"/>
  </r>
  <r>
    <x v="1"/>
    <x v="73"/>
    <s v="No"/>
    <x v="0"/>
    <x v="41"/>
    <s v="Male"/>
    <x v="21"/>
    <s v="No"/>
    <s v="No"/>
    <m/>
    <x v="0"/>
    <m/>
    <m/>
    <m/>
    <n v="1"/>
    <m/>
    <n v="66"/>
    <n v="1"/>
    <n v="0"/>
    <n v="0"/>
    <n v="8"/>
    <x v="1"/>
    <x v="2"/>
  </r>
  <r>
    <x v="1"/>
    <x v="73"/>
    <s v="No"/>
    <x v="0"/>
    <x v="44"/>
    <s v="Male"/>
    <x v="2"/>
    <s v="No"/>
    <s v="No"/>
    <m/>
    <x v="0"/>
    <m/>
    <m/>
    <m/>
    <n v="1"/>
    <m/>
    <n v="73"/>
    <n v="1"/>
    <n v="0"/>
    <n v="0"/>
    <n v="2"/>
    <x v="1"/>
    <x v="0"/>
  </r>
  <r>
    <x v="1"/>
    <x v="73"/>
    <s v="Yes"/>
    <x v="0"/>
    <x v="2"/>
    <s v="Male"/>
    <x v="19"/>
    <s v="Yes"/>
    <s v="No"/>
    <m/>
    <x v="0"/>
    <m/>
    <m/>
    <m/>
    <n v="1"/>
    <m/>
    <n v="50"/>
    <n v="0"/>
    <n v="111"/>
    <n v="0"/>
    <n v="13"/>
    <x v="0"/>
    <x v="1"/>
  </r>
  <r>
    <x v="1"/>
    <x v="73"/>
    <s v="Yes"/>
    <x v="0"/>
    <x v="8"/>
    <s v="Male"/>
    <x v="46"/>
    <s v="No"/>
    <s v="No"/>
    <m/>
    <x v="0"/>
    <m/>
    <m/>
    <m/>
    <n v="1"/>
    <n v="1"/>
    <n v="70"/>
    <n v="1"/>
    <n v="387.3"/>
    <n v="0"/>
    <n v="2"/>
    <x v="1"/>
    <x v="0"/>
  </r>
  <r>
    <x v="1"/>
    <x v="73"/>
    <s v="Yes"/>
    <x v="0"/>
    <x v="49"/>
    <s v="Female"/>
    <x v="12"/>
    <s v="No"/>
    <s v="No"/>
    <m/>
    <x v="0"/>
    <m/>
    <m/>
    <m/>
    <n v="1"/>
    <m/>
    <n v="52"/>
    <n v="0"/>
    <n v="328.1"/>
    <n v="0"/>
    <n v="3"/>
    <x v="1"/>
    <x v="0"/>
  </r>
  <r>
    <x v="1"/>
    <x v="73"/>
    <s v="Yes"/>
    <x v="0"/>
    <x v="10"/>
    <s v="Male"/>
    <x v="50"/>
    <s v="No"/>
    <s v="No"/>
    <m/>
    <x v="0"/>
    <m/>
    <m/>
    <m/>
    <n v="1"/>
    <m/>
    <n v="49"/>
    <n v="0"/>
    <n v="392.2"/>
    <n v="0"/>
    <n v="7"/>
    <x v="1"/>
    <x v="2"/>
  </r>
  <r>
    <x v="1"/>
    <x v="73"/>
    <s v="Yes"/>
    <x v="0"/>
    <x v="20"/>
    <s v="Male"/>
    <x v="40"/>
    <s v="No"/>
    <s v="Yes"/>
    <s v="No"/>
    <x v="2"/>
    <s v="Direct Debit"/>
    <s v="Price"/>
    <s v="Extra data charges"/>
    <n v="1"/>
    <n v="1"/>
    <n v="67"/>
    <n v="5"/>
    <n v="185"/>
    <n v="0"/>
    <n v="1"/>
    <x v="2"/>
    <x v="0"/>
  </r>
  <r>
    <x v="1"/>
    <x v="73"/>
    <s v="Yes"/>
    <x v="0"/>
    <x v="22"/>
    <s v="Female"/>
    <x v="12"/>
    <s v="No"/>
    <s v="No"/>
    <m/>
    <x v="0"/>
    <m/>
    <m/>
    <m/>
    <n v="1"/>
    <m/>
    <n v="66"/>
    <n v="0"/>
    <n v="157.9"/>
    <n v="0"/>
    <n v="1"/>
    <x v="1"/>
    <x v="0"/>
  </r>
  <r>
    <x v="1"/>
    <x v="73"/>
    <s v="Yes"/>
    <x v="0"/>
    <x v="37"/>
    <s v="Male"/>
    <x v="24"/>
    <s v="No"/>
    <s v="No"/>
    <m/>
    <x v="0"/>
    <m/>
    <m/>
    <m/>
    <n v="1"/>
    <m/>
    <n v="23"/>
    <n v="0"/>
    <n v="261.5"/>
    <n v="0"/>
    <n v="27"/>
    <x v="1"/>
    <x v="1"/>
  </r>
  <r>
    <x v="1"/>
    <x v="73"/>
    <s v="Yes"/>
    <x v="0"/>
    <x v="40"/>
    <s v="Female"/>
    <x v="44"/>
    <s v="No"/>
    <s v="No"/>
    <m/>
    <x v="0"/>
    <m/>
    <m/>
    <m/>
    <n v="1"/>
    <n v="1"/>
    <n v="45"/>
    <n v="0"/>
    <n v="259"/>
    <n v="0"/>
    <n v="2"/>
    <x v="1"/>
    <x v="0"/>
  </r>
  <r>
    <x v="1"/>
    <x v="73"/>
    <s v="Yes"/>
    <x v="0"/>
    <x v="45"/>
    <s v="Female"/>
    <x v="45"/>
    <s v="No"/>
    <s v="Yes"/>
    <s v="No"/>
    <x v="2"/>
    <s v="Paper Check"/>
    <s v="(blank)"/>
    <s v="(blank)"/>
    <n v="1"/>
    <m/>
    <n v="37"/>
    <n v="0"/>
    <n v="323.10000000000002"/>
    <n v="0"/>
    <n v="4"/>
    <x v="2"/>
    <x v="0"/>
  </r>
  <r>
    <x v="1"/>
    <x v="73"/>
    <s v="Yes"/>
    <x v="0"/>
    <x v="45"/>
    <s v="Male"/>
    <x v="13"/>
    <s v="Yes"/>
    <s v="No"/>
    <m/>
    <x v="0"/>
    <m/>
    <m/>
    <m/>
    <n v="1"/>
    <m/>
    <n v="32"/>
    <n v="0"/>
    <n v="159.1"/>
    <n v="0"/>
    <n v="17"/>
    <x v="0"/>
    <x v="1"/>
  </r>
  <r>
    <x v="1"/>
    <x v="73"/>
    <s v="Yes"/>
    <x v="1"/>
    <x v="36"/>
    <s v="Male"/>
    <x v="34"/>
    <s v="No"/>
    <s v="No"/>
    <m/>
    <x v="0"/>
    <m/>
    <m/>
    <m/>
    <n v="1"/>
    <m/>
    <n v="36"/>
    <n v="0"/>
    <n v="0"/>
    <n v="0"/>
    <n v="13"/>
    <x v="1"/>
    <x v="1"/>
  </r>
  <r>
    <x v="1"/>
    <x v="74"/>
    <s v="No"/>
    <x v="0"/>
    <x v="13"/>
    <s v="Male"/>
    <x v="36"/>
    <s v="No"/>
    <s v="No"/>
    <m/>
    <x v="0"/>
    <m/>
    <m/>
    <m/>
    <n v="1"/>
    <m/>
    <n v="29"/>
    <n v="0"/>
    <n v="0"/>
    <n v="0"/>
    <n v="12"/>
    <x v="1"/>
    <x v="1"/>
  </r>
  <r>
    <x v="1"/>
    <x v="74"/>
    <s v="No"/>
    <x v="0"/>
    <x v="41"/>
    <s v="Female"/>
    <x v="22"/>
    <s v="No"/>
    <s v="Yes"/>
    <s v="Yes"/>
    <x v="2"/>
    <s v="Direct Debit"/>
    <s v="(blank)"/>
    <s v="(blank)"/>
    <n v="1"/>
    <m/>
    <n v="37"/>
    <n v="0"/>
    <n v="0"/>
    <n v="0"/>
    <n v="5"/>
    <x v="2"/>
    <x v="2"/>
  </r>
  <r>
    <x v="1"/>
    <x v="74"/>
    <s v="No"/>
    <x v="0"/>
    <x v="44"/>
    <s v="Male"/>
    <x v="34"/>
    <s v="No"/>
    <s v="No"/>
    <m/>
    <x v="0"/>
    <m/>
    <m/>
    <m/>
    <n v="1"/>
    <m/>
    <n v="38"/>
    <n v="0"/>
    <n v="0"/>
    <n v="0"/>
    <n v="5"/>
    <x v="1"/>
    <x v="2"/>
  </r>
  <r>
    <x v="1"/>
    <x v="74"/>
    <s v="Yes"/>
    <x v="0"/>
    <x v="11"/>
    <s v="Female"/>
    <x v="34"/>
    <s v="No"/>
    <s v="No"/>
    <m/>
    <x v="0"/>
    <m/>
    <m/>
    <m/>
    <n v="1"/>
    <m/>
    <n v="41"/>
    <n v="0"/>
    <n v="343.1"/>
    <n v="0"/>
    <n v="1"/>
    <x v="1"/>
    <x v="0"/>
  </r>
  <r>
    <x v="1"/>
    <x v="74"/>
    <s v="Yes"/>
    <x v="0"/>
    <x v="20"/>
    <s v="Female"/>
    <x v="31"/>
    <s v="No"/>
    <s v="Yes"/>
    <s v="No"/>
    <x v="2"/>
    <s v="Direct Debit"/>
    <s v="(blank)"/>
    <s v="(blank)"/>
    <n v="1"/>
    <m/>
    <n v="50"/>
    <n v="0"/>
    <n v="220"/>
    <n v="0"/>
    <n v="9"/>
    <x v="2"/>
    <x v="2"/>
  </r>
  <r>
    <x v="1"/>
    <x v="74"/>
    <s v="Yes"/>
    <x v="0"/>
    <x v="33"/>
    <s v="Male"/>
    <x v="26"/>
    <s v="No"/>
    <s v="No"/>
    <m/>
    <x v="0"/>
    <m/>
    <m/>
    <m/>
    <n v="1"/>
    <m/>
    <n v="38"/>
    <n v="2"/>
    <n v="506.3"/>
    <n v="0"/>
    <n v="3"/>
    <x v="1"/>
    <x v="0"/>
  </r>
  <r>
    <x v="1"/>
    <x v="74"/>
    <s v="Yes"/>
    <x v="0"/>
    <x v="34"/>
    <s v="Female"/>
    <x v="41"/>
    <s v="No"/>
    <s v="No"/>
    <m/>
    <x v="0"/>
    <m/>
    <m/>
    <m/>
    <n v="1"/>
    <m/>
    <n v="25"/>
    <n v="0"/>
    <n v="189"/>
    <n v="0"/>
    <n v="2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20184D-0F65-493A-89B9-558F4DC97A02}" name="PivotTable18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State">
  <location ref="M4:N3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29"/>
    </i>
    <i>
      <x v="18"/>
    </i>
    <i>
      <x v="17"/>
    </i>
    <i>
      <x v="42"/>
    </i>
    <i>
      <x v="31"/>
    </i>
    <i>
      <x v="5"/>
    </i>
    <i>
      <x/>
    </i>
    <i>
      <x v="34"/>
    </i>
    <i>
      <x v="8"/>
    </i>
    <i>
      <x v="37"/>
    </i>
    <i>
      <x v="11"/>
    </i>
    <i>
      <x v="28"/>
    </i>
    <i>
      <x v="21"/>
    </i>
    <i>
      <x v="25"/>
    </i>
    <i>
      <x v="19"/>
    </i>
    <i>
      <x v="24"/>
    </i>
    <i>
      <x v="20"/>
    </i>
    <i>
      <x v="1"/>
    </i>
    <i>
      <x v="22"/>
    </i>
    <i>
      <x v="35"/>
    </i>
    <i>
      <x v="47"/>
    </i>
    <i>
      <x v="27"/>
    </i>
    <i>
      <x v="38"/>
    </i>
    <i>
      <x v="13"/>
    </i>
  </rowItems>
  <colItems count="1">
    <i/>
  </colItems>
  <pageFields count="1">
    <pageField fld="3" item="0" hier="-1"/>
  </pageFields>
  <dataFields count="1">
    <dataField name=" Churn Rate %" fld="23" baseField="0" baseItem="0" numFmtId="9"/>
  </dataFields>
  <formats count="2">
    <format dxfId="9">
      <pivotArea dataOnly="0" labelOnly="1" outline="0" axis="axisValues" fieldPosition="0"/>
    </format>
    <format dxfId="10">
      <pivotArea outline="0" collapsedLevelsAreSubtotals="1" fieldPosition="0"/>
    </format>
  </format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7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E2681-816E-4B18-8277-DEF27A5FDD25}" name="PivotTable10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Account Length (Months)" colHeaderCaption="Contract Type">
  <location ref="F2:K10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 Churn Rate %" fld="23" baseField="0" baseItem="0" numFmtId="10"/>
  </dataFields>
  <formats count="1">
    <format dxfId="18">
      <pivotArea outline="0" collapsedLevelsAreSubtotals="1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33807-0B29-4403-8D26-5A2B816CD149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State">
  <location ref="A31:B82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Items count="1">
    <i/>
  </colItems>
  <dataFields count="1">
    <dataField name=" Churn Rate %" fld="23" baseField="0" baseItem="0" numFmtId="10"/>
  </dataFields>
  <formats count="2">
    <format dxfId="20">
      <pivotArea outline="0" collapsedLevelsAreSubtotals="1" fieldPosition="0"/>
    </format>
    <format dxfId="19">
      <pivotArea dataOnly="0" labelOnly="1" outline="0" axis="axisValues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6B6CC-2500-4180-A728-EF03F76016A6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Unlimited data plan">
  <location ref="A23:C27" firstHeaderRow="0" firstDataRow="1" firstDataCol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Total Customers" fld="14" baseField="0" baseItem="0"/>
    <dataField name=" Churn Rate %" fld="23" baseField="0" baseItem="0" numFmtId="10"/>
  </dataFields>
  <formats count="1">
    <format dxfId="2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E60A4-ABB1-4241-8DF3-04D7DE35DB25}" name="PivotTable6" cacheId="1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Age groups">
  <location ref="A12:D20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Churned Customers" fld="15" baseField="0" baseItem="0"/>
    <dataField name=" Total Customers" fld="14" baseField="0" baseItem="0"/>
    <dataField name=" Churn Rate %" fld="23" baseField="0" baseItem="0" numFmtId="10"/>
  </dataFields>
  <formats count="1">
    <format dxfId="2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64C06-4370-4128-9C44-2AA35542332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D6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dragToRow="0" dragToCol="0" dragToPage="0" showAll="0" defaultSubtotal="0"/>
  </pivotFields>
  <rowFields count="1">
    <field x="21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urned Customers" fld="15" baseField="0" baseItem="0"/>
    <dataField name="Sum of Total Customers" fld="14" baseField="0" baseItem="0"/>
    <dataField name="Sum of Churn Rate %" fld="23" baseField="0" baseItem="0" numFmtId="10"/>
  </dataFields>
  <formats count="1">
    <format dxfId="2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6E8D2-1484-482C-A28C-DA188234643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Churn Reason">
  <location ref="A35:B41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h="1" x="0"/>
        <item h="1" x="5"/>
        <item h="1" x="2"/>
        <item h="1" x="4"/>
        <item x="1"/>
        <item h="1" x="3"/>
        <item t="default"/>
      </items>
    </pivotField>
    <pivotField axis="axisRow" dataField="1" showAll="0" sortType="descending">
      <items count="22">
        <item x="16"/>
        <item x="5"/>
        <item n="had better devices" x="3"/>
        <item n="made better offer" x="1"/>
        <item n="offered higher download speeds" x="4"/>
        <item n="offered more data"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2">
    <field x="27"/>
    <field x="28"/>
  </rowFields>
  <rowItems count="6">
    <i>
      <x v="4"/>
    </i>
    <i r="1">
      <x v="3"/>
    </i>
    <i r="1">
      <x v="2"/>
    </i>
    <i r="1">
      <x v="5"/>
    </i>
    <i r="1">
      <x v="4"/>
    </i>
    <i t="grand">
      <x/>
    </i>
  </rowItems>
  <colItems count="1">
    <i/>
  </colItems>
  <dataFields count="1">
    <dataField name="Churned Customers" fld="28" subtotal="count" baseField="27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2"/>
          </reference>
        </references>
      </pivotArea>
    </chartFormat>
    <chartFormat chart="6" format="8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3"/>
          </reference>
        </references>
      </pivotArea>
    </chartFormat>
    <chartFormat chart="6" format="9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4"/>
          </reference>
        </references>
      </pivotArea>
    </chartFormat>
    <chartFormat chart="6" format="10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5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3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5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4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F5BDD-47A7-4A69-B514-5EC2C7F8823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Churn Reason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0"/>
        <item x="8"/>
        <item x="9"/>
        <item x="11"/>
        <item x="17"/>
        <item x="10"/>
        <item x="6"/>
        <item x="2"/>
        <item x="14"/>
        <item x="12"/>
        <item x="20"/>
        <item x="13"/>
        <item x="18"/>
        <item x="7"/>
        <item x="19"/>
        <item x="15"/>
        <item x="4"/>
        <item x="1"/>
        <item x="3"/>
        <item x="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14"/>
    </i>
    <i>
      <x v="4"/>
    </i>
    <i>
      <x v="10"/>
    </i>
    <i>
      <x/>
    </i>
    <i>
      <x v="11"/>
    </i>
    <i>
      <x v="5"/>
    </i>
    <i>
      <x v="9"/>
    </i>
    <i>
      <x v="12"/>
    </i>
    <i>
      <x v="7"/>
    </i>
    <i>
      <x v="1"/>
    </i>
    <i>
      <x v="8"/>
    </i>
    <i>
      <x v="6"/>
    </i>
    <i>
      <x v="2"/>
    </i>
    <i>
      <x v="3"/>
    </i>
    <i>
      <x v="20"/>
    </i>
    <i>
      <x v="16"/>
    </i>
    <i>
      <x v="15"/>
    </i>
    <i>
      <x v="13"/>
    </i>
    <i>
      <x v="19"/>
    </i>
    <i>
      <x v="18"/>
    </i>
    <i>
      <x v="17"/>
    </i>
    <i t="grand">
      <x/>
    </i>
  </rowItems>
  <colItems count="1">
    <i/>
  </colItems>
  <dataFields count="1">
    <dataField name="Sum of Churned" fld="29" showDataAs="percentOfTotal" baseField="28" baseItem="0" numFmtId="10"/>
  </dataFields>
  <formats count="2">
    <format dxfId="17">
      <pivotArea grandRow="1" outline="0" collapsedLevelsAreSubtotals="1" fieldPosition="0"/>
    </format>
    <format dxfId="16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17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18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DAAA17-2755-475C-9E2B-63D913D0CFE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B7A295-BC74-49E6-A827-C41940F7B75F}" name="Aggregate" displayName="Aggregate" ref="A1:W6670" totalsRowShown="0">
  <autoFilter ref="A1:W6670" xr:uid="{83B7A295-BC74-49E6-A827-C41940F7B75F}"/>
  <tableColumns count="23">
    <tableColumn id="1" xr3:uid="{CD38F328-8FDE-40A1-84E9-26808191EF46}" name="Unlimited Data Plan"/>
    <tableColumn id="2" xr3:uid="{629931D0-410F-4B08-97A6-9680B1BBE53B}" name="Account Length (in months)"/>
    <tableColumn id="3" xr3:uid="{608A975B-526B-4E5A-A4E8-AB81D2B1D76A}" name="Intl Active"/>
    <tableColumn id="4" xr3:uid="{8FD5E02D-BFF8-40C7-B8AE-9856F8618462}" name="Intl Plan"/>
    <tableColumn id="5" xr3:uid="{5528DD32-B10D-4D4F-86C0-87EBE0C7870C}" name="State"/>
    <tableColumn id="6" xr3:uid="{7C104BCB-C8E5-4BDF-8858-2EB0D9444F00}" name="Gender"/>
    <tableColumn id="7" xr3:uid="{B69D8EA6-DA3A-4EBC-9315-B87ECEE778CC}" name="Age"/>
    <tableColumn id="8" xr3:uid="{5E0D7A6A-F2BF-469C-8E9B-89E634C8D011}" name="Under 30"/>
    <tableColumn id="9" xr3:uid="{F221E921-2554-4603-96E7-3A2EF7448907}" name="Senior"/>
    <tableColumn id="10" xr3:uid="{67510D9A-56DA-49F3-B8E2-AD771EA64AFE}" name="Group"/>
    <tableColumn id="11" xr3:uid="{FF21D0C4-4D6B-446A-921B-BB4421F27071}" name="Contract Type"/>
    <tableColumn id="12" xr3:uid="{A327FB4B-F2BA-44B1-A291-2447B301D5DD}" name="Payment Method"/>
    <tableColumn id="13" xr3:uid="{0B1CBDC4-496F-4C03-B7BA-A4A4BFE3416B}" name="Churn Category"/>
    <tableColumn id="14" xr3:uid="{64409291-47C6-4A62-B170-1DF2B39C9E7E}" name="Churn Reason"/>
    <tableColumn id="15" xr3:uid="{2E55D341-78FA-482C-8D95-A66A4EDC534A}" name="Total Customers"/>
    <tableColumn id="16" xr3:uid="{014B199C-E2D6-499A-ABD6-CEEA8857E587}" name="Churned Customers"/>
    <tableColumn id="17" xr3:uid="{F138DCAB-A227-46FF-B9AB-8E7A49117031}" name="Avg Monthly Charges"/>
    <tableColumn id="18" xr3:uid="{74D99C40-4272-4AD0-8CE5-7F1FBAC4CEA6}" name="Avg Customer Service Calls"/>
    <tableColumn id="19" xr3:uid="{A8E7BE6D-C089-4971-985C-7DBA4F9108DD}" name="Avg Extra International Charges"/>
    <tableColumn id="20" xr3:uid="{9D20D3C5-557B-46E7-ADE7-134892C47919}" name="Avg Extra Data Charges"/>
    <tableColumn id="21" xr3:uid="{03DE28A3-71E7-4879-94C9-94E9B877B7FF}" name="Avg Monthly GB Download"/>
    <tableColumn id="22" xr3:uid="{705EC5A3-4DFC-47E9-9A37-ECDB3FB32696}" name="Demographics" dataDxfId="2">
      <calculatedColumnFormula>IF(Aggregate[[#This Row],[Under 30]]="Yes", "Under 30", IF(Aggregate[[#This Row],[Senior]]="Yes", "Senior", "Other"))</calculatedColumnFormula>
    </tableColumn>
    <tableColumn id="23" xr3:uid="{9C195A21-04A9-4462-9DC9-9573AE96C444}" name="Grouped Consumption" dataDxfId="1">
      <calculatedColumnFormula array="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E51194-E93E-493F-A3B4-9A7120AF3837}" name="Customers" displayName="Customers" ref="A1:AD6688" totalsRowShown="0">
  <autoFilter ref="A1:AD6688" xr:uid="{4BE51194-E93E-493F-A3B4-9A7120AF3837}"/>
  <tableColumns count="30">
    <tableColumn id="1" xr3:uid="{69D395BC-DA6B-49C0-886E-4EB31357B8DB}" name="Customer ID"/>
    <tableColumn id="2" xr3:uid="{670CC061-7B83-402A-822E-AF15C28C6B23}" name="Churn Label"/>
    <tableColumn id="3" xr3:uid="{282B1222-8B5C-4912-89CA-28582197A0CC}" name="Account Length (in months)"/>
    <tableColumn id="4" xr3:uid="{18A796A9-DEEC-4B75-90C5-C1EE0A7DADAF}" name="Local Calls"/>
    <tableColumn id="5" xr3:uid="{1834E609-5CE6-4EE8-91A3-4852D23CBCDA}" name="Local Mins"/>
    <tableColumn id="6" xr3:uid="{9CF7BCE0-15EF-4466-BEA2-BC140C989206}" name="Intl Calls"/>
    <tableColumn id="7" xr3:uid="{870EFC54-1D9E-4871-B8D2-2F558056B85A}" name="Intl Mins"/>
    <tableColumn id="8" xr3:uid="{4B09CEC4-70CE-4D88-9374-2562D4337C92}" name="Intl Active"/>
    <tableColumn id="9" xr3:uid="{B6272184-6E37-4DB2-9AD2-535C2DB3630F}" name="Intl Plan"/>
    <tableColumn id="10" xr3:uid="{FEC70DDC-E566-4AD1-B656-C6C14A5B2348}" name="Extra International Charges"/>
    <tableColumn id="11" xr3:uid="{91D6E64B-82C3-4B48-9B7D-6EC4BAE87B65}" name="Customer Service Calls"/>
    <tableColumn id="12" xr3:uid="{039E01CF-7206-4773-8F91-0E5E8CE2883D}" name="Avg Monthly GB Download"/>
    <tableColumn id="13" xr3:uid="{FBD1FBEE-3CB9-4943-ACF6-DCB9C66B4EB4}" name="Unlimited Data Plan"/>
    <tableColumn id="14" xr3:uid="{1168DA32-B13E-46DF-84C0-5088F74432EE}" name="Extra Data Charges"/>
    <tableColumn id="15" xr3:uid="{3C451BE7-49CE-472C-BF9F-2F9D2F3FE5A7}" name="State"/>
    <tableColumn id="16" xr3:uid="{A1793150-9AB3-4A25-A7BB-D823DDF91809}" name="Phone Number"/>
    <tableColumn id="17" xr3:uid="{AB9E2717-0D2E-4653-89B7-DD0647943E11}" name="Gender"/>
    <tableColumn id="18" xr3:uid="{0283BA0D-0000-4731-B155-C005D15D4287}" name="Age"/>
    <tableColumn id="19" xr3:uid="{BEC0F5DC-16B2-442F-A6F3-F6A52367F65D}" name="Under 30"/>
    <tableColumn id="20" xr3:uid="{86C12B6A-FC4F-4A56-A258-2CF635843AE0}" name="Senior"/>
    <tableColumn id="21" xr3:uid="{089B3D31-C754-472B-8C51-A4F6F3DD44B8}" name="Group"/>
    <tableColumn id="22" xr3:uid="{C528BAE2-54D6-4ECB-805E-928B070F5D00}" name="Number of Customers in Group"/>
    <tableColumn id="23" xr3:uid="{483411BE-EA8A-4668-B248-69BADB2CECB1}" name="Device Protection &amp; Online Backup"/>
    <tableColumn id="24" xr3:uid="{D93FE8AE-8737-4AE1-898F-0C285E0F4612}" name="Contract Type"/>
    <tableColumn id="25" xr3:uid="{FA55EC14-1217-4CAC-80B1-E1294C8E8E71}" name="Payment Method"/>
    <tableColumn id="26" xr3:uid="{038A09C3-BB1F-4BB5-84F9-8A7CC5DEF230}" name="Monthly Charge"/>
    <tableColumn id="27" xr3:uid="{00F3933A-E606-4BBC-A1D4-C682DD0A06C6}" name="Total Charges"/>
    <tableColumn id="28" xr3:uid="{71FF3DAE-D27B-4787-A5D0-BDA6E755B25E}" name="Churn Category"/>
    <tableColumn id="29" xr3:uid="{65C972AC-2F4C-4FED-83E0-2A9431A08AAF}" name="Churn Reason"/>
    <tableColumn id="30" xr3:uid="{EF7B9884-00E5-449D-B862-A6E54C513D1E}" name="Churned" dataDxfId="15">
      <calculatedColumnFormula>IF(Customers[[#This Row],[Churn Label]]="Yes", 1, 0)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82F82-7B77-4990-BF8A-6B965DD88DAA}">
  <sheetPr>
    <tabColor rgb="FF7030A0"/>
  </sheetPr>
  <dimension ref="B2:N30"/>
  <sheetViews>
    <sheetView showGridLines="0" showRowColHeaders="0" tabSelected="1" topLeftCell="A5" zoomScaleNormal="100" workbookViewId="0">
      <selection activeCell="D31" sqref="D31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5" x14ac:dyDescent="0.25"/>
  <cols>
    <col min="2" max="4" width="32.5703125" customWidth="1"/>
    <col min="13" max="13" width="8.28515625" bestFit="1" customWidth="1"/>
    <col min="14" max="14" width="13.28515625" bestFit="1" customWidth="1"/>
  </cols>
  <sheetData>
    <row r="2" spans="2:14" s="9" customFormat="1" x14ac:dyDescent="0.25">
      <c r="B2" s="12" t="s">
        <v>14</v>
      </c>
      <c r="C2" s="14" t="s">
        <v>15</v>
      </c>
      <c r="D2" s="10" t="s">
        <v>13520</v>
      </c>
      <c r="M2" s="2" t="s">
        <v>3</v>
      </c>
      <c r="N2" t="s">
        <v>88</v>
      </c>
    </row>
    <row r="3" spans="2:14" s="9" customFormat="1" ht="21.75" customHeight="1" x14ac:dyDescent="0.25">
      <c r="B3" s="13">
        <f>GETPIVOTDATA("Total Customers",'Customer Reasons'!$A$3)</f>
        <v>6687</v>
      </c>
      <c r="C3" s="15">
        <f>GETPIVOTDATA("Churned Customers",'Customer Reasons'!$A$3)</f>
        <v>1796</v>
      </c>
      <c r="D3" s="11">
        <f>'Customer Reasons'!C4</f>
        <v>0.2685808284731569</v>
      </c>
    </row>
    <row r="4" spans="2:14" x14ac:dyDescent="0.25">
      <c r="M4" s="2" t="s">
        <v>4</v>
      </c>
      <c r="N4" s="7" t="s">
        <v>13506</v>
      </c>
    </row>
    <row r="5" spans="2:14" x14ac:dyDescent="0.25">
      <c r="M5" s="3" t="s">
        <v>89</v>
      </c>
      <c r="N5" s="6">
        <v>0.75</v>
      </c>
    </row>
    <row r="6" spans="2:14" x14ac:dyDescent="0.25">
      <c r="M6" s="3" t="s">
        <v>45</v>
      </c>
      <c r="N6" s="6">
        <v>0.66666666666666663</v>
      </c>
    </row>
    <row r="7" spans="2:14" x14ac:dyDescent="0.25">
      <c r="M7" s="3" t="s">
        <v>64</v>
      </c>
      <c r="N7" s="6">
        <v>0.625</v>
      </c>
    </row>
    <row r="8" spans="2:14" x14ac:dyDescent="0.25">
      <c r="M8" s="3" t="s">
        <v>50</v>
      </c>
      <c r="N8" s="6">
        <v>0.5</v>
      </c>
    </row>
    <row r="9" spans="2:14" x14ac:dyDescent="0.25">
      <c r="M9" s="3" t="s">
        <v>47</v>
      </c>
      <c r="N9" s="6">
        <v>0.5</v>
      </c>
    </row>
    <row r="10" spans="2:14" x14ac:dyDescent="0.25">
      <c r="M10" s="3" t="s">
        <v>79</v>
      </c>
      <c r="N10" s="6">
        <v>0.41666666666666669</v>
      </c>
    </row>
    <row r="11" spans="2:14" x14ac:dyDescent="0.25">
      <c r="M11" s="3" t="s">
        <v>68</v>
      </c>
      <c r="N11" s="6">
        <v>0.4</v>
      </c>
    </row>
    <row r="12" spans="2:14" x14ac:dyDescent="0.25">
      <c r="M12" s="3" t="s">
        <v>30</v>
      </c>
      <c r="N12" s="6">
        <v>0.375</v>
      </c>
    </row>
    <row r="13" spans="2:14" x14ac:dyDescent="0.25">
      <c r="M13" s="3" t="s">
        <v>23</v>
      </c>
      <c r="N13" s="6">
        <v>0.375</v>
      </c>
    </row>
    <row r="14" spans="2:14" x14ac:dyDescent="0.25">
      <c r="M14" s="3" t="s">
        <v>71</v>
      </c>
      <c r="N14" s="6">
        <v>0.36842105263157893</v>
      </c>
    </row>
    <row r="15" spans="2:14" x14ac:dyDescent="0.25">
      <c r="M15" s="3" t="s">
        <v>36</v>
      </c>
      <c r="N15" s="6">
        <v>0.35</v>
      </c>
    </row>
    <row r="16" spans="2:14" x14ac:dyDescent="0.25">
      <c r="M16" s="3" t="s">
        <v>74</v>
      </c>
      <c r="N16" s="6">
        <v>0.33333333333333331</v>
      </c>
    </row>
    <row r="17" spans="13:14" x14ac:dyDescent="0.25">
      <c r="M17" s="3" t="s">
        <v>41</v>
      </c>
      <c r="N17" s="6">
        <v>0.33333333333333331</v>
      </c>
    </row>
    <row r="18" spans="13:14" x14ac:dyDescent="0.25">
      <c r="M18" s="3" t="s">
        <v>63</v>
      </c>
      <c r="N18" s="6">
        <v>0.33333333333333331</v>
      </c>
    </row>
    <row r="19" spans="13:14" x14ac:dyDescent="0.25">
      <c r="M19" s="3" t="s">
        <v>54</v>
      </c>
      <c r="N19" s="6">
        <v>0.33333333333333331</v>
      </c>
    </row>
    <row r="20" spans="13:14" x14ac:dyDescent="0.25">
      <c r="M20" s="3" t="s">
        <v>59</v>
      </c>
      <c r="N20" s="6">
        <v>0.3125</v>
      </c>
    </row>
    <row r="21" spans="13:14" x14ac:dyDescent="0.25">
      <c r="M21" s="3" t="s">
        <v>51</v>
      </c>
      <c r="N21" s="6">
        <v>0.3125</v>
      </c>
    </row>
    <row r="22" spans="13:14" x14ac:dyDescent="0.25">
      <c r="M22" s="3" t="s">
        <v>94</v>
      </c>
      <c r="N22" s="6">
        <v>0.30769230769230771</v>
      </c>
    </row>
    <row r="23" spans="13:14" x14ac:dyDescent="0.25">
      <c r="M23" s="3" t="s">
        <v>52</v>
      </c>
      <c r="N23" s="6">
        <v>0.3</v>
      </c>
    </row>
    <row r="24" spans="13:14" x14ac:dyDescent="0.25">
      <c r="M24" s="3" t="s">
        <v>27</v>
      </c>
      <c r="N24" s="6">
        <v>0.29411764705882354</v>
      </c>
    </row>
    <row r="25" spans="13:14" x14ac:dyDescent="0.25">
      <c r="M25" s="3" t="s">
        <v>55</v>
      </c>
      <c r="N25" s="6">
        <v>0.27777777777777779</v>
      </c>
    </row>
    <row r="26" spans="13:14" x14ac:dyDescent="0.25">
      <c r="M26" s="3" t="s">
        <v>72</v>
      </c>
      <c r="N26" s="6">
        <v>0.27272727272727271</v>
      </c>
    </row>
    <row r="27" spans="13:14" x14ac:dyDescent="0.25">
      <c r="M27" s="3" t="s">
        <v>84</v>
      </c>
      <c r="N27" s="6">
        <v>0.25</v>
      </c>
    </row>
    <row r="28" spans="13:14" x14ac:dyDescent="0.25">
      <c r="M28" s="3" t="s">
        <v>62</v>
      </c>
      <c r="N28" s="6">
        <v>0.25</v>
      </c>
    </row>
    <row r="29" spans="13:14" x14ac:dyDescent="0.25">
      <c r="M29" s="3" t="s">
        <v>75</v>
      </c>
      <c r="N29" s="6">
        <v>0.25</v>
      </c>
    </row>
    <row r="30" spans="13:14" x14ac:dyDescent="0.25">
      <c r="M30" s="3" t="s">
        <v>43</v>
      </c>
      <c r="N30" s="6">
        <v>0.25</v>
      </c>
    </row>
  </sheetData>
  <conditionalFormatting sqref="M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N5:N3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N5:N3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D3C99-45A7-4184-9707-FB9EDC12A640}">
  <sheetPr>
    <tabColor theme="1" tint="4.9989318521683403E-2"/>
  </sheetPr>
  <dimension ref="A2:K82"/>
  <sheetViews>
    <sheetView zoomScaleNormal="100" workbookViewId="0">
      <selection activeCell="A8" sqref="A8"/>
    </sheetView>
  </sheetViews>
  <sheetFormatPr defaultRowHeight="15" x14ac:dyDescent="0.25"/>
  <cols>
    <col min="1" max="1" width="23.7109375" bestFit="1" customWidth="1"/>
    <col min="2" max="2" width="25.5703125" bestFit="1" customWidth="1"/>
    <col min="3" max="3" width="22.28515625" bestFit="1" customWidth="1"/>
    <col min="4" max="4" width="19.5703125" bestFit="1" customWidth="1"/>
    <col min="5" max="5" width="11.42578125" customWidth="1"/>
    <col min="6" max="6" width="26" bestFit="1" customWidth="1"/>
    <col min="7" max="7" width="19.140625" bestFit="1" customWidth="1"/>
    <col min="8" max="8" width="13.28515625" bestFit="1" customWidth="1"/>
    <col min="9" max="9" width="15.85546875" bestFit="1" customWidth="1"/>
    <col min="10" max="12" width="12" bestFit="1" customWidth="1"/>
    <col min="13" max="13" width="7" bestFit="1" customWidth="1"/>
    <col min="14" max="15" width="12" bestFit="1" customWidth="1"/>
    <col min="16" max="16" width="5" bestFit="1" customWidth="1"/>
    <col min="17" max="18" width="12" bestFit="1" customWidth="1"/>
    <col min="19" max="19" width="6" bestFit="1" customWidth="1"/>
    <col min="20" max="20" width="9" bestFit="1" customWidth="1"/>
    <col min="21" max="21" width="5" bestFit="1" customWidth="1"/>
    <col min="22" max="22" width="12" bestFit="1" customWidth="1"/>
    <col min="23" max="23" width="6" bestFit="1" customWidth="1"/>
    <col min="24" max="26" width="12" bestFit="1" customWidth="1"/>
    <col min="27" max="27" width="11" bestFit="1" customWidth="1"/>
    <col min="28" max="35" width="12" bestFit="1" customWidth="1"/>
    <col min="36" max="36" width="5" bestFit="1" customWidth="1"/>
    <col min="37" max="37" width="9" bestFit="1" customWidth="1"/>
    <col min="38" max="38" width="11" bestFit="1" customWidth="1"/>
    <col min="39" max="49" width="12" bestFit="1" customWidth="1"/>
    <col min="50" max="50" width="4" bestFit="1" customWidth="1"/>
    <col min="51" max="52" width="12" bestFit="1" customWidth="1"/>
    <col min="53" max="53" width="5" bestFit="1" customWidth="1"/>
    <col min="54" max="54" width="12" bestFit="1" customWidth="1"/>
    <col min="55" max="55" width="5" bestFit="1" customWidth="1"/>
    <col min="56" max="56" width="12" bestFit="1" customWidth="1"/>
    <col min="57" max="57" width="6" bestFit="1" customWidth="1"/>
    <col min="58" max="63" width="12" bestFit="1" customWidth="1"/>
    <col min="64" max="64" width="7" bestFit="1" customWidth="1"/>
    <col min="65" max="65" width="11" bestFit="1" customWidth="1"/>
    <col min="66" max="66" width="12" bestFit="1" customWidth="1"/>
    <col min="67" max="67" width="11" bestFit="1" customWidth="1"/>
    <col min="68" max="70" width="12" bestFit="1" customWidth="1"/>
    <col min="71" max="71" width="11" bestFit="1" customWidth="1"/>
    <col min="72" max="72" width="12" bestFit="1" customWidth="1"/>
    <col min="73" max="73" width="11" bestFit="1" customWidth="1"/>
    <col min="74" max="75" width="12" bestFit="1" customWidth="1"/>
    <col min="76" max="78" width="3" bestFit="1" customWidth="1"/>
    <col min="79" max="79" width="12" bestFit="1" customWidth="1"/>
    <col min="80" max="103" width="19.5703125" bestFit="1" customWidth="1"/>
    <col min="104" max="104" width="21.5703125" bestFit="1" customWidth="1"/>
    <col min="105" max="105" width="24.5703125" bestFit="1" customWidth="1"/>
  </cols>
  <sheetData>
    <row r="2" spans="1:11" x14ac:dyDescent="0.25">
      <c r="A2" s="2" t="s">
        <v>13491</v>
      </c>
      <c r="B2" t="s">
        <v>13495</v>
      </c>
      <c r="C2" t="s">
        <v>13496</v>
      </c>
      <c r="D2" t="s">
        <v>13497</v>
      </c>
      <c r="F2" s="2" t="s">
        <v>13506</v>
      </c>
      <c r="G2" s="2" t="s">
        <v>10</v>
      </c>
    </row>
    <row r="3" spans="1:11" x14ac:dyDescent="0.25">
      <c r="A3" s="3" t="s">
        <v>39</v>
      </c>
      <c r="B3">
        <v>1031</v>
      </c>
      <c r="C3">
        <v>4173</v>
      </c>
      <c r="D3" s="7">
        <v>0.24706446201773305</v>
      </c>
      <c r="F3" s="2" t="s">
        <v>13519</v>
      </c>
      <c r="G3" t="s">
        <v>32</v>
      </c>
      <c r="H3" t="s">
        <v>98</v>
      </c>
      <c r="I3" t="s">
        <v>53</v>
      </c>
      <c r="J3" t="s">
        <v>34</v>
      </c>
      <c r="K3" t="s">
        <v>13492</v>
      </c>
    </row>
    <row r="4" spans="1:11" x14ac:dyDescent="0.25">
      <c r="A4" s="3" t="s">
        <v>8</v>
      </c>
      <c r="B4">
        <v>469</v>
      </c>
      <c r="C4">
        <v>1227</v>
      </c>
      <c r="D4" s="7">
        <v>0.38223308883455581</v>
      </c>
      <c r="F4" s="3" t="s">
        <v>13512</v>
      </c>
      <c r="G4" s="7">
        <v>0.81684981684981683</v>
      </c>
      <c r="H4" s="7">
        <v>0</v>
      </c>
      <c r="I4" s="7">
        <v>0</v>
      </c>
      <c r="J4" s="7">
        <v>0.44553881807647738</v>
      </c>
      <c r="K4" s="7">
        <v>0.47692307692307695</v>
      </c>
    </row>
    <row r="5" spans="1:11" x14ac:dyDescent="0.25">
      <c r="A5" s="3" t="s">
        <v>7</v>
      </c>
      <c r="B5">
        <v>296</v>
      </c>
      <c r="C5">
        <v>1287</v>
      </c>
      <c r="D5" s="7">
        <v>0.22999222999222999</v>
      </c>
      <c r="F5" s="3" t="s">
        <v>13513</v>
      </c>
      <c r="G5" s="7">
        <v>0.72641509433962259</v>
      </c>
      <c r="H5" s="7">
        <v>7.6923076923076927E-2</v>
      </c>
      <c r="I5" s="7">
        <v>2.7027027027027029E-2</v>
      </c>
      <c r="J5" s="7">
        <v>0.26037735849056604</v>
      </c>
      <c r="K5" s="7">
        <v>0.29477993858751278</v>
      </c>
    </row>
    <row r="6" spans="1:11" x14ac:dyDescent="0.25">
      <c r="A6" s="3" t="s">
        <v>13492</v>
      </c>
      <c r="B6">
        <v>1796</v>
      </c>
      <c r="C6">
        <v>6687</v>
      </c>
      <c r="D6" s="7">
        <v>0.2685808284731569</v>
      </c>
      <c r="F6" s="3" t="s">
        <v>13514</v>
      </c>
      <c r="G6" s="7">
        <v>0.71764705882352942</v>
      </c>
      <c r="H6" s="7">
        <v>4.2553191489361701E-2</v>
      </c>
      <c r="I6" s="7">
        <v>2.1276595744680851E-2</v>
      </c>
      <c r="J6" s="7">
        <v>0.18167202572347266</v>
      </c>
      <c r="K6" s="7">
        <v>0.22097378277153559</v>
      </c>
    </row>
    <row r="7" spans="1:11" x14ac:dyDescent="0.25">
      <c r="F7" s="3" t="s">
        <v>13515</v>
      </c>
      <c r="G7" s="7">
        <v>0.73913043478260865</v>
      </c>
      <c r="H7" s="7">
        <v>0.20833333333333334</v>
      </c>
      <c r="I7" s="7">
        <v>2.8571428571428571E-2</v>
      </c>
      <c r="J7" s="7">
        <v>0.15146299483648881</v>
      </c>
      <c r="K7" s="7">
        <v>0.18732394366197183</v>
      </c>
    </row>
    <row r="8" spans="1:11" x14ac:dyDescent="0.25">
      <c r="F8" s="3" t="s">
        <v>13516</v>
      </c>
      <c r="G8" s="7">
        <v>0.47368421052631576</v>
      </c>
      <c r="H8" s="7">
        <v>0.16363636363636364</v>
      </c>
      <c r="I8" s="7">
        <v>5.6603773584905662E-2</v>
      </c>
      <c r="J8" s="7">
        <v>0.13622291021671826</v>
      </c>
      <c r="K8" s="7">
        <v>0.14898989898989898</v>
      </c>
    </row>
    <row r="9" spans="1:11" x14ac:dyDescent="0.25">
      <c r="F9" s="3" t="s">
        <v>13517</v>
      </c>
      <c r="G9" s="7">
        <v>0.43478260869565216</v>
      </c>
      <c r="H9" s="7">
        <v>0.14492753623188406</v>
      </c>
      <c r="I9" s="7">
        <v>4.1322314049586778E-2</v>
      </c>
      <c r="J9" s="7">
        <v>5.993690851735016E-2</v>
      </c>
      <c r="K9" s="7">
        <v>7.0446735395189003E-2</v>
      </c>
    </row>
    <row r="10" spans="1:11" x14ac:dyDescent="0.25">
      <c r="F10" s="3" t="s">
        <v>13518</v>
      </c>
      <c r="G10" s="7" t="e">
        <v>#DIV/0!</v>
      </c>
      <c r="H10" s="7">
        <v>0</v>
      </c>
      <c r="I10" s="7">
        <v>4.3478260869565216E-2</v>
      </c>
      <c r="J10" s="7">
        <v>3.5971223021582732E-2</v>
      </c>
      <c r="K10" s="7">
        <v>3.6809815950920248E-2</v>
      </c>
    </row>
    <row r="12" spans="1:11" x14ac:dyDescent="0.25">
      <c r="A12" s="2" t="s">
        <v>13525</v>
      </c>
      <c r="B12" t="s">
        <v>13526</v>
      </c>
      <c r="C12" t="s">
        <v>13505</v>
      </c>
      <c r="D12" t="s">
        <v>13506</v>
      </c>
      <c r="F12" s="1" t="s">
        <v>13525</v>
      </c>
      <c r="G12" s="1" t="s">
        <v>13526</v>
      </c>
      <c r="H12" s="1" t="s">
        <v>13506</v>
      </c>
      <c r="I12" s="1" t="s">
        <v>13505</v>
      </c>
    </row>
    <row r="13" spans="1:11" x14ac:dyDescent="0.25">
      <c r="A13" s="3" t="s">
        <v>13498</v>
      </c>
      <c r="B13">
        <v>240</v>
      </c>
      <c r="C13">
        <v>1093</v>
      </c>
      <c r="D13" s="7">
        <v>0.21957913998170173</v>
      </c>
      <c r="F13" s="3" t="s">
        <v>13498</v>
      </c>
      <c r="G13">
        <v>240</v>
      </c>
      <c r="H13" s="7">
        <v>0.21957913998170173</v>
      </c>
      <c r="I13">
        <v>1093</v>
      </c>
    </row>
    <row r="14" spans="1:11" x14ac:dyDescent="0.25">
      <c r="A14" s="3" t="s">
        <v>13499</v>
      </c>
      <c r="B14">
        <v>299</v>
      </c>
      <c r="C14">
        <v>1234</v>
      </c>
      <c r="D14" s="7">
        <v>0.24230145867098865</v>
      </c>
      <c r="F14" s="3" t="s">
        <v>13499</v>
      </c>
      <c r="G14">
        <v>299</v>
      </c>
      <c r="H14" s="7">
        <v>0.24230145867098865</v>
      </c>
      <c r="I14">
        <v>1234</v>
      </c>
    </row>
    <row r="15" spans="1:11" x14ac:dyDescent="0.25">
      <c r="A15" s="3" t="s">
        <v>13500</v>
      </c>
      <c r="B15">
        <v>330</v>
      </c>
      <c r="C15">
        <v>1318</v>
      </c>
      <c r="D15" s="7">
        <v>0.2503793626707132</v>
      </c>
      <c r="F15" s="3" t="s">
        <v>13500</v>
      </c>
      <c r="G15">
        <v>330</v>
      </c>
      <c r="H15" s="7">
        <v>0.2503793626707132</v>
      </c>
      <c r="I15">
        <v>1318</v>
      </c>
    </row>
    <row r="16" spans="1:11" x14ac:dyDescent="0.25">
      <c r="A16" s="3" t="s">
        <v>13501</v>
      </c>
      <c r="B16">
        <v>281</v>
      </c>
      <c r="C16">
        <v>1123</v>
      </c>
      <c r="D16" s="7">
        <v>0.25022261798753337</v>
      </c>
      <c r="F16" s="3" t="s">
        <v>13501</v>
      </c>
      <c r="G16">
        <v>281</v>
      </c>
      <c r="H16" s="7">
        <v>0.25022261798753337</v>
      </c>
      <c r="I16">
        <v>1123</v>
      </c>
    </row>
    <row r="17" spans="1:9" x14ac:dyDescent="0.25">
      <c r="A17" s="3" t="s">
        <v>13502</v>
      </c>
      <c r="B17">
        <v>300</v>
      </c>
      <c r="C17">
        <v>1074</v>
      </c>
      <c r="D17" s="7">
        <v>0.27932960893854747</v>
      </c>
      <c r="F17" s="3" t="s">
        <v>13502</v>
      </c>
      <c r="G17">
        <v>300</v>
      </c>
      <c r="H17" s="7">
        <v>0.27932960893854747</v>
      </c>
      <c r="I17">
        <v>1074</v>
      </c>
    </row>
    <row r="18" spans="1:9" x14ac:dyDescent="0.25">
      <c r="A18" s="3" t="s">
        <v>13503</v>
      </c>
      <c r="B18">
        <v>240</v>
      </c>
      <c r="C18">
        <v>603</v>
      </c>
      <c r="D18" s="7">
        <v>0.39800995024875624</v>
      </c>
      <c r="F18" s="3" t="s">
        <v>13503</v>
      </c>
      <c r="G18">
        <v>240</v>
      </c>
      <c r="H18" s="7">
        <v>0.39800995024875624</v>
      </c>
      <c r="I18">
        <v>603</v>
      </c>
    </row>
    <row r="19" spans="1:9" x14ac:dyDescent="0.25">
      <c r="A19" s="3" t="s">
        <v>13504</v>
      </c>
      <c r="B19">
        <v>106</v>
      </c>
      <c r="C19">
        <v>242</v>
      </c>
      <c r="D19" s="7">
        <v>0.43801652892561982</v>
      </c>
      <c r="F19" s="3" t="s">
        <v>13504</v>
      </c>
      <c r="G19">
        <v>106</v>
      </c>
      <c r="H19" s="7">
        <v>0.43801652892561982</v>
      </c>
      <c r="I19">
        <v>242</v>
      </c>
    </row>
    <row r="20" spans="1:9" x14ac:dyDescent="0.25">
      <c r="A20" s="3" t="s">
        <v>13492</v>
      </c>
      <c r="B20">
        <v>1796</v>
      </c>
      <c r="C20">
        <v>6687</v>
      </c>
      <c r="D20" s="7">
        <v>0.2685808284731569</v>
      </c>
      <c r="I20" s="8">
        <v>6687</v>
      </c>
    </row>
    <row r="23" spans="1:9" x14ac:dyDescent="0.25">
      <c r="A23" s="2" t="s">
        <v>13507</v>
      </c>
      <c r="B23" t="s">
        <v>13505</v>
      </c>
      <c r="C23" t="s">
        <v>13506</v>
      </c>
    </row>
    <row r="24" spans="1:9" x14ac:dyDescent="0.25">
      <c r="A24" s="3" t="s">
        <v>13509</v>
      </c>
      <c r="B24">
        <v>1662</v>
      </c>
      <c r="C24" s="7">
        <v>0.27677496991576411</v>
      </c>
    </row>
    <row r="25" spans="1:9" x14ac:dyDescent="0.25">
      <c r="A25" s="3" t="s">
        <v>13510</v>
      </c>
      <c r="B25">
        <v>1783</v>
      </c>
      <c r="C25" s="7">
        <v>0.33370723499719573</v>
      </c>
    </row>
    <row r="26" spans="1:9" x14ac:dyDescent="0.25">
      <c r="A26" s="3" t="s">
        <v>13511</v>
      </c>
      <c r="B26">
        <v>3242</v>
      </c>
      <c r="C26" s="7">
        <v>0.22856261566933991</v>
      </c>
    </row>
    <row r="27" spans="1:9" x14ac:dyDescent="0.25">
      <c r="A27" s="3" t="s">
        <v>13492</v>
      </c>
      <c r="B27">
        <v>6687</v>
      </c>
      <c r="C27" s="7">
        <v>0.2685808284731569</v>
      </c>
    </row>
    <row r="31" spans="1:9" x14ac:dyDescent="0.25">
      <c r="A31" s="2" t="s">
        <v>4</v>
      </c>
      <c r="B31" s="7" t="s">
        <v>13506</v>
      </c>
    </row>
    <row r="32" spans="1:9" x14ac:dyDescent="0.25">
      <c r="A32" s="3" t="s">
        <v>23</v>
      </c>
      <c r="B32" s="7">
        <v>0.28846153846153844</v>
      </c>
    </row>
    <row r="33" spans="1:2" x14ac:dyDescent="0.25">
      <c r="A33" s="3" t="s">
        <v>27</v>
      </c>
      <c r="B33" s="7">
        <v>0.2857142857142857</v>
      </c>
    </row>
    <row r="34" spans="1:2" x14ac:dyDescent="0.25">
      <c r="A34" s="3" t="s">
        <v>28</v>
      </c>
      <c r="B34" s="7">
        <v>0.24545454545454545</v>
      </c>
    </row>
    <row r="35" spans="1:2" x14ac:dyDescent="0.25">
      <c r="A35" s="3" t="s">
        <v>29</v>
      </c>
      <c r="B35" s="7">
        <v>0.234375</v>
      </c>
    </row>
    <row r="36" spans="1:2" x14ac:dyDescent="0.25">
      <c r="A36" s="3" t="s">
        <v>89</v>
      </c>
      <c r="B36" s="7">
        <v>0.63235294117647056</v>
      </c>
    </row>
    <row r="37" spans="1:2" x14ac:dyDescent="0.25">
      <c r="A37" s="3" t="s">
        <v>30</v>
      </c>
      <c r="B37" s="7">
        <v>0.2196969696969697</v>
      </c>
    </row>
    <row r="38" spans="1:2" x14ac:dyDescent="0.25">
      <c r="A38" s="3" t="s">
        <v>31</v>
      </c>
      <c r="B38" s="7">
        <v>0.25675675675675674</v>
      </c>
    </row>
    <row r="39" spans="1:2" x14ac:dyDescent="0.25">
      <c r="A39" s="3" t="s">
        <v>35</v>
      </c>
      <c r="B39" s="7">
        <v>0.19444444444444445</v>
      </c>
    </row>
    <row r="40" spans="1:2" x14ac:dyDescent="0.25">
      <c r="A40" s="3" t="s">
        <v>36</v>
      </c>
      <c r="B40" s="7">
        <v>0.30327868852459017</v>
      </c>
    </row>
    <row r="41" spans="1:2" x14ac:dyDescent="0.25">
      <c r="A41" s="3" t="s">
        <v>37</v>
      </c>
      <c r="B41" s="7">
        <v>0.2125984251968504</v>
      </c>
    </row>
    <row r="42" spans="1:2" x14ac:dyDescent="0.25">
      <c r="A42" s="3" t="s">
        <v>93</v>
      </c>
      <c r="B42" s="7">
        <v>0.23148148148148148</v>
      </c>
    </row>
    <row r="43" spans="1:2" x14ac:dyDescent="0.25">
      <c r="A43" s="3" t="s">
        <v>41</v>
      </c>
      <c r="B43" s="7">
        <v>0.26415094339622641</v>
      </c>
    </row>
    <row r="44" spans="1:2" x14ac:dyDescent="0.25">
      <c r="A44" s="3" t="s">
        <v>42</v>
      </c>
      <c r="B44" s="7">
        <v>0.26666666666666666</v>
      </c>
    </row>
    <row r="45" spans="1:2" x14ac:dyDescent="0.25">
      <c r="A45" s="3" t="s">
        <v>43</v>
      </c>
      <c r="B45" s="7">
        <v>0.27891156462585032</v>
      </c>
    </row>
    <row r="46" spans="1:2" x14ac:dyDescent="0.25">
      <c r="A46" s="3" t="s">
        <v>44</v>
      </c>
      <c r="B46" s="7">
        <v>0.28448275862068967</v>
      </c>
    </row>
    <row r="47" spans="1:2" x14ac:dyDescent="0.25">
      <c r="A47" s="3" t="s">
        <v>45</v>
      </c>
      <c r="B47" s="7">
        <v>0.2937062937062937</v>
      </c>
    </row>
    <row r="48" spans="1:2" x14ac:dyDescent="0.25">
      <c r="A48" s="3" t="s">
        <v>46</v>
      </c>
      <c r="B48" s="7">
        <v>0.25531914893617019</v>
      </c>
    </row>
    <row r="49" spans="1:2" x14ac:dyDescent="0.25">
      <c r="A49" s="3" t="s">
        <v>47</v>
      </c>
      <c r="B49" s="7">
        <v>0.30508474576271188</v>
      </c>
    </row>
    <row r="50" spans="1:2" x14ac:dyDescent="0.25">
      <c r="A50" s="3" t="s">
        <v>50</v>
      </c>
      <c r="B50" s="7">
        <v>0.24271844660194175</v>
      </c>
    </row>
    <row r="51" spans="1:2" x14ac:dyDescent="0.25">
      <c r="A51" s="3" t="s">
        <v>51</v>
      </c>
      <c r="B51" s="7">
        <v>0.25190839694656486</v>
      </c>
    </row>
    <row r="52" spans="1:2" x14ac:dyDescent="0.25">
      <c r="A52" s="3" t="s">
        <v>52</v>
      </c>
      <c r="B52" s="7">
        <v>0.32857142857142857</v>
      </c>
    </row>
    <row r="53" spans="1:2" x14ac:dyDescent="0.25">
      <c r="A53" s="3" t="s">
        <v>54</v>
      </c>
      <c r="B53" s="7">
        <v>0.23387096774193547</v>
      </c>
    </row>
    <row r="54" spans="1:2" x14ac:dyDescent="0.25">
      <c r="A54" s="3" t="s">
        <v>55</v>
      </c>
      <c r="B54" s="7">
        <v>0.27397260273972601</v>
      </c>
    </row>
    <row r="55" spans="1:2" x14ac:dyDescent="0.25">
      <c r="A55" s="3" t="s">
        <v>58</v>
      </c>
      <c r="B55" s="7">
        <v>0.22619047619047619</v>
      </c>
    </row>
    <row r="56" spans="1:2" x14ac:dyDescent="0.25">
      <c r="A56" s="3" t="s">
        <v>94</v>
      </c>
      <c r="B56" s="7">
        <v>0.28346456692913385</v>
      </c>
    </row>
    <row r="57" spans="1:2" x14ac:dyDescent="0.25">
      <c r="A57" s="3" t="s">
        <v>59</v>
      </c>
      <c r="B57" s="7">
        <v>0.2846153846153846</v>
      </c>
    </row>
    <row r="58" spans="1:2" x14ac:dyDescent="0.25">
      <c r="A58" s="3" t="s">
        <v>60</v>
      </c>
      <c r="B58" s="7">
        <v>0.31386861313868614</v>
      </c>
    </row>
    <row r="59" spans="1:2" x14ac:dyDescent="0.25">
      <c r="A59" s="3" t="s">
        <v>61</v>
      </c>
      <c r="B59" s="7">
        <v>0.20588235294117646</v>
      </c>
    </row>
    <row r="60" spans="1:2" x14ac:dyDescent="0.25">
      <c r="A60" s="3" t="s">
        <v>62</v>
      </c>
      <c r="B60" s="7">
        <v>0.25</v>
      </c>
    </row>
    <row r="61" spans="1:2" x14ac:dyDescent="0.25">
      <c r="A61" s="3" t="s">
        <v>63</v>
      </c>
      <c r="B61" s="7">
        <v>0.32786885245901637</v>
      </c>
    </row>
    <row r="62" spans="1:2" x14ac:dyDescent="0.25">
      <c r="A62" s="3" t="s">
        <v>64</v>
      </c>
      <c r="B62" s="7">
        <v>0.32142857142857145</v>
      </c>
    </row>
    <row r="63" spans="1:2" x14ac:dyDescent="0.25">
      <c r="A63" s="3" t="s">
        <v>67</v>
      </c>
      <c r="B63" s="7">
        <v>0.27007299270072993</v>
      </c>
    </row>
    <row r="64" spans="1:2" x14ac:dyDescent="0.25">
      <c r="A64" s="3" t="s">
        <v>68</v>
      </c>
      <c r="B64" s="7">
        <v>0.24193548387096775</v>
      </c>
    </row>
    <row r="65" spans="1:2" x14ac:dyDescent="0.25">
      <c r="A65" s="3" t="s">
        <v>69</v>
      </c>
      <c r="B65" s="7">
        <v>0.27272727272727271</v>
      </c>
    </row>
    <row r="66" spans="1:2" x14ac:dyDescent="0.25">
      <c r="A66" s="3" t="s">
        <v>70</v>
      </c>
      <c r="B66" s="7">
        <v>0.23353293413173654</v>
      </c>
    </row>
    <row r="67" spans="1:2" x14ac:dyDescent="0.25">
      <c r="A67" s="3" t="s">
        <v>71</v>
      </c>
      <c r="B67" s="7">
        <v>0.34810126582278483</v>
      </c>
    </row>
    <row r="68" spans="1:2" x14ac:dyDescent="0.25">
      <c r="A68" s="3" t="s">
        <v>72</v>
      </c>
      <c r="B68" s="7">
        <v>0.1951219512195122</v>
      </c>
    </row>
    <row r="69" spans="1:2" x14ac:dyDescent="0.25">
      <c r="A69" s="3" t="s">
        <v>73</v>
      </c>
      <c r="B69" s="7">
        <v>0.30769230769230771</v>
      </c>
    </row>
    <row r="70" spans="1:2" x14ac:dyDescent="0.25">
      <c r="A70" s="3" t="s">
        <v>74</v>
      </c>
      <c r="B70" s="7">
        <v>0.33333333333333331</v>
      </c>
    </row>
    <row r="71" spans="1:2" x14ac:dyDescent="0.25">
      <c r="A71" s="3" t="s">
        <v>75</v>
      </c>
      <c r="B71" s="7">
        <v>0.25190839694656486</v>
      </c>
    </row>
    <row r="72" spans="1:2" x14ac:dyDescent="0.25">
      <c r="A72" s="3" t="s">
        <v>76</v>
      </c>
      <c r="B72" s="7">
        <v>0.3</v>
      </c>
    </row>
    <row r="73" spans="1:2" x14ac:dyDescent="0.25">
      <c r="A73" s="3" t="s">
        <v>77</v>
      </c>
      <c r="B73" s="7">
        <v>0.22500000000000001</v>
      </c>
    </row>
    <row r="74" spans="1:2" x14ac:dyDescent="0.25">
      <c r="A74" s="3" t="s">
        <v>78</v>
      </c>
      <c r="B74" s="7">
        <v>0.22641509433962265</v>
      </c>
    </row>
    <row r="75" spans="1:2" x14ac:dyDescent="0.25">
      <c r="A75" s="3" t="s">
        <v>79</v>
      </c>
      <c r="B75" s="7">
        <v>0.28965517241379313</v>
      </c>
    </row>
    <row r="76" spans="1:2" x14ac:dyDescent="0.25">
      <c r="A76" s="3" t="s">
        <v>80</v>
      </c>
      <c r="B76" s="7">
        <v>0.25</v>
      </c>
    </row>
    <row r="77" spans="1:2" x14ac:dyDescent="0.25">
      <c r="A77" s="3" t="s">
        <v>81</v>
      </c>
      <c r="B77" s="7">
        <v>0.2709677419354839</v>
      </c>
    </row>
    <row r="78" spans="1:2" x14ac:dyDescent="0.25">
      <c r="A78" s="3" t="s">
        <v>82</v>
      </c>
      <c r="B78" s="7">
        <v>0.26530612244897961</v>
      </c>
    </row>
    <row r="79" spans="1:2" x14ac:dyDescent="0.25">
      <c r="A79" s="3" t="s">
        <v>83</v>
      </c>
      <c r="B79" s="7">
        <v>0.2196969696969697</v>
      </c>
    </row>
    <row r="80" spans="1:2" x14ac:dyDescent="0.25">
      <c r="A80" s="3" t="s">
        <v>84</v>
      </c>
      <c r="B80" s="7">
        <v>0.25</v>
      </c>
    </row>
    <row r="81" spans="1:2" x14ac:dyDescent="0.25">
      <c r="A81" s="3" t="s">
        <v>85</v>
      </c>
      <c r="B81" s="7">
        <v>0.26760563380281688</v>
      </c>
    </row>
    <row r="82" spans="1:2" x14ac:dyDescent="0.25">
      <c r="A82" s="3" t="s">
        <v>86</v>
      </c>
      <c r="B82" s="7">
        <v>0.24675324675324675</v>
      </c>
    </row>
  </sheetData>
  <conditionalFormatting sqref="A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BC42B-3A3E-424C-9260-D4B49D5F6D80}">
  <sheetPr>
    <tabColor theme="1"/>
  </sheetPr>
  <dimension ref="A3:C41"/>
  <sheetViews>
    <sheetView workbookViewId="0">
      <selection activeCell="A46" sqref="A46"/>
    </sheetView>
  </sheetViews>
  <sheetFormatPr defaultRowHeight="15" x14ac:dyDescent="0.25"/>
  <cols>
    <col min="1" max="1" width="41.42578125" bestFit="1" customWidth="1"/>
    <col min="2" max="2" width="15.28515625" bestFit="1" customWidth="1"/>
    <col min="3" max="4" width="10.7109375" bestFit="1" customWidth="1"/>
  </cols>
  <sheetData>
    <row r="3" spans="1:3" x14ac:dyDescent="0.25">
      <c r="A3" t="s">
        <v>14</v>
      </c>
      <c r="B3" t="s">
        <v>15</v>
      </c>
      <c r="C3" t="s">
        <v>13493</v>
      </c>
    </row>
    <row r="4" spans="1:3" x14ac:dyDescent="0.25">
      <c r="A4">
        <v>6687</v>
      </c>
      <c r="B4">
        <v>1796</v>
      </c>
      <c r="C4" s="5">
        <f>GETPIVOTDATA("Churned Customers",$A$3)/GETPIVOTDATA("Total Customers",$A$3)</f>
        <v>0.2685808284731569</v>
      </c>
    </row>
    <row r="8" spans="1:3" x14ac:dyDescent="0.25">
      <c r="A8" s="2" t="s">
        <v>13</v>
      </c>
      <c r="B8" t="s">
        <v>13490</v>
      </c>
    </row>
    <row r="9" spans="1:3" x14ac:dyDescent="0.25">
      <c r="A9" s="3" t="s">
        <v>109</v>
      </c>
      <c r="B9" s="7">
        <v>3.3407572383073497E-3</v>
      </c>
    </row>
    <row r="10" spans="1:3" x14ac:dyDescent="0.25">
      <c r="A10" s="3" t="s">
        <v>7520</v>
      </c>
      <c r="B10" s="7">
        <v>6.124721603563474E-3</v>
      </c>
    </row>
    <row r="11" spans="1:3" x14ac:dyDescent="0.25">
      <c r="A11" s="3" t="s">
        <v>108</v>
      </c>
      <c r="B11" s="7">
        <v>1.4476614699331848E-2</v>
      </c>
    </row>
    <row r="12" spans="1:3" x14ac:dyDescent="0.25">
      <c r="A12" s="3" t="s">
        <v>34</v>
      </c>
      <c r="B12" s="7">
        <v>1.5033407572383074E-2</v>
      </c>
    </row>
    <row r="13" spans="1:3" x14ac:dyDescent="0.25">
      <c r="A13" s="3" t="s">
        <v>101</v>
      </c>
      <c r="B13" s="7">
        <v>1.5590200445434299E-2</v>
      </c>
    </row>
    <row r="14" spans="1:3" x14ac:dyDescent="0.25">
      <c r="A14" s="3" t="s">
        <v>106</v>
      </c>
      <c r="B14" s="7">
        <v>1.670378619153675E-2</v>
      </c>
    </row>
    <row r="15" spans="1:3" x14ac:dyDescent="0.25">
      <c r="A15" s="3" t="s">
        <v>87</v>
      </c>
      <c r="B15" s="7">
        <v>1.9487750556792874E-2</v>
      </c>
    </row>
    <row r="16" spans="1:3" x14ac:dyDescent="0.25">
      <c r="A16" s="3" t="s">
        <v>99</v>
      </c>
      <c r="B16" s="7">
        <v>2.0601336302895321E-2</v>
      </c>
    </row>
    <row r="17" spans="1:2" x14ac:dyDescent="0.25">
      <c r="A17" s="3" t="s">
        <v>40</v>
      </c>
      <c r="B17" s="7">
        <v>2.4498886414253896E-2</v>
      </c>
    </row>
    <row r="18" spans="1:2" x14ac:dyDescent="0.25">
      <c r="A18" s="3" t="s">
        <v>66</v>
      </c>
      <c r="B18" s="7">
        <v>3.34075723830735E-2</v>
      </c>
    </row>
    <row r="19" spans="1:2" x14ac:dyDescent="0.25">
      <c r="A19" s="3" t="s">
        <v>49</v>
      </c>
      <c r="B19" s="7">
        <v>3.3964365256124722E-2</v>
      </c>
    </row>
    <row r="20" spans="1:2" x14ac:dyDescent="0.25">
      <c r="A20" s="3" t="s">
        <v>97</v>
      </c>
      <c r="B20" s="7">
        <v>3.8418708240534519E-2</v>
      </c>
    </row>
    <row r="21" spans="1:2" x14ac:dyDescent="0.25">
      <c r="A21" s="3" t="s">
        <v>105</v>
      </c>
      <c r="B21" s="7">
        <v>4.0645879732739421E-2</v>
      </c>
    </row>
    <row r="22" spans="1:2" x14ac:dyDescent="0.25">
      <c r="A22" s="3" t="s">
        <v>92</v>
      </c>
      <c r="B22" s="7">
        <v>4.1202672605790643E-2</v>
      </c>
    </row>
    <row r="23" spans="1:2" x14ac:dyDescent="0.25">
      <c r="A23" s="3" t="s">
        <v>103</v>
      </c>
      <c r="B23" s="7">
        <v>4.6770601336302897E-2</v>
      </c>
    </row>
    <row r="24" spans="1:2" x14ac:dyDescent="0.25">
      <c r="A24" s="3" t="s">
        <v>102</v>
      </c>
      <c r="B24" s="7">
        <v>5.2895322939866367E-2</v>
      </c>
    </row>
    <row r="25" spans="1:2" x14ac:dyDescent="0.25">
      <c r="A25" s="3" t="s">
        <v>100</v>
      </c>
      <c r="B25" s="7">
        <v>6.1247216035634745E-2</v>
      </c>
    </row>
    <row r="26" spans="1:2" x14ac:dyDescent="0.25">
      <c r="A26" s="3" t="s">
        <v>104</v>
      </c>
      <c r="B26" s="7">
        <v>6.8485523385300673E-2</v>
      </c>
    </row>
    <row r="27" spans="1:2" x14ac:dyDescent="0.25">
      <c r="A27" s="3" t="s">
        <v>91</v>
      </c>
      <c r="B27" s="7">
        <v>0.11302895322939867</v>
      </c>
    </row>
    <row r="28" spans="1:2" x14ac:dyDescent="0.25">
      <c r="A28" s="3" t="s">
        <v>96</v>
      </c>
      <c r="B28" s="7">
        <v>0.16536748329621381</v>
      </c>
    </row>
    <row r="29" spans="1:2" x14ac:dyDescent="0.25">
      <c r="A29" s="3" t="s">
        <v>57</v>
      </c>
      <c r="B29" s="7">
        <v>0.16870824053452116</v>
      </c>
    </row>
    <row r="30" spans="1:2" x14ac:dyDescent="0.25">
      <c r="A30" s="3" t="s">
        <v>13492</v>
      </c>
      <c r="B30" s="7">
        <v>1</v>
      </c>
    </row>
    <row r="35" spans="1:2" x14ac:dyDescent="0.25">
      <c r="A35" s="2" t="s">
        <v>13</v>
      </c>
      <c r="B35" t="s">
        <v>15</v>
      </c>
    </row>
    <row r="36" spans="1:2" x14ac:dyDescent="0.25">
      <c r="A36" s="3" t="s">
        <v>56</v>
      </c>
      <c r="B36">
        <v>805</v>
      </c>
    </row>
    <row r="37" spans="1:2" x14ac:dyDescent="0.25">
      <c r="A37" s="4" t="s">
        <v>13524</v>
      </c>
      <c r="B37">
        <v>303</v>
      </c>
    </row>
    <row r="38" spans="1:2" x14ac:dyDescent="0.25">
      <c r="A38" s="4" t="s">
        <v>13523</v>
      </c>
      <c r="B38">
        <v>297</v>
      </c>
    </row>
    <row r="39" spans="1:2" x14ac:dyDescent="0.25">
      <c r="A39" s="4" t="s">
        <v>13521</v>
      </c>
      <c r="B39">
        <v>110</v>
      </c>
    </row>
    <row r="40" spans="1:2" x14ac:dyDescent="0.25">
      <c r="A40" s="4" t="s">
        <v>13522</v>
      </c>
      <c r="B40">
        <v>95</v>
      </c>
    </row>
    <row r="41" spans="1:2" x14ac:dyDescent="0.25">
      <c r="A41" s="3" t="s">
        <v>13492</v>
      </c>
      <c r="B41">
        <v>805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M1" zoomScale="85" zoomScaleNormal="85" workbookViewId="0">
      <selection activeCell="D6675" sqref="D6675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1" max="11" width="15.28515625" customWidth="1"/>
    <col min="12" max="12" width="18.5703125" customWidth="1"/>
    <col min="13" max="13" width="16.7109375" customWidth="1"/>
    <col min="14" max="14" width="15.28515625" customWidth="1"/>
    <col min="15" max="15" width="17.42578125" customWidth="1"/>
    <col min="16" max="16" width="20.5703125" customWidth="1"/>
    <col min="17" max="17" width="21.85546875" customWidth="1"/>
    <col min="18" max="18" width="26.85546875" customWidth="1"/>
    <col min="19" max="19" width="30.7109375" customWidth="1"/>
    <col min="20" max="20" width="23.140625" customWidth="1"/>
    <col min="21" max="21" width="26.85546875" customWidth="1"/>
    <col min="22" max="22" width="16" bestFit="1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13494</v>
      </c>
      <c r="W1" t="s">
        <v>13508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  <c r="V2" t="str">
        <f>IF(Aggregate[[#This Row],[Under 30]]="Yes", "Under 30", IF(Aggregate[[#This Row],[Senior]]="Yes", "Senior", "Other"))</f>
        <v>Under 30</v>
      </c>
      <c r="W2" t="str" cm="1">
        <f t="array" ref="W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  <c r="V3" t="str">
        <f>IF(Aggregate[[#This Row],[Under 30]]="Yes", "Under 30", IF(Aggregate[[#This Row],[Senior]]="Yes", "Senior", "Other"))</f>
        <v>Other</v>
      </c>
      <c r="W3" t="str" cm="1">
        <f t="array" ref="W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  <c r="V4" t="str">
        <f>IF(Aggregate[[#This Row],[Under 30]]="Yes", "Under 30", IF(Aggregate[[#This Row],[Senior]]="Yes", "Senior", "Other"))</f>
        <v>Under 30</v>
      </c>
      <c r="W4" t="str" cm="1">
        <f t="array" ref="W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  <c r="V5" t="str">
        <f>IF(Aggregate[[#This Row],[Under 30]]="Yes", "Under 30", IF(Aggregate[[#This Row],[Senior]]="Yes", "Senior", "Other"))</f>
        <v>Other</v>
      </c>
      <c r="W5" t="str" cm="1">
        <f t="array" ref="W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  <c r="V6" t="str">
        <f>IF(Aggregate[[#This Row],[Under 30]]="Yes", "Under 30", IF(Aggregate[[#This Row],[Senior]]="Yes", "Senior", "Other"))</f>
        <v>Other</v>
      </c>
      <c r="W6" t="str" cm="1">
        <f t="array" ref="W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  <c r="V7" t="str">
        <f>IF(Aggregate[[#This Row],[Under 30]]="Yes", "Under 30", IF(Aggregate[[#This Row],[Senior]]="Yes", "Senior", "Other"))</f>
        <v>Under 30</v>
      </c>
      <c r="W7" t="str" cm="1">
        <f t="array" ref="W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  <c r="V8" t="str">
        <f>IF(Aggregate[[#This Row],[Under 30]]="Yes", "Under 30", IF(Aggregate[[#This Row],[Senior]]="Yes", "Senior", "Other"))</f>
        <v>Under 30</v>
      </c>
      <c r="W8" t="str" cm="1">
        <f t="array" ref="W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  <c r="V9" t="str">
        <f>IF(Aggregate[[#This Row],[Under 30]]="Yes", "Under 30", IF(Aggregate[[#This Row],[Senior]]="Yes", "Senior", "Other"))</f>
        <v>Other</v>
      </c>
      <c r="W9" t="str" cm="1">
        <f t="array" ref="W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  <c r="V10" t="str">
        <f>IF(Aggregate[[#This Row],[Under 30]]="Yes", "Under 30", IF(Aggregate[[#This Row],[Senior]]="Yes", "Senior", "Other"))</f>
        <v>Other</v>
      </c>
      <c r="W10" t="str" cm="1">
        <f t="array" ref="W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  <c r="V11" t="str">
        <f>IF(Aggregate[[#This Row],[Under 30]]="Yes", "Under 30", IF(Aggregate[[#This Row],[Senior]]="Yes", "Senior", "Other"))</f>
        <v>Other</v>
      </c>
      <c r="W11" t="str" cm="1">
        <f t="array" ref="W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  <c r="V12" t="str">
        <f>IF(Aggregate[[#This Row],[Under 30]]="Yes", "Under 30", IF(Aggregate[[#This Row],[Senior]]="Yes", "Senior", "Other"))</f>
        <v>Other</v>
      </c>
      <c r="W12" t="str" cm="1">
        <f t="array" ref="W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  <c r="V13" t="str">
        <f>IF(Aggregate[[#This Row],[Under 30]]="Yes", "Under 30", IF(Aggregate[[#This Row],[Senior]]="Yes", "Senior", "Other"))</f>
        <v>Under 30</v>
      </c>
      <c r="W13" t="str" cm="1">
        <f t="array" ref="W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  <c r="V14" t="str">
        <f>IF(Aggregate[[#This Row],[Under 30]]="Yes", "Under 30", IF(Aggregate[[#This Row],[Senior]]="Yes", "Senior", "Other"))</f>
        <v>Other</v>
      </c>
      <c r="W14" t="str" cm="1">
        <f t="array" ref="W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  <c r="V15" t="str">
        <f>IF(Aggregate[[#This Row],[Under 30]]="Yes", "Under 30", IF(Aggregate[[#This Row],[Senior]]="Yes", "Senior", "Other"))</f>
        <v>Other</v>
      </c>
      <c r="W15" t="str" cm="1">
        <f t="array" ref="W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  <c r="V16" t="str">
        <f>IF(Aggregate[[#This Row],[Under 30]]="Yes", "Under 30", IF(Aggregate[[#This Row],[Senior]]="Yes", "Senior", "Other"))</f>
        <v>Under 30</v>
      </c>
      <c r="W16" t="str" cm="1">
        <f t="array" ref="W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  <c r="V17" t="str">
        <f>IF(Aggregate[[#This Row],[Under 30]]="Yes", "Under 30", IF(Aggregate[[#This Row],[Senior]]="Yes", "Senior", "Other"))</f>
        <v>Other</v>
      </c>
      <c r="W17" t="str" cm="1">
        <f t="array" ref="W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  <c r="V18" t="str">
        <f>IF(Aggregate[[#This Row],[Under 30]]="Yes", "Under 30", IF(Aggregate[[#This Row],[Senior]]="Yes", "Senior", "Other"))</f>
        <v>Senior</v>
      </c>
      <c r="W18" t="str" cm="1">
        <f t="array" ref="W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  <c r="V19" t="str">
        <f>IF(Aggregate[[#This Row],[Under 30]]="Yes", "Under 30", IF(Aggregate[[#This Row],[Senior]]="Yes", "Senior", "Other"))</f>
        <v>Under 30</v>
      </c>
      <c r="W19" t="str" cm="1">
        <f t="array" ref="W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  <c r="V20" t="str">
        <f>IF(Aggregate[[#This Row],[Under 30]]="Yes", "Under 30", IF(Aggregate[[#This Row],[Senior]]="Yes", "Senior", "Other"))</f>
        <v>Other</v>
      </c>
      <c r="W20" t="str" cm="1">
        <f t="array" ref="W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  <c r="V21" t="str">
        <f>IF(Aggregate[[#This Row],[Under 30]]="Yes", "Under 30", IF(Aggregate[[#This Row],[Senior]]="Yes", "Senior", "Other"))</f>
        <v>Under 30</v>
      </c>
      <c r="W21" t="str" cm="1">
        <f t="array" ref="W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  <c r="V22" t="str">
        <f>IF(Aggregate[[#This Row],[Under 30]]="Yes", "Under 30", IF(Aggregate[[#This Row],[Senior]]="Yes", "Senior", "Other"))</f>
        <v>Under 30</v>
      </c>
      <c r="W22" t="str" cm="1">
        <f t="array" ref="W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  <c r="V23" t="str">
        <f>IF(Aggregate[[#This Row],[Under 30]]="Yes", "Under 30", IF(Aggregate[[#This Row],[Senior]]="Yes", "Senior", "Other"))</f>
        <v>Other</v>
      </c>
      <c r="W23" t="str" cm="1">
        <f t="array" ref="W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  <c r="V24" t="str">
        <f>IF(Aggregate[[#This Row],[Under 30]]="Yes", "Under 30", IF(Aggregate[[#This Row],[Senior]]="Yes", "Senior", "Other"))</f>
        <v>Under 30</v>
      </c>
      <c r="W24" t="str" cm="1">
        <f t="array" ref="W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  <c r="V25" t="str">
        <f>IF(Aggregate[[#This Row],[Under 30]]="Yes", "Under 30", IF(Aggregate[[#This Row],[Senior]]="Yes", "Senior", "Other"))</f>
        <v>Under 30</v>
      </c>
      <c r="W25" t="str" cm="1">
        <f t="array" ref="W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  <c r="V26" t="str">
        <f>IF(Aggregate[[#This Row],[Under 30]]="Yes", "Under 30", IF(Aggregate[[#This Row],[Senior]]="Yes", "Senior", "Other"))</f>
        <v>Other</v>
      </c>
      <c r="W26" t="str" cm="1">
        <f t="array" ref="W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  <c r="V27" t="str">
        <f>IF(Aggregate[[#This Row],[Under 30]]="Yes", "Under 30", IF(Aggregate[[#This Row],[Senior]]="Yes", "Senior", "Other"))</f>
        <v>Other</v>
      </c>
      <c r="W27" t="str" cm="1">
        <f t="array" ref="W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  <c r="V28" t="str">
        <f>IF(Aggregate[[#This Row],[Under 30]]="Yes", "Under 30", IF(Aggregate[[#This Row],[Senior]]="Yes", "Senior", "Other"))</f>
        <v>Senior</v>
      </c>
      <c r="W28" t="str" cm="1">
        <f t="array" ref="W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  <c r="V29" t="str">
        <f>IF(Aggregate[[#This Row],[Under 30]]="Yes", "Under 30", IF(Aggregate[[#This Row],[Senior]]="Yes", "Senior", "Other"))</f>
        <v>Other</v>
      </c>
      <c r="W29" t="str" cm="1">
        <f t="array" ref="W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  <c r="V30" t="str">
        <f>IF(Aggregate[[#This Row],[Under 30]]="Yes", "Under 30", IF(Aggregate[[#This Row],[Senior]]="Yes", "Senior", "Other"))</f>
        <v>Other</v>
      </c>
      <c r="W30" t="str" cm="1">
        <f t="array" ref="W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  <c r="V31" t="str">
        <f>IF(Aggregate[[#This Row],[Under 30]]="Yes", "Under 30", IF(Aggregate[[#This Row],[Senior]]="Yes", "Senior", "Other"))</f>
        <v>Under 30</v>
      </c>
      <c r="W31" t="str" cm="1">
        <f t="array" ref="W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  <c r="V32" t="str">
        <f>IF(Aggregate[[#This Row],[Under 30]]="Yes", "Under 30", IF(Aggregate[[#This Row],[Senior]]="Yes", "Senior", "Other"))</f>
        <v>Other</v>
      </c>
      <c r="W32" t="str" cm="1">
        <f t="array" ref="W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  <c r="V33" t="str">
        <f>IF(Aggregate[[#This Row],[Under 30]]="Yes", "Under 30", IF(Aggregate[[#This Row],[Senior]]="Yes", "Senior", "Other"))</f>
        <v>Other</v>
      </c>
      <c r="W33" t="str" cm="1">
        <f t="array" ref="W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  <c r="V34" t="str">
        <f>IF(Aggregate[[#This Row],[Under 30]]="Yes", "Under 30", IF(Aggregate[[#This Row],[Senior]]="Yes", "Senior", "Other"))</f>
        <v>Under 30</v>
      </c>
      <c r="W34" t="str" cm="1">
        <f t="array" ref="W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  <c r="V35" t="str">
        <f>IF(Aggregate[[#This Row],[Under 30]]="Yes", "Under 30", IF(Aggregate[[#This Row],[Senior]]="Yes", "Senior", "Other"))</f>
        <v>Other</v>
      </c>
      <c r="W35" t="str" cm="1">
        <f t="array" ref="W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  <c r="V36" t="str">
        <f>IF(Aggregate[[#This Row],[Under 30]]="Yes", "Under 30", IF(Aggregate[[#This Row],[Senior]]="Yes", "Senior", "Other"))</f>
        <v>Other</v>
      </c>
      <c r="W36" t="str" cm="1">
        <f t="array" ref="W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  <c r="V37" t="str">
        <f>IF(Aggregate[[#This Row],[Under 30]]="Yes", "Under 30", IF(Aggregate[[#This Row],[Senior]]="Yes", "Senior", "Other"))</f>
        <v>Other</v>
      </c>
      <c r="W37" t="str" cm="1">
        <f t="array" ref="W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  <c r="V38" t="str">
        <f>IF(Aggregate[[#This Row],[Under 30]]="Yes", "Under 30", IF(Aggregate[[#This Row],[Senior]]="Yes", "Senior", "Other"))</f>
        <v>Other</v>
      </c>
      <c r="W38" t="str" cm="1">
        <f t="array" ref="W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  <c r="V39" t="str">
        <f>IF(Aggregate[[#This Row],[Under 30]]="Yes", "Under 30", IF(Aggregate[[#This Row],[Senior]]="Yes", "Senior", "Other"))</f>
        <v>Under 30</v>
      </c>
      <c r="W39" t="str" cm="1">
        <f t="array" ref="W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  <c r="V40" t="str">
        <f>IF(Aggregate[[#This Row],[Under 30]]="Yes", "Under 30", IF(Aggregate[[#This Row],[Senior]]="Yes", "Senior", "Other"))</f>
        <v>Other</v>
      </c>
      <c r="W40" t="str" cm="1">
        <f t="array" ref="W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  <c r="V41" t="str">
        <f>IF(Aggregate[[#This Row],[Under 30]]="Yes", "Under 30", IF(Aggregate[[#This Row],[Senior]]="Yes", "Senior", "Other"))</f>
        <v>Under 30</v>
      </c>
      <c r="W41" t="str" cm="1">
        <f t="array" ref="W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  <c r="V42" t="str">
        <f>IF(Aggregate[[#This Row],[Under 30]]="Yes", "Under 30", IF(Aggregate[[#This Row],[Senior]]="Yes", "Senior", "Other"))</f>
        <v>Other</v>
      </c>
      <c r="W42" t="str" cm="1">
        <f t="array" ref="W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  <c r="V43" t="str">
        <f>IF(Aggregate[[#This Row],[Under 30]]="Yes", "Under 30", IF(Aggregate[[#This Row],[Senior]]="Yes", "Senior", "Other"))</f>
        <v>Under 30</v>
      </c>
      <c r="W43" t="str" cm="1">
        <f t="array" ref="W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  <c r="V44" t="str">
        <f>IF(Aggregate[[#This Row],[Under 30]]="Yes", "Under 30", IF(Aggregate[[#This Row],[Senior]]="Yes", "Senior", "Other"))</f>
        <v>Other</v>
      </c>
      <c r="W44" t="str" cm="1">
        <f t="array" ref="W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  <c r="V45" t="str">
        <f>IF(Aggregate[[#This Row],[Under 30]]="Yes", "Under 30", IF(Aggregate[[#This Row],[Senior]]="Yes", "Senior", "Other"))</f>
        <v>Other</v>
      </c>
      <c r="W45" t="str" cm="1">
        <f t="array" ref="W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  <c r="V46" t="str">
        <f>IF(Aggregate[[#This Row],[Under 30]]="Yes", "Under 30", IF(Aggregate[[#This Row],[Senior]]="Yes", "Senior", "Other"))</f>
        <v>Senior</v>
      </c>
      <c r="W46" t="str" cm="1">
        <f t="array" ref="W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  <c r="V47" t="str">
        <f>IF(Aggregate[[#This Row],[Under 30]]="Yes", "Under 30", IF(Aggregate[[#This Row],[Senior]]="Yes", "Senior", "Other"))</f>
        <v>Other</v>
      </c>
      <c r="W47" t="str" cm="1">
        <f t="array" ref="W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  <c r="V48" t="str">
        <f>IF(Aggregate[[#This Row],[Under 30]]="Yes", "Under 30", IF(Aggregate[[#This Row],[Senior]]="Yes", "Senior", "Other"))</f>
        <v>Under 30</v>
      </c>
      <c r="W48" t="str" cm="1">
        <f t="array" ref="W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  <c r="V49" t="str">
        <f>IF(Aggregate[[#This Row],[Under 30]]="Yes", "Under 30", IF(Aggregate[[#This Row],[Senior]]="Yes", "Senior", "Other"))</f>
        <v>Other</v>
      </c>
      <c r="W49" t="str" cm="1">
        <f t="array" ref="W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  <c r="V50" t="str">
        <f>IF(Aggregate[[#This Row],[Under 30]]="Yes", "Under 30", IF(Aggregate[[#This Row],[Senior]]="Yes", "Senior", "Other"))</f>
        <v>Other</v>
      </c>
      <c r="W50" t="str" cm="1">
        <f t="array" ref="W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  <c r="V51" t="str">
        <f>IF(Aggregate[[#This Row],[Under 30]]="Yes", "Under 30", IF(Aggregate[[#This Row],[Senior]]="Yes", "Senior", "Other"))</f>
        <v>Senior</v>
      </c>
      <c r="W51" t="str" cm="1">
        <f t="array" ref="W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  <c r="V52" t="str">
        <f>IF(Aggregate[[#This Row],[Under 30]]="Yes", "Under 30", IF(Aggregate[[#This Row],[Senior]]="Yes", "Senior", "Other"))</f>
        <v>Other</v>
      </c>
      <c r="W52" t="str" cm="1">
        <f t="array" ref="W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  <c r="V53" t="str">
        <f>IF(Aggregate[[#This Row],[Under 30]]="Yes", "Under 30", IF(Aggregate[[#This Row],[Senior]]="Yes", "Senior", "Other"))</f>
        <v>Other</v>
      </c>
      <c r="W53" t="str" cm="1">
        <f t="array" ref="W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  <c r="V54" t="str">
        <f>IF(Aggregate[[#This Row],[Under 30]]="Yes", "Under 30", IF(Aggregate[[#This Row],[Senior]]="Yes", "Senior", "Other"))</f>
        <v>Senior</v>
      </c>
      <c r="W54" t="str" cm="1">
        <f t="array" ref="W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  <c r="V55" t="str">
        <f>IF(Aggregate[[#This Row],[Under 30]]="Yes", "Under 30", IF(Aggregate[[#This Row],[Senior]]="Yes", "Senior", "Other"))</f>
        <v>Other</v>
      </c>
      <c r="W55" t="str" cm="1">
        <f t="array" ref="W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  <c r="V56" t="str">
        <f>IF(Aggregate[[#This Row],[Under 30]]="Yes", "Under 30", IF(Aggregate[[#This Row],[Senior]]="Yes", "Senior", "Other"))</f>
        <v>Senior</v>
      </c>
      <c r="W56" t="str" cm="1">
        <f t="array" ref="W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  <c r="V57" t="str">
        <f>IF(Aggregate[[#This Row],[Under 30]]="Yes", "Under 30", IF(Aggregate[[#This Row],[Senior]]="Yes", "Senior", "Other"))</f>
        <v>Other</v>
      </c>
      <c r="W57" t="str" cm="1">
        <f t="array" ref="W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  <c r="V58" t="str">
        <f>IF(Aggregate[[#This Row],[Under 30]]="Yes", "Under 30", IF(Aggregate[[#This Row],[Senior]]="Yes", "Senior", "Other"))</f>
        <v>Other</v>
      </c>
      <c r="W58" t="str" cm="1">
        <f t="array" ref="W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  <c r="V59" t="str">
        <f>IF(Aggregate[[#This Row],[Under 30]]="Yes", "Under 30", IF(Aggregate[[#This Row],[Senior]]="Yes", "Senior", "Other"))</f>
        <v>Senior</v>
      </c>
      <c r="W59" t="str" cm="1">
        <f t="array" ref="W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  <c r="V60" t="str">
        <f>IF(Aggregate[[#This Row],[Under 30]]="Yes", "Under 30", IF(Aggregate[[#This Row],[Senior]]="Yes", "Senior", "Other"))</f>
        <v>Under 30</v>
      </c>
      <c r="W60" t="str" cm="1">
        <f t="array" ref="W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  <c r="V61" t="str">
        <f>IF(Aggregate[[#This Row],[Under 30]]="Yes", "Under 30", IF(Aggregate[[#This Row],[Senior]]="Yes", "Senior", "Other"))</f>
        <v>Other</v>
      </c>
      <c r="W61" t="str" cm="1">
        <f t="array" ref="W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  <c r="V62" t="str">
        <f>IF(Aggregate[[#This Row],[Under 30]]="Yes", "Under 30", IF(Aggregate[[#This Row],[Senior]]="Yes", "Senior", "Other"))</f>
        <v>Other</v>
      </c>
      <c r="W62" t="str" cm="1">
        <f t="array" ref="W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  <c r="V63" t="str">
        <f>IF(Aggregate[[#This Row],[Under 30]]="Yes", "Under 30", IF(Aggregate[[#This Row],[Senior]]="Yes", "Senior", "Other"))</f>
        <v>Other</v>
      </c>
      <c r="W63" t="str" cm="1">
        <f t="array" ref="W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  <c r="V64" t="str">
        <f>IF(Aggregate[[#This Row],[Under 30]]="Yes", "Under 30", IF(Aggregate[[#This Row],[Senior]]="Yes", "Senior", "Other"))</f>
        <v>Other</v>
      </c>
      <c r="W64" t="str" cm="1">
        <f t="array" ref="W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  <c r="V65" t="str">
        <f>IF(Aggregate[[#This Row],[Under 30]]="Yes", "Under 30", IF(Aggregate[[#This Row],[Senior]]="Yes", "Senior", "Other"))</f>
        <v>Other</v>
      </c>
      <c r="W65" t="str" cm="1">
        <f t="array" ref="W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  <c r="V66" t="str">
        <f>IF(Aggregate[[#This Row],[Under 30]]="Yes", "Under 30", IF(Aggregate[[#This Row],[Senior]]="Yes", "Senior", "Other"))</f>
        <v>Other</v>
      </c>
      <c r="W66" t="str" cm="1">
        <f t="array" ref="W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  <c r="V67" t="str">
        <f>IF(Aggregate[[#This Row],[Under 30]]="Yes", "Under 30", IF(Aggregate[[#This Row],[Senior]]="Yes", "Senior", "Other"))</f>
        <v>Under 30</v>
      </c>
      <c r="W67" t="str" cm="1">
        <f t="array" ref="W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  <c r="V68" t="str">
        <f>IF(Aggregate[[#This Row],[Under 30]]="Yes", "Under 30", IF(Aggregate[[#This Row],[Senior]]="Yes", "Senior", "Other"))</f>
        <v>Other</v>
      </c>
      <c r="W68" t="str" cm="1">
        <f t="array" ref="W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  <c r="V69" t="str">
        <f>IF(Aggregate[[#This Row],[Under 30]]="Yes", "Under 30", IF(Aggregate[[#This Row],[Senior]]="Yes", "Senior", "Other"))</f>
        <v>Other</v>
      </c>
      <c r="W69" t="str" cm="1">
        <f t="array" ref="W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  <c r="V70" t="str">
        <f>IF(Aggregate[[#This Row],[Under 30]]="Yes", "Under 30", IF(Aggregate[[#This Row],[Senior]]="Yes", "Senior", "Other"))</f>
        <v>Other</v>
      </c>
      <c r="W70" t="str" cm="1">
        <f t="array" ref="W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  <c r="V71" t="str">
        <f>IF(Aggregate[[#This Row],[Under 30]]="Yes", "Under 30", IF(Aggregate[[#This Row],[Senior]]="Yes", "Senior", "Other"))</f>
        <v>Other</v>
      </c>
      <c r="W71" t="str" cm="1">
        <f t="array" ref="W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  <c r="V72" t="str">
        <f>IF(Aggregate[[#This Row],[Under 30]]="Yes", "Under 30", IF(Aggregate[[#This Row],[Senior]]="Yes", "Senior", "Other"))</f>
        <v>Senior</v>
      </c>
      <c r="W72" t="str" cm="1">
        <f t="array" ref="W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  <c r="V73" t="str">
        <f>IF(Aggregate[[#This Row],[Under 30]]="Yes", "Under 30", IF(Aggregate[[#This Row],[Senior]]="Yes", "Senior", "Other"))</f>
        <v>Other</v>
      </c>
      <c r="W73" t="str" cm="1">
        <f t="array" ref="W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  <c r="V74" t="str">
        <f>IF(Aggregate[[#This Row],[Under 30]]="Yes", "Under 30", IF(Aggregate[[#This Row],[Senior]]="Yes", "Senior", "Other"))</f>
        <v>Other</v>
      </c>
      <c r="W74" t="str" cm="1">
        <f t="array" ref="W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  <c r="V75" t="str">
        <f>IF(Aggregate[[#This Row],[Under 30]]="Yes", "Under 30", IF(Aggregate[[#This Row],[Senior]]="Yes", "Senior", "Other"))</f>
        <v>Other</v>
      </c>
      <c r="W75" t="str" cm="1">
        <f t="array" ref="W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  <c r="V76" t="str">
        <f>IF(Aggregate[[#This Row],[Under 30]]="Yes", "Under 30", IF(Aggregate[[#This Row],[Senior]]="Yes", "Senior", "Other"))</f>
        <v>Senior</v>
      </c>
      <c r="W76" t="str" cm="1">
        <f t="array" ref="W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  <c r="V77" t="str">
        <f>IF(Aggregate[[#This Row],[Under 30]]="Yes", "Under 30", IF(Aggregate[[#This Row],[Senior]]="Yes", "Senior", "Other"))</f>
        <v>Other</v>
      </c>
      <c r="W77" t="str" cm="1">
        <f t="array" ref="W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  <c r="V78" t="str">
        <f>IF(Aggregate[[#This Row],[Under 30]]="Yes", "Under 30", IF(Aggregate[[#This Row],[Senior]]="Yes", "Senior", "Other"))</f>
        <v>Other</v>
      </c>
      <c r="W78" t="str" cm="1">
        <f t="array" ref="W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  <c r="V79" t="str">
        <f>IF(Aggregate[[#This Row],[Under 30]]="Yes", "Under 30", IF(Aggregate[[#This Row],[Senior]]="Yes", "Senior", "Other"))</f>
        <v>Other</v>
      </c>
      <c r="W79" t="str" cm="1">
        <f t="array" ref="W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  <c r="V80" t="str">
        <f>IF(Aggregate[[#This Row],[Under 30]]="Yes", "Under 30", IF(Aggregate[[#This Row],[Senior]]="Yes", "Senior", "Other"))</f>
        <v>Other</v>
      </c>
      <c r="W80" t="str" cm="1">
        <f t="array" ref="W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  <c r="V81" t="str">
        <f>IF(Aggregate[[#This Row],[Under 30]]="Yes", "Under 30", IF(Aggregate[[#This Row],[Senior]]="Yes", "Senior", "Other"))</f>
        <v>Other</v>
      </c>
      <c r="W81" t="str" cm="1">
        <f t="array" ref="W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  <c r="V82" t="str">
        <f>IF(Aggregate[[#This Row],[Under 30]]="Yes", "Under 30", IF(Aggregate[[#This Row],[Senior]]="Yes", "Senior", "Other"))</f>
        <v>Other</v>
      </c>
      <c r="W82" t="str" cm="1">
        <f t="array" ref="W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  <c r="V83" t="str">
        <f>IF(Aggregate[[#This Row],[Under 30]]="Yes", "Under 30", IF(Aggregate[[#This Row],[Senior]]="Yes", "Senior", "Other"))</f>
        <v>Other</v>
      </c>
      <c r="W83" t="str" cm="1">
        <f t="array" ref="W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  <c r="V84" t="str">
        <f>IF(Aggregate[[#This Row],[Under 30]]="Yes", "Under 30", IF(Aggregate[[#This Row],[Senior]]="Yes", "Senior", "Other"))</f>
        <v>Senior</v>
      </c>
      <c r="W84" t="str" cm="1">
        <f t="array" ref="W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  <c r="V85" t="str">
        <f>IF(Aggregate[[#This Row],[Under 30]]="Yes", "Under 30", IF(Aggregate[[#This Row],[Senior]]="Yes", "Senior", "Other"))</f>
        <v>Under 30</v>
      </c>
      <c r="W85" t="str" cm="1">
        <f t="array" ref="W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  <c r="V86" t="str">
        <f>IF(Aggregate[[#This Row],[Under 30]]="Yes", "Under 30", IF(Aggregate[[#This Row],[Senior]]="Yes", "Senior", "Other"))</f>
        <v>Other</v>
      </c>
      <c r="W86" t="str" cm="1">
        <f t="array" ref="W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  <c r="V87" t="str">
        <f>IF(Aggregate[[#This Row],[Under 30]]="Yes", "Under 30", IF(Aggregate[[#This Row],[Senior]]="Yes", "Senior", "Other"))</f>
        <v>Other</v>
      </c>
      <c r="W87" t="str" cm="1">
        <f t="array" ref="W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  <c r="V88" t="str">
        <f>IF(Aggregate[[#This Row],[Under 30]]="Yes", "Under 30", IF(Aggregate[[#This Row],[Senior]]="Yes", "Senior", "Other"))</f>
        <v>Other</v>
      </c>
      <c r="W88" t="str" cm="1">
        <f t="array" ref="W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  <c r="V89" t="str">
        <f>IF(Aggregate[[#This Row],[Under 30]]="Yes", "Under 30", IF(Aggregate[[#This Row],[Senior]]="Yes", "Senior", "Other"))</f>
        <v>Under 30</v>
      </c>
      <c r="W89" t="str" cm="1">
        <f t="array" ref="W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  <c r="V90" t="str">
        <f>IF(Aggregate[[#This Row],[Under 30]]="Yes", "Under 30", IF(Aggregate[[#This Row],[Senior]]="Yes", "Senior", "Other"))</f>
        <v>Other</v>
      </c>
      <c r="W90" t="str" cm="1">
        <f t="array" ref="W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  <c r="V91" t="str">
        <f>IF(Aggregate[[#This Row],[Under 30]]="Yes", "Under 30", IF(Aggregate[[#This Row],[Senior]]="Yes", "Senior", "Other"))</f>
        <v>Other</v>
      </c>
      <c r="W91" t="str" cm="1">
        <f t="array" ref="W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  <c r="V92" t="str">
        <f>IF(Aggregate[[#This Row],[Under 30]]="Yes", "Under 30", IF(Aggregate[[#This Row],[Senior]]="Yes", "Senior", "Other"))</f>
        <v>Under 30</v>
      </c>
      <c r="W92" t="str" cm="1">
        <f t="array" ref="W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  <c r="V93" t="str">
        <f>IF(Aggregate[[#This Row],[Under 30]]="Yes", "Under 30", IF(Aggregate[[#This Row],[Senior]]="Yes", "Senior", "Other"))</f>
        <v>Other</v>
      </c>
      <c r="W93" t="str" cm="1">
        <f t="array" ref="W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  <c r="V94" t="str">
        <f>IF(Aggregate[[#This Row],[Under 30]]="Yes", "Under 30", IF(Aggregate[[#This Row],[Senior]]="Yes", "Senior", "Other"))</f>
        <v>Under 30</v>
      </c>
      <c r="W94" t="str" cm="1">
        <f t="array" ref="W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  <c r="V95" t="str">
        <f>IF(Aggregate[[#This Row],[Under 30]]="Yes", "Under 30", IF(Aggregate[[#This Row],[Senior]]="Yes", "Senior", "Other"))</f>
        <v>Other</v>
      </c>
      <c r="W95" t="str" cm="1">
        <f t="array" ref="W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  <c r="V96" t="str">
        <f>IF(Aggregate[[#This Row],[Under 30]]="Yes", "Under 30", IF(Aggregate[[#This Row],[Senior]]="Yes", "Senior", "Other"))</f>
        <v>Other</v>
      </c>
      <c r="W96" t="str" cm="1">
        <f t="array" ref="W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  <c r="V97" t="str">
        <f>IF(Aggregate[[#This Row],[Under 30]]="Yes", "Under 30", IF(Aggregate[[#This Row],[Senior]]="Yes", "Senior", "Other"))</f>
        <v>Other</v>
      </c>
      <c r="W97" t="str" cm="1">
        <f t="array" ref="W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  <c r="V98" t="str">
        <f>IF(Aggregate[[#This Row],[Under 30]]="Yes", "Under 30", IF(Aggregate[[#This Row],[Senior]]="Yes", "Senior", "Other"))</f>
        <v>Under 30</v>
      </c>
      <c r="W98" t="str" cm="1">
        <f t="array" ref="W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  <c r="V99" t="str">
        <f>IF(Aggregate[[#This Row],[Under 30]]="Yes", "Under 30", IF(Aggregate[[#This Row],[Senior]]="Yes", "Senior", "Other"))</f>
        <v>Under 30</v>
      </c>
      <c r="W99" t="str" cm="1">
        <f t="array" ref="W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  <c r="V100" t="str">
        <f>IF(Aggregate[[#This Row],[Under 30]]="Yes", "Under 30", IF(Aggregate[[#This Row],[Senior]]="Yes", "Senior", "Other"))</f>
        <v>Other</v>
      </c>
      <c r="W100" t="str" cm="1">
        <f t="array" ref="W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  <c r="V101" t="str">
        <f>IF(Aggregate[[#This Row],[Under 30]]="Yes", "Under 30", IF(Aggregate[[#This Row],[Senior]]="Yes", "Senior", "Other"))</f>
        <v>Other</v>
      </c>
      <c r="W101" t="str" cm="1">
        <f t="array" ref="W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  <c r="V102" t="str">
        <f>IF(Aggregate[[#This Row],[Under 30]]="Yes", "Under 30", IF(Aggregate[[#This Row],[Senior]]="Yes", "Senior", "Other"))</f>
        <v>Senior</v>
      </c>
      <c r="W102" t="str" cm="1">
        <f t="array" ref="W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  <c r="V103" t="str">
        <f>IF(Aggregate[[#This Row],[Under 30]]="Yes", "Under 30", IF(Aggregate[[#This Row],[Senior]]="Yes", "Senior", "Other"))</f>
        <v>Other</v>
      </c>
      <c r="W103" t="str" cm="1">
        <f t="array" ref="W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  <c r="V104" t="str">
        <f>IF(Aggregate[[#This Row],[Under 30]]="Yes", "Under 30", IF(Aggregate[[#This Row],[Senior]]="Yes", "Senior", "Other"))</f>
        <v>Under 30</v>
      </c>
      <c r="W104" t="str" cm="1">
        <f t="array" ref="W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  <c r="V105" t="str">
        <f>IF(Aggregate[[#This Row],[Under 30]]="Yes", "Under 30", IF(Aggregate[[#This Row],[Senior]]="Yes", "Senior", "Other"))</f>
        <v>Other</v>
      </c>
      <c r="W105" t="str" cm="1">
        <f t="array" ref="W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  <c r="V106" t="str">
        <f>IF(Aggregate[[#This Row],[Under 30]]="Yes", "Under 30", IF(Aggregate[[#This Row],[Senior]]="Yes", "Senior", "Other"))</f>
        <v>Other</v>
      </c>
      <c r="W106" t="str" cm="1">
        <f t="array" ref="W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  <c r="V107" t="str">
        <f>IF(Aggregate[[#This Row],[Under 30]]="Yes", "Under 30", IF(Aggregate[[#This Row],[Senior]]="Yes", "Senior", "Other"))</f>
        <v>Other</v>
      </c>
      <c r="W107" t="str" cm="1">
        <f t="array" ref="W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  <c r="V108" t="str">
        <f>IF(Aggregate[[#This Row],[Under 30]]="Yes", "Under 30", IF(Aggregate[[#This Row],[Senior]]="Yes", "Senior", "Other"))</f>
        <v>Under 30</v>
      </c>
      <c r="W108" t="str" cm="1">
        <f t="array" ref="W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  <c r="V109" t="str">
        <f>IF(Aggregate[[#This Row],[Under 30]]="Yes", "Under 30", IF(Aggregate[[#This Row],[Senior]]="Yes", "Senior", "Other"))</f>
        <v>Other</v>
      </c>
      <c r="W109" t="str" cm="1">
        <f t="array" ref="W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  <c r="V110" t="str">
        <f>IF(Aggregate[[#This Row],[Under 30]]="Yes", "Under 30", IF(Aggregate[[#This Row],[Senior]]="Yes", "Senior", "Other"))</f>
        <v>Under 30</v>
      </c>
      <c r="W110" t="str" cm="1">
        <f t="array" ref="W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  <c r="V111" t="str">
        <f>IF(Aggregate[[#This Row],[Under 30]]="Yes", "Under 30", IF(Aggregate[[#This Row],[Senior]]="Yes", "Senior", "Other"))</f>
        <v>Under 30</v>
      </c>
      <c r="W111" t="str" cm="1">
        <f t="array" ref="W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  <c r="V112" t="str">
        <f>IF(Aggregate[[#This Row],[Under 30]]="Yes", "Under 30", IF(Aggregate[[#This Row],[Senior]]="Yes", "Senior", "Other"))</f>
        <v>Other</v>
      </c>
      <c r="W112" t="str" cm="1">
        <f t="array" ref="W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  <c r="V113" t="str">
        <f>IF(Aggregate[[#This Row],[Under 30]]="Yes", "Under 30", IF(Aggregate[[#This Row],[Senior]]="Yes", "Senior", "Other"))</f>
        <v>Other</v>
      </c>
      <c r="W113" t="str" cm="1">
        <f t="array" ref="W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  <c r="V114" t="str">
        <f>IF(Aggregate[[#This Row],[Under 30]]="Yes", "Under 30", IF(Aggregate[[#This Row],[Senior]]="Yes", "Senior", "Other"))</f>
        <v>Other</v>
      </c>
      <c r="W114" t="str" cm="1">
        <f t="array" ref="W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  <c r="V115" t="str">
        <f>IF(Aggregate[[#This Row],[Under 30]]="Yes", "Under 30", IF(Aggregate[[#This Row],[Senior]]="Yes", "Senior", "Other"))</f>
        <v>Under 30</v>
      </c>
      <c r="W115" t="str" cm="1">
        <f t="array" ref="W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  <c r="V116" t="str">
        <f>IF(Aggregate[[#This Row],[Under 30]]="Yes", "Under 30", IF(Aggregate[[#This Row],[Senior]]="Yes", "Senior", "Other"))</f>
        <v>Under 30</v>
      </c>
      <c r="W116" t="str" cm="1">
        <f t="array" ref="W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  <c r="V117" t="str">
        <f>IF(Aggregate[[#This Row],[Under 30]]="Yes", "Under 30", IF(Aggregate[[#This Row],[Senior]]="Yes", "Senior", "Other"))</f>
        <v>Other</v>
      </c>
      <c r="W117" t="str" cm="1">
        <f t="array" ref="W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  <c r="V118" t="str">
        <f>IF(Aggregate[[#This Row],[Under 30]]="Yes", "Under 30", IF(Aggregate[[#This Row],[Senior]]="Yes", "Senior", "Other"))</f>
        <v>Other</v>
      </c>
      <c r="W118" t="str" cm="1">
        <f t="array" ref="W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  <c r="V119" t="str">
        <f>IF(Aggregate[[#This Row],[Under 30]]="Yes", "Under 30", IF(Aggregate[[#This Row],[Senior]]="Yes", "Senior", "Other"))</f>
        <v>Other</v>
      </c>
      <c r="W119" t="str" cm="1">
        <f t="array" ref="W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  <c r="V120" t="str">
        <f>IF(Aggregate[[#This Row],[Under 30]]="Yes", "Under 30", IF(Aggregate[[#This Row],[Senior]]="Yes", "Senior", "Other"))</f>
        <v>Other</v>
      </c>
      <c r="W120" t="str" cm="1">
        <f t="array" ref="W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  <c r="V121" t="str">
        <f>IF(Aggregate[[#This Row],[Under 30]]="Yes", "Under 30", IF(Aggregate[[#This Row],[Senior]]="Yes", "Senior", "Other"))</f>
        <v>Other</v>
      </c>
      <c r="W121" t="str" cm="1">
        <f t="array" ref="W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  <c r="V122" t="str">
        <f>IF(Aggregate[[#This Row],[Under 30]]="Yes", "Under 30", IF(Aggregate[[#This Row],[Senior]]="Yes", "Senior", "Other"))</f>
        <v>Other</v>
      </c>
      <c r="W122" t="str" cm="1">
        <f t="array" ref="W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  <c r="V123" t="str">
        <f>IF(Aggregate[[#This Row],[Under 30]]="Yes", "Under 30", IF(Aggregate[[#This Row],[Senior]]="Yes", "Senior", "Other"))</f>
        <v>Under 30</v>
      </c>
      <c r="W123" t="str" cm="1">
        <f t="array" ref="W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  <c r="V124" t="str">
        <f>IF(Aggregate[[#This Row],[Under 30]]="Yes", "Under 30", IF(Aggregate[[#This Row],[Senior]]="Yes", "Senior", "Other"))</f>
        <v>Other</v>
      </c>
      <c r="W124" t="str" cm="1">
        <f t="array" ref="W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  <c r="V125" t="str">
        <f>IF(Aggregate[[#This Row],[Under 30]]="Yes", "Under 30", IF(Aggregate[[#This Row],[Senior]]="Yes", "Senior", "Other"))</f>
        <v>Other</v>
      </c>
      <c r="W125" t="str" cm="1">
        <f t="array" ref="W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  <c r="V126" t="str">
        <f>IF(Aggregate[[#This Row],[Under 30]]="Yes", "Under 30", IF(Aggregate[[#This Row],[Senior]]="Yes", "Senior", "Other"))</f>
        <v>Other</v>
      </c>
      <c r="W126" t="str" cm="1">
        <f t="array" ref="W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  <c r="V127" t="str">
        <f>IF(Aggregate[[#This Row],[Under 30]]="Yes", "Under 30", IF(Aggregate[[#This Row],[Senior]]="Yes", "Senior", "Other"))</f>
        <v>Other</v>
      </c>
      <c r="W127" t="str" cm="1">
        <f t="array" ref="W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  <c r="V128" t="str">
        <f>IF(Aggregate[[#This Row],[Under 30]]="Yes", "Under 30", IF(Aggregate[[#This Row],[Senior]]="Yes", "Senior", "Other"))</f>
        <v>Senior</v>
      </c>
      <c r="W128" t="str" cm="1">
        <f t="array" ref="W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  <c r="V129" t="str">
        <f>IF(Aggregate[[#This Row],[Under 30]]="Yes", "Under 30", IF(Aggregate[[#This Row],[Senior]]="Yes", "Senior", "Other"))</f>
        <v>Under 30</v>
      </c>
      <c r="W129" t="str" cm="1">
        <f t="array" ref="W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  <c r="V130" t="str">
        <f>IF(Aggregate[[#This Row],[Under 30]]="Yes", "Under 30", IF(Aggregate[[#This Row],[Senior]]="Yes", "Senior", "Other"))</f>
        <v>Other</v>
      </c>
      <c r="W130" t="str" cm="1">
        <f t="array" ref="W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  <c r="V131" t="str">
        <f>IF(Aggregate[[#This Row],[Under 30]]="Yes", "Under 30", IF(Aggregate[[#This Row],[Senior]]="Yes", "Senior", "Other"))</f>
        <v>Other</v>
      </c>
      <c r="W131" t="str" cm="1">
        <f t="array" ref="W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  <c r="V132" t="str">
        <f>IF(Aggregate[[#This Row],[Under 30]]="Yes", "Under 30", IF(Aggregate[[#This Row],[Senior]]="Yes", "Senior", "Other"))</f>
        <v>Senior</v>
      </c>
      <c r="W132" t="str" cm="1">
        <f t="array" ref="W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  <c r="V133" t="str">
        <f>IF(Aggregate[[#This Row],[Under 30]]="Yes", "Under 30", IF(Aggregate[[#This Row],[Senior]]="Yes", "Senior", "Other"))</f>
        <v>Other</v>
      </c>
      <c r="W133" t="str" cm="1">
        <f t="array" ref="W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  <c r="V134" t="str">
        <f>IF(Aggregate[[#This Row],[Under 30]]="Yes", "Under 30", IF(Aggregate[[#This Row],[Senior]]="Yes", "Senior", "Other"))</f>
        <v>Senior</v>
      </c>
      <c r="W134" t="str" cm="1">
        <f t="array" ref="W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  <c r="V135" t="str">
        <f>IF(Aggregate[[#This Row],[Under 30]]="Yes", "Under 30", IF(Aggregate[[#This Row],[Senior]]="Yes", "Senior", "Other"))</f>
        <v>Senior</v>
      </c>
      <c r="W135" t="str" cm="1">
        <f t="array" ref="W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  <c r="V136" t="str">
        <f>IF(Aggregate[[#This Row],[Under 30]]="Yes", "Under 30", IF(Aggregate[[#This Row],[Senior]]="Yes", "Senior", "Other"))</f>
        <v>Other</v>
      </c>
      <c r="W136" t="str" cm="1">
        <f t="array" ref="W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  <c r="V137" t="str">
        <f>IF(Aggregate[[#This Row],[Under 30]]="Yes", "Under 30", IF(Aggregate[[#This Row],[Senior]]="Yes", "Senior", "Other"))</f>
        <v>Other</v>
      </c>
      <c r="W137" t="str" cm="1">
        <f t="array" ref="W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  <c r="V138" t="str">
        <f>IF(Aggregate[[#This Row],[Under 30]]="Yes", "Under 30", IF(Aggregate[[#This Row],[Senior]]="Yes", "Senior", "Other"))</f>
        <v>Other</v>
      </c>
      <c r="W138" t="str" cm="1">
        <f t="array" ref="W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  <c r="V139" t="str">
        <f>IF(Aggregate[[#This Row],[Under 30]]="Yes", "Under 30", IF(Aggregate[[#This Row],[Senior]]="Yes", "Senior", "Other"))</f>
        <v>Other</v>
      </c>
      <c r="W139" t="str" cm="1">
        <f t="array" ref="W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  <c r="V140" t="str">
        <f>IF(Aggregate[[#This Row],[Under 30]]="Yes", "Under 30", IF(Aggregate[[#This Row],[Senior]]="Yes", "Senior", "Other"))</f>
        <v>Other</v>
      </c>
      <c r="W140" t="str" cm="1">
        <f t="array" ref="W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  <c r="V141" t="str">
        <f>IF(Aggregate[[#This Row],[Under 30]]="Yes", "Under 30", IF(Aggregate[[#This Row],[Senior]]="Yes", "Senior", "Other"))</f>
        <v>Other</v>
      </c>
      <c r="W141" t="str" cm="1">
        <f t="array" ref="W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  <c r="V142" t="str">
        <f>IF(Aggregate[[#This Row],[Under 30]]="Yes", "Under 30", IF(Aggregate[[#This Row],[Senior]]="Yes", "Senior", "Other"))</f>
        <v>Other</v>
      </c>
      <c r="W142" t="str" cm="1">
        <f t="array" ref="W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  <c r="V143" t="str">
        <f>IF(Aggregate[[#This Row],[Under 30]]="Yes", "Under 30", IF(Aggregate[[#This Row],[Senior]]="Yes", "Senior", "Other"))</f>
        <v>Under 30</v>
      </c>
      <c r="W143" t="str" cm="1">
        <f t="array" ref="W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  <c r="V144" t="str">
        <f>IF(Aggregate[[#This Row],[Under 30]]="Yes", "Under 30", IF(Aggregate[[#This Row],[Senior]]="Yes", "Senior", "Other"))</f>
        <v>Other</v>
      </c>
      <c r="W144" t="str" cm="1">
        <f t="array" ref="W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  <c r="V145" t="str">
        <f>IF(Aggregate[[#This Row],[Under 30]]="Yes", "Under 30", IF(Aggregate[[#This Row],[Senior]]="Yes", "Senior", "Other"))</f>
        <v>Other</v>
      </c>
      <c r="W145" t="str" cm="1">
        <f t="array" ref="W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  <c r="V146" t="str">
        <f>IF(Aggregate[[#This Row],[Under 30]]="Yes", "Under 30", IF(Aggregate[[#This Row],[Senior]]="Yes", "Senior", "Other"))</f>
        <v>Senior</v>
      </c>
      <c r="W146" t="str" cm="1">
        <f t="array" ref="W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  <c r="V147" t="str">
        <f>IF(Aggregate[[#This Row],[Under 30]]="Yes", "Under 30", IF(Aggregate[[#This Row],[Senior]]="Yes", "Senior", "Other"))</f>
        <v>Other</v>
      </c>
      <c r="W147" t="str" cm="1">
        <f t="array" ref="W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  <c r="V148" t="str">
        <f>IF(Aggregate[[#This Row],[Under 30]]="Yes", "Under 30", IF(Aggregate[[#This Row],[Senior]]="Yes", "Senior", "Other"))</f>
        <v>Other</v>
      </c>
      <c r="W148" t="str" cm="1">
        <f t="array" ref="W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  <c r="V149" t="str">
        <f>IF(Aggregate[[#This Row],[Under 30]]="Yes", "Under 30", IF(Aggregate[[#This Row],[Senior]]="Yes", "Senior", "Other"))</f>
        <v>Senior</v>
      </c>
      <c r="W149" t="str" cm="1">
        <f t="array" ref="W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  <c r="V150" t="str">
        <f>IF(Aggregate[[#This Row],[Under 30]]="Yes", "Under 30", IF(Aggregate[[#This Row],[Senior]]="Yes", "Senior", "Other"))</f>
        <v>Senior</v>
      </c>
      <c r="W150" t="str" cm="1">
        <f t="array" ref="W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  <c r="V151" t="str">
        <f>IF(Aggregate[[#This Row],[Under 30]]="Yes", "Under 30", IF(Aggregate[[#This Row],[Senior]]="Yes", "Senior", "Other"))</f>
        <v>Other</v>
      </c>
      <c r="W151" t="str" cm="1">
        <f t="array" ref="W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  <c r="V152" t="str">
        <f>IF(Aggregate[[#This Row],[Under 30]]="Yes", "Under 30", IF(Aggregate[[#This Row],[Senior]]="Yes", "Senior", "Other"))</f>
        <v>Other</v>
      </c>
      <c r="W152" t="str" cm="1">
        <f t="array" ref="W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  <c r="V153" t="str">
        <f>IF(Aggregate[[#This Row],[Under 30]]="Yes", "Under 30", IF(Aggregate[[#This Row],[Senior]]="Yes", "Senior", "Other"))</f>
        <v>Under 30</v>
      </c>
      <c r="W153" t="str" cm="1">
        <f t="array" ref="W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  <c r="V154" t="str">
        <f>IF(Aggregate[[#This Row],[Under 30]]="Yes", "Under 30", IF(Aggregate[[#This Row],[Senior]]="Yes", "Senior", "Other"))</f>
        <v>Other</v>
      </c>
      <c r="W154" t="str" cm="1">
        <f t="array" ref="W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  <c r="V155" t="str">
        <f>IF(Aggregate[[#This Row],[Under 30]]="Yes", "Under 30", IF(Aggregate[[#This Row],[Senior]]="Yes", "Senior", "Other"))</f>
        <v>Other</v>
      </c>
      <c r="W155" t="str" cm="1">
        <f t="array" ref="W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  <c r="V156" t="str">
        <f>IF(Aggregate[[#This Row],[Under 30]]="Yes", "Under 30", IF(Aggregate[[#This Row],[Senior]]="Yes", "Senior", "Other"))</f>
        <v>Senior</v>
      </c>
      <c r="W156" t="str" cm="1">
        <f t="array" ref="W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  <c r="V157" t="str">
        <f>IF(Aggregate[[#This Row],[Under 30]]="Yes", "Under 30", IF(Aggregate[[#This Row],[Senior]]="Yes", "Senior", "Other"))</f>
        <v>Other</v>
      </c>
      <c r="W157" t="str" cm="1">
        <f t="array" ref="W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  <c r="V158" t="str">
        <f>IF(Aggregate[[#This Row],[Under 30]]="Yes", "Under 30", IF(Aggregate[[#This Row],[Senior]]="Yes", "Senior", "Other"))</f>
        <v>Other</v>
      </c>
      <c r="W158" t="str" cm="1">
        <f t="array" ref="W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  <c r="V159" t="str">
        <f>IF(Aggregate[[#This Row],[Under 30]]="Yes", "Under 30", IF(Aggregate[[#This Row],[Senior]]="Yes", "Senior", "Other"))</f>
        <v>Under 30</v>
      </c>
      <c r="W159" t="str" cm="1">
        <f t="array" ref="W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  <c r="V160" t="str">
        <f>IF(Aggregate[[#This Row],[Under 30]]="Yes", "Under 30", IF(Aggregate[[#This Row],[Senior]]="Yes", "Senior", "Other"))</f>
        <v>Under 30</v>
      </c>
      <c r="W160" t="str" cm="1">
        <f t="array" ref="W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  <c r="V161" t="str">
        <f>IF(Aggregate[[#This Row],[Under 30]]="Yes", "Under 30", IF(Aggregate[[#This Row],[Senior]]="Yes", "Senior", "Other"))</f>
        <v>Under 30</v>
      </c>
      <c r="W161" t="str" cm="1">
        <f t="array" ref="W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  <c r="V162" t="str">
        <f>IF(Aggregate[[#This Row],[Under 30]]="Yes", "Under 30", IF(Aggregate[[#This Row],[Senior]]="Yes", "Senior", "Other"))</f>
        <v>Other</v>
      </c>
      <c r="W162" t="str" cm="1">
        <f t="array" ref="W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  <c r="V163" t="str">
        <f>IF(Aggregate[[#This Row],[Under 30]]="Yes", "Under 30", IF(Aggregate[[#This Row],[Senior]]="Yes", "Senior", "Other"))</f>
        <v>Under 30</v>
      </c>
      <c r="W163" t="str" cm="1">
        <f t="array" ref="W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  <c r="V164" t="str">
        <f>IF(Aggregate[[#This Row],[Under 30]]="Yes", "Under 30", IF(Aggregate[[#This Row],[Senior]]="Yes", "Senior", "Other"))</f>
        <v>Other</v>
      </c>
      <c r="W164" t="str" cm="1">
        <f t="array" ref="W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  <c r="V165" t="str">
        <f>IF(Aggregate[[#This Row],[Under 30]]="Yes", "Under 30", IF(Aggregate[[#This Row],[Senior]]="Yes", "Senior", "Other"))</f>
        <v>Other</v>
      </c>
      <c r="W165" t="str" cm="1">
        <f t="array" ref="W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  <c r="V166" t="str">
        <f>IF(Aggregate[[#This Row],[Under 30]]="Yes", "Under 30", IF(Aggregate[[#This Row],[Senior]]="Yes", "Senior", "Other"))</f>
        <v>Other</v>
      </c>
      <c r="W166" t="str" cm="1">
        <f t="array" ref="W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  <c r="V167" t="str">
        <f>IF(Aggregate[[#This Row],[Under 30]]="Yes", "Under 30", IF(Aggregate[[#This Row],[Senior]]="Yes", "Senior", "Other"))</f>
        <v>Other</v>
      </c>
      <c r="W167" t="str" cm="1">
        <f t="array" ref="W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  <c r="V168" t="str">
        <f>IF(Aggregate[[#This Row],[Under 30]]="Yes", "Under 30", IF(Aggregate[[#This Row],[Senior]]="Yes", "Senior", "Other"))</f>
        <v>Other</v>
      </c>
      <c r="W168" t="str" cm="1">
        <f t="array" ref="W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  <c r="V169" t="str">
        <f>IF(Aggregate[[#This Row],[Under 30]]="Yes", "Under 30", IF(Aggregate[[#This Row],[Senior]]="Yes", "Senior", "Other"))</f>
        <v>Other</v>
      </c>
      <c r="W169" t="str" cm="1">
        <f t="array" ref="W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  <c r="V170" t="str">
        <f>IF(Aggregate[[#This Row],[Under 30]]="Yes", "Under 30", IF(Aggregate[[#This Row],[Senior]]="Yes", "Senior", "Other"))</f>
        <v>Other</v>
      </c>
      <c r="W170" t="str" cm="1">
        <f t="array" ref="W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  <c r="V171" t="str">
        <f>IF(Aggregate[[#This Row],[Under 30]]="Yes", "Under 30", IF(Aggregate[[#This Row],[Senior]]="Yes", "Senior", "Other"))</f>
        <v>Senior</v>
      </c>
      <c r="W171" t="str" cm="1">
        <f t="array" ref="W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  <c r="V172" t="str">
        <f>IF(Aggregate[[#This Row],[Under 30]]="Yes", "Under 30", IF(Aggregate[[#This Row],[Senior]]="Yes", "Senior", "Other"))</f>
        <v>Other</v>
      </c>
      <c r="W172" t="str" cm="1">
        <f t="array" ref="W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  <c r="V173" t="str">
        <f>IF(Aggregate[[#This Row],[Under 30]]="Yes", "Under 30", IF(Aggregate[[#This Row],[Senior]]="Yes", "Senior", "Other"))</f>
        <v>Other</v>
      </c>
      <c r="W173" t="str" cm="1">
        <f t="array" ref="W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  <c r="V174" t="str">
        <f>IF(Aggregate[[#This Row],[Under 30]]="Yes", "Under 30", IF(Aggregate[[#This Row],[Senior]]="Yes", "Senior", "Other"))</f>
        <v>Under 30</v>
      </c>
      <c r="W174" t="str" cm="1">
        <f t="array" ref="W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  <c r="V175" t="str">
        <f>IF(Aggregate[[#This Row],[Under 30]]="Yes", "Under 30", IF(Aggregate[[#This Row],[Senior]]="Yes", "Senior", "Other"))</f>
        <v>Other</v>
      </c>
      <c r="W175" t="str" cm="1">
        <f t="array" ref="W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  <c r="V176" t="str">
        <f>IF(Aggregate[[#This Row],[Under 30]]="Yes", "Under 30", IF(Aggregate[[#This Row],[Senior]]="Yes", "Senior", "Other"))</f>
        <v>Other</v>
      </c>
      <c r="W176" t="str" cm="1">
        <f t="array" ref="W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  <c r="V177" t="str">
        <f>IF(Aggregate[[#This Row],[Under 30]]="Yes", "Under 30", IF(Aggregate[[#This Row],[Senior]]="Yes", "Senior", "Other"))</f>
        <v>Under 30</v>
      </c>
      <c r="W177" t="str" cm="1">
        <f t="array" ref="W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  <c r="V178" t="str">
        <f>IF(Aggregate[[#This Row],[Under 30]]="Yes", "Under 30", IF(Aggregate[[#This Row],[Senior]]="Yes", "Senior", "Other"))</f>
        <v>Other</v>
      </c>
      <c r="W178" t="str" cm="1">
        <f t="array" ref="W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  <c r="V179" t="str">
        <f>IF(Aggregate[[#This Row],[Under 30]]="Yes", "Under 30", IF(Aggregate[[#This Row],[Senior]]="Yes", "Senior", "Other"))</f>
        <v>Other</v>
      </c>
      <c r="W179" t="str" cm="1">
        <f t="array" ref="W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  <c r="V180" t="str">
        <f>IF(Aggregate[[#This Row],[Under 30]]="Yes", "Under 30", IF(Aggregate[[#This Row],[Senior]]="Yes", "Senior", "Other"))</f>
        <v>Under 30</v>
      </c>
      <c r="W180" t="str" cm="1">
        <f t="array" ref="W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  <c r="V181" t="str">
        <f>IF(Aggregate[[#This Row],[Under 30]]="Yes", "Under 30", IF(Aggregate[[#This Row],[Senior]]="Yes", "Senior", "Other"))</f>
        <v>Other</v>
      </c>
      <c r="W181" t="str" cm="1">
        <f t="array" ref="W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  <c r="V182" t="str">
        <f>IF(Aggregate[[#This Row],[Under 30]]="Yes", "Under 30", IF(Aggregate[[#This Row],[Senior]]="Yes", "Senior", "Other"))</f>
        <v>Other</v>
      </c>
      <c r="W182" t="str" cm="1">
        <f t="array" ref="W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  <c r="V183" t="str">
        <f>IF(Aggregate[[#This Row],[Under 30]]="Yes", "Under 30", IF(Aggregate[[#This Row],[Senior]]="Yes", "Senior", "Other"))</f>
        <v>Other</v>
      </c>
      <c r="W183" t="str" cm="1">
        <f t="array" ref="W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  <c r="V184" t="str">
        <f>IF(Aggregate[[#This Row],[Under 30]]="Yes", "Under 30", IF(Aggregate[[#This Row],[Senior]]="Yes", "Senior", "Other"))</f>
        <v>Under 30</v>
      </c>
      <c r="W184" t="str" cm="1">
        <f t="array" ref="W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  <c r="V185" t="str">
        <f>IF(Aggregate[[#This Row],[Under 30]]="Yes", "Under 30", IF(Aggregate[[#This Row],[Senior]]="Yes", "Senior", "Other"))</f>
        <v>Under 30</v>
      </c>
      <c r="W185" t="str" cm="1">
        <f t="array" ref="W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  <c r="V186" t="str">
        <f>IF(Aggregate[[#This Row],[Under 30]]="Yes", "Under 30", IF(Aggregate[[#This Row],[Senior]]="Yes", "Senior", "Other"))</f>
        <v>Under 30</v>
      </c>
      <c r="W186" t="str" cm="1">
        <f t="array" ref="W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  <c r="V187" t="str">
        <f>IF(Aggregate[[#This Row],[Under 30]]="Yes", "Under 30", IF(Aggregate[[#This Row],[Senior]]="Yes", "Senior", "Other"))</f>
        <v>Other</v>
      </c>
      <c r="W187" t="str" cm="1">
        <f t="array" ref="W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  <c r="V188" t="str">
        <f>IF(Aggregate[[#This Row],[Under 30]]="Yes", "Under 30", IF(Aggregate[[#This Row],[Senior]]="Yes", "Senior", "Other"))</f>
        <v>Under 30</v>
      </c>
      <c r="W188" t="str" cm="1">
        <f t="array" ref="W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  <c r="V189" t="str">
        <f>IF(Aggregate[[#This Row],[Under 30]]="Yes", "Under 30", IF(Aggregate[[#This Row],[Senior]]="Yes", "Senior", "Other"))</f>
        <v>Other</v>
      </c>
      <c r="W189" t="str" cm="1">
        <f t="array" ref="W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  <c r="V190" t="str">
        <f>IF(Aggregate[[#This Row],[Under 30]]="Yes", "Under 30", IF(Aggregate[[#This Row],[Senior]]="Yes", "Senior", "Other"))</f>
        <v>Under 30</v>
      </c>
      <c r="W190" t="str" cm="1">
        <f t="array" ref="W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  <c r="V191" t="str">
        <f>IF(Aggregate[[#This Row],[Under 30]]="Yes", "Under 30", IF(Aggregate[[#This Row],[Senior]]="Yes", "Senior", "Other"))</f>
        <v>Other</v>
      </c>
      <c r="W191" t="str" cm="1">
        <f t="array" ref="W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  <c r="V192" t="str">
        <f>IF(Aggregate[[#This Row],[Under 30]]="Yes", "Under 30", IF(Aggregate[[#This Row],[Senior]]="Yes", "Senior", "Other"))</f>
        <v>Senior</v>
      </c>
      <c r="W192" t="str" cm="1">
        <f t="array" ref="W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  <c r="V193" t="str">
        <f>IF(Aggregate[[#This Row],[Under 30]]="Yes", "Under 30", IF(Aggregate[[#This Row],[Senior]]="Yes", "Senior", "Other"))</f>
        <v>Senior</v>
      </c>
      <c r="W193" t="str" cm="1">
        <f t="array" ref="W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  <c r="V194" t="str">
        <f>IF(Aggregate[[#This Row],[Under 30]]="Yes", "Under 30", IF(Aggregate[[#This Row],[Senior]]="Yes", "Senior", "Other"))</f>
        <v>Under 30</v>
      </c>
      <c r="W194" t="str" cm="1">
        <f t="array" ref="W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  <c r="V195" t="str">
        <f>IF(Aggregate[[#This Row],[Under 30]]="Yes", "Under 30", IF(Aggregate[[#This Row],[Senior]]="Yes", "Senior", "Other"))</f>
        <v>Other</v>
      </c>
      <c r="W195" t="str" cm="1">
        <f t="array" ref="W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  <c r="V196" t="str">
        <f>IF(Aggregate[[#This Row],[Under 30]]="Yes", "Under 30", IF(Aggregate[[#This Row],[Senior]]="Yes", "Senior", "Other"))</f>
        <v>Other</v>
      </c>
      <c r="W196" t="str" cm="1">
        <f t="array" ref="W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  <c r="V197" t="str">
        <f>IF(Aggregate[[#This Row],[Under 30]]="Yes", "Under 30", IF(Aggregate[[#This Row],[Senior]]="Yes", "Senior", "Other"))</f>
        <v>Other</v>
      </c>
      <c r="W197" t="str" cm="1">
        <f t="array" ref="W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  <c r="V198" t="str">
        <f>IF(Aggregate[[#This Row],[Under 30]]="Yes", "Under 30", IF(Aggregate[[#This Row],[Senior]]="Yes", "Senior", "Other"))</f>
        <v>Other</v>
      </c>
      <c r="W198" t="str" cm="1">
        <f t="array" ref="W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  <c r="V199" t="str">
        <f>IF(Aggregate[[#This Row],[Under 30]]="Yes", "Under 30", IF(Aggregate[[#This Row],[Senior]]="Yes", "Senior", "Other"))</f>
        <v>Other</v>
      </c>
      <c r="W199" t="str" cm="1">
        <f t="array" ref="W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  <c r="V200" t="str">
        <f>IF(Aggregate[[#This Row],[Under 30]]="Yes", "Under 30", IF(Aggregate[[#This Row],[Senior]]="Yes", "Senior", "Other"))</f>
        <v>Other</v>
      </c>
      <c r="W200" t="str" cm="1">
        <f t="array" ref="W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  <c r="V201" t="str">
        <f>IF(Aggregate[[#This Row],[Under 30]]="Yes", "Under 30", IF(Aggregate[[#This Row],[Senior]]="Yes", "Senior", "Other"))</f>
        <v>Other</v>
      </c>
      <c r="W201" t="str" cm="1">
        <f t="array" ref="W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  <c r="V202" t="str">
        <f>IF(Aggregate[[#This Row],[Under 30]]="Yes", "Under 30", IF(Aggregate[[#This Row],[Senior]]="Yes", "Senior", "Other"))</f>
        <v>Under 30</v>
      </c>
      <c r="W202" t="str" cm="1">
        <f t="array" ref="W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  <c r="V203" t="str">
        <f>IF(Aggregate[[#This Row],[Under 30]]="Yes", "Under 30", IF(Aggregate[[#This Row],[Senior]]="Yes", "Senior", "Other"))</f>
        <v>Other</v>
      </c>
      <c r="W203" t="str" cm="1">
        <f t="array" ref="W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  <c r="V204" t="str">
        <f>IF(Aggregate[[#This Row],[Under 30]]="Yes", "Under 30", IF(Aggregate[[#This Row],[Senior]]="Yes", "Senior", "Other"))</f>
        <v>Other</v>
      </c>
      <c r="W204" t="str" cm="1">
        <f t="array" ref="W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  <c r="V205" t="str">
        <f>IF(Aggregate[[#This Row],[Under 30]]="Yes", "Under 30", IF(Aggregate[[#This Row],[Senior]]="Yes", "Senior", "Other"))</f>
        <v>Other</v>
      </c>
      <c r="W205" t="str" cm="1">
        <f t="array" ref="W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  <c r="V206" t="str">
        <f>IF(Aggregate[[#This Row],[Under 30]]="Yes", "Under 30", IF(Aggregate[[#This Row],[Senior]]="Yes", "Senior", "Other"))</f>
        <v>Other</v>
      </c>
      <c r="W206" t="str" cm="1">
        <f t="array" ref="W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  <c r="V207" t="str">
        <f>IF(Aggregate[[#This Row],[Under 30]]="Yes", "Under 30", IF(Aggregate[[#This Row],[Senior]]="Yes", "Senior", "Other"))</f>
        <v>Other</v>
      </c>
      <c r="W207" t="str" cm="1">
        <f t="array" ref="W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  <c r="V208" t="str">
        <f>IF(Aggregate[[#This Row],[Under 30]]="Yes", "Under 30", IF(Aggregate[[#This Row],[Senior]]="Yes", "Senior", "Other"))</f>
        <v>Senior</v>
      </c>
      <c r="W208" t="str" cm="1">
        <f t="array" ref="W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  <c r="V209" t="str">
        <f>IF(Aggregate[[#This Row],[Under 30]]="Yes", "Under 30", IF(Aggregate[[#This Row],[Senior]]="Yes", "Senior", "Other"))</f>
        <v>Other</v>
      </c>
      <c r="W209" t="str" cm="1">
        <f t="array" ref="W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  <c r="V210" t="str">
        <f>IF(Aggregate[[#This Row],[Under 30]]="Yes", "Under 30", IF(Aggregate[[#This Row],[Senior]]="Yes", "Senior", "Other"))</f>
        <v>Under 30</v>
      </c>
      <c r="W210" t="str" cm="1">
        <f t="array" ref="W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  <c r="V211" t="str">
        <f>IF(Aggregate[[#This Row],[Under 30]]="Yes", "Under 30", IF(Aggregate[[#This Row],[Senior]]="Yes", "Senior", "Other"))</f>
        <v>Other</v>
      </c>
      <c r="W211" t="str" cm="1">
        <f t="array" ref="W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  <c r="V212" t="str">
        <f>IF(Aggregate[[#This Row],[Under 30]]="Yes", "Under 30", IF(Aggregate[[#This Row],[Senior]]="Yes", "Senior", "Other"))</f>
        <v>Other</v>
      </c>
      <c r="W212" t="str" cm="1">
        <f t="array" ref="W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  <c r="V213" t="str">
        <f>IF(Aggregate[[#This Row],[Under 30]]="Yes", "Under 30", IF(Aggregate[[#This Row],[Senior]]="Yes", "Senior", "Other"))</f>
        <v>Other</v>
      </c>
      <c r="W213" t="str" cm="1">
        <f t="array" ref="W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  <c r="V214" t="str">
        <f>IF(Aggregate[[#This Row],[Under 30]]="Yes", "Under 30", IF(Aggregate[[#This Row],[Senior]]="Yes", "Senior", "Other"))</f>
        <v>Other</v>
      </c>
      <c r="W214" t="str" cm="1">
        <f t="array" ref="W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  <c r="V215" t="str">
        <f>IF(Aggregate[[#This Row],[Under 30]]="Yes", "Under 30", IF(Aggregate[[#This Row],[Senior]]="Yes", "Senior", "Other"))</f>
        <v>Other</v>
      </c>
      <c r="W215" t="str" cm="1">
        <f t="array" ref="W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  <c r="V216" t="str">
        <f>IF(Aggregate[[#This Row],[Under 30]]="Yes", "Under 30", IF(Aggregate[[#This Row],[Senior]]="Yes", "Senior", "Other"))</f>
        <v>Other</v>
      </c>
      <c r="W216" t="str" cm="1">
        <f t="array" ref="W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  <c r="V217" t="str">
        <f>IF(Aggregate[[#This Row],[Under 30]]="Yes", "Under 30", IF(Aggregate[[#This Row],[Senior]]="Yes", "Senior", "Other"))</f>
        <v>Other</v>
      </c>
      <c r="W217" t="str" cm="1">
        <f t="array" ref="W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  <c r="V218" t="str">
        <f>IF(Aggregate[[#This Row],[Under 30]]="Yes", "Under 30", IF(Aggregate[[#This Row],[Senior]]="Yes", "Senior", "Other"))</f>
        <v>Other</v>
      </c>
      <c r="W218" t="str" cm="1">
        <f t="array" ref="W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  <c r="V219" t="str">
        <f>IF(Aggregate[[#This Row],[Under 30]]="Yes", "Under 30", IF(Aggregate[[#This Row],[Senior]]="Yes", "Senior", "Other"))</f>
        <v>Other</v>
      </c>
      <c r="W219" t="str" cm="1">
        <f t="array" ref="W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  <c r="V220" t="str">
        <f>IF(Aggregate[[#This Row],[Under 30]]="Yes", "Under 30", IF(Aggregate[[#This Row],[Senior]]="Yes", "Senior", "Other"))</f>
        <v>Senior</v>
      </c>
      <c r="W220" t="str" cm="1">
        <f t="array" ref="W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  <c r="V221" t="str">
        <f>IF(Aggregate[[#This Row],[Under 30]]="Yes", "Under 30", IF(Aggregate[[#This Row],[Senior]]="Yes", "Senior", "Other"))</f>
        <v>Other</v>
      </c>
      <c r="W221" t="str" cm="1">
        <f t="array" ref="W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  <c r="V222" t="str">
        <f>IF(Aggregate[[#This Row],[Under 30]]="Yes", "Under 30", IF(Aggregate[[#This Row],[Senior]]="Yes", "Senior", "Other"))</f>
        <v>Other</v>
      </c>
      <c r="W222" t="str" cm="1">
        <f t="array" ref="W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  <c r="V223" t="str">
        <f>IF(Aggregate[[#This Row],[Under 30]]="Yes", "Under 30", IF(Aggregate[[#This Row],[Senior]]="Yes", "Senior", "Other"))</f>
        <v>Senior</v>
      </c>
      <c r="W223" t="str" cm="1">
        <f t="array" ref="W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  <c r="V224" t="str">
        <f>IF(Aggregate[[#This Row],[Under 30]]="Yes", "Under 30", IF(Aggregate[[#This Row],[Senior]]="Yes", "Senior", "Other"))</f>
        <v>Other</v>
      </c>
      <c r="W224" t="str" cm="1">
        <f t="array" ref="W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  <c r="V225" t="str">
        <f>IF(Aggregate[[#This Row],[Under 30]]="Yes", "Under 30", IF(Aggregate[[#This Row],[Senior]]="Yes", "Senior", "Other"))</f>
        <v>Under 30</v>
      </c>
      <c r="W225" t="str" cm="1">
        <f t="array" ref="W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  <c r="V226" t="str">
        <f>IF(Aggregate[[#This Row],[Under 30]]="Yes", "Under 30", IF(Aggregate[[#This Row],[Senior]]="Yes", "Senior", "Other"))</f>
        <v>Other</v>
      </c>
      <c r="W226" t="str" cm="1">
        <f t="array" ref="W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  <c r="V227" t="str">
        <f>IF(Aggregate[[#This Row],[Under 30]]="Yes", "Under 30", IF(Aggregate[[#This Row],[Senior]]="Yes", "Senior", "Other"))</f>
        <v>Other</v>
      </c>
      <c r="W227" t="str" cm="1">
        <f t="array" ref="W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  <c r="V228" t="str">
        <f>IF(Aggregate[[#This Row],[Under 30]]="Yes", "Under 30", IF(Aggregate[[#This Row],[Senior]]="Yes", "Senior", "Other"))</f>
        <v>Other</v>
      </c>
      <c r="W228" t="str" cm="1">
        <f t="array" ref="W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  <c r="V229" t="str">
        <f>IF(Aggregate[[#This Row],[Under 30]]="Yes", "Under 30", IF(Aggregate[[#This Row],[Senior]]="Yes", "Senior", "Other"))</f>
        <v>Other</v>
      </c>
      <c r="W229" t="str" cm="1">
        <f t="array" ref="W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  <c r="V230" t="str">
        <f>IF(Aggregate[[#This Row],[Under 30]]="Yes", "Under 30", IF(Aggregate[[#This Row],[Senior]]="Yes", "Senior", "Other"))</f>
        <v>Under 30</v>
      </c>
      <c r="W230" t="str" cm="1">
        <f t="array" ref="W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  <c r="V231" t="str">
        <f>IF(Aggregate[[#This Row],[Under 30]]="Yes", "Under 30", IF(Aggregate[[#This Row],[Senior]]="Yes", "Senior", "Other"))</f>
        <v>Other</v>
      </c>
      <c r="W231" t="str" cm="1">
        <f t="array" ref="W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  <c r="V232" t="str">
        <f>IF(Aggregate[[#This Row],[Under 30]]="Yes", "Under 30", IF(Aggregate[[#This Row],[Senior]]="Yes", "Senior", "Other"))</f>
        <v>Other</v>
      </c>
      <c r="W232" t="str" cm="1">
        <f t="array" ref="W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  <c r="V233" t="str">
        <f>IF(Aggregate[[#This Row],[Under 30]]="Yes", "Under 30", IF(Aggregate[[#This Row],[Senior]]="Yes", "Senior", "Other"))</f>
        <v>Other</v>
      </c>
      <c r="W233" t="str" cm="1">
        <f t="array" ref="W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  <c r="V234" t="str">
        <f>IF(Aggregate[[#This Row],[Under 30]]="Yes", "Under 30", IF(Aggregate[[#This Row],[Senior]]="Yes", "Senior", "Other"))</f>
        <v>Other</v>
      </c>
      <c r="W234" t="str" cm="1">
        <f t="array" ref="W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  <c r="V235" t="str">
        <f>IF(Aggregate[[#This Row],[Under 30]]="Yes", "Under 30", IF(Aggregate[[#This Row],[Senior]]="Yes", "Senior", "Other"))</f>
        <v>Other</v>
      </c>
      <c r="W235" t="str" cm="1">
        <f t="array" ref="W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  <c r="V236" t="str">
        <f>IF(Aggregate[[#This Row],[Under 30]]="Yes", "Under 30", IF(Aggregate[[#This Row],[Senior]]="Yes", "Senior", "Other"))</f>
        <v>Other</v>
      </c>
      <c r="W236" t="str" cm="1">
        <f t="array" ref="W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  <c r="V237" t="str">
        <f>IF(Aggregate[[#This Row],[Under 30]]="Yes", "Under 30", IF(Aggregate[[#This Row],[Senior]]="Yes", "Senior", "Other"))</f>
        <v>Other</v>
      </c>
      <c r="W237" t="str" cm="1">
        <f t="array" ref="W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  <c r="V238" t="str">
        <f>IF(Aggregate[[#This Row],[Under 30]]="Yes", "Under 30", IF(Aggregate[[#This Row],[Senior]]="Yes", "Senior", "Other"))</f>
        <v>Other</v>
      </c>
      <c r="W238" t="str" cm="1">
        <f t="array" ref="W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  <c r="V239" t="str">
        <f>IF(Aggregate[[#This Row],[Under 30]]="Yes", "Under 30", IF(Aggregate[[#This Row],[Senior]]="Yes", "Senior", "Other"))</f>
        <v>Other</v>
      </c>
      <c r="W239" t="str" cm="1">
        <f t="array" ref="W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  <c r="V240" t="str">
        <f>IF(Aggregate[[#This Row],[Under 30]]="Yes", "Under 30", IF(Aggregate[[#This Row],[Senior]]="Yes", "Senior", "Other"))</f>
        <v>Senior</v>
      </c>
      <c r="W240" t="str" cm="1">
        <f t="array" ref="W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  <c r="V241" t="str">
        <f>IF(Aggregate[[#This Row],[Under 30]]="Yes", "Under 30", IF(Aggregate[[#This Row],[Senior]]="Yes", "Senior", "Other"))</f>
        <v>Other</v>
      </c>
      <c r="W241" t="str" cm="1">
        <f t="array" ref="W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  <c r="V242" t="str">
        <f>IF(Aggregate[[#This Row],[Under 30]]="Yes", "Under 30", IF(Aggregate[[#This Row],[Senior]]="Yes", "Senior", "Other"))</f>
        <v>Other</v>
      </c>
      <c r="W242" t="str" cm="1">
        <f t="array" ref="W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  <c r="V243" t="str">
        <f>IF(Aggregate[[#This Row],[Under 30]]="Yes", "Under 30", IF(Aggregate[[#This Row],[Senior]]="Yes", "Senior", "Other"))</f>
        <v>Senior</v>
      </c>
      <c r="W243" t="str" cm="1">
        <f t="array" ref="W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  <c r="V244" t="str">
        <f>IF(Aggregate[[#This Row],[Under 30]]="Yes", "Under 30", IF(Aggregate[[#This Row],[Senior]]="Yes", "Senior", "Other"))</f>
        <v>Other</v>
      </c>
      <c r="W244" t="str" cm="1">
        <f t="array" ref="W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  <c r="V245" t="str">
        <f>IF(Aggregate[[#This Row],[Under 30]]="Yes", "Under 30", IF(Aggregate[[#This Row],[Senior]]="Yes", "Senior", "Other"))</f>
        <v>Other</v>
      </c>
      <c r="W245" t="str" cm="1">
        <f t="array" ref="W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  <c r="V246" t="str">
        <f>IF(Aggregate[[#This Row],[Under 30]]="Yes", "Under 30", IF(Aggregate[[#This Row],[Senior]]="Yes", "Senior", "Other"))</f>
        <v>Other</v>
      </c>
      <c r="W246" t="str" cm="1">
        <f t="array" ref="W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  <c r="V247" t="str">
        <f>IF(Aggregate[[#This Row],[Under 30]]="Yes", "Under 30", IF(Aggregate[[#This Row],[Senior]]="Yes", "Senior", "Other"))</f>
        <v>Other</v>
      </c>
      <c r="W247" t="str" cm="1">
        <f t="array" ref="W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  <c r="V248" t="str">
        <f>IF(Aggregate[[#This Row],[Under 30]]="Yes", "Under 30", IF(Aggregate[[#This Row],[Senior]]="Yes", "Senior", "Other"))</f>
        <v>Other</v>
      </c>
      <c r="W248" t="str" cm="1">
        <f t="array" ref="W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  <c r="V249" t="str">
        <f>IF(Aggregate[[#This Row],[Under 30]]="Yes", "Under 30", IF(Aggregate[[#This Row],[Senior]]="Yes", "Senior", "Other"))</f>
        <v>Other</v>
      </c>
      <c r="W249" t="str" cm="1">
        <f t="array" ref="W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  <c r="V250" t="str">
        <f>IF(Aggregate[[#This Row],[Under 30]]="Yes", "Under 30", IF(Aggregate[[#This Row],[Senior]]="Yes", "Senior", "Other"))</f>
        <v>Other</v>
      </c>
      <c r="W250" t="str" cm="1">
        <f t="array" ref="W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  <c r="V251" t="str">
        <f>IF(Aggregate[[#This Row],[Under 30]]="Yes", "Under 30", IF(Aggregate[[#This Row],[Senior]]="Yes", "Senior", "Other"))</f>
        <v>Other</v>
      </c>
      <c r="W251" t="str" cm="1">
        <f t="array" ref="W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  <c r="V252" t="str">
        <f>IF(Aggregate[[#This Row],[Under 30]]="Yes", "Under 30", IF(Aggregate[[#This Row],[Senior]]="Yes", "Senior", "Other"))</f>
        <v>Other</v>
      </c>
      <c r="W252" t="str" cm="1">
        <f t="array" ref="W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  <c r="V253" t="str">
        <f>IF(Aggregate[[#This Row],[Under 30]]="Yes", "Under 30", IF(Aggregate[[#This Row],[Senior]]="Yes", "Senior", "Other"))</f>
        <v>Other</v>
      </c>
      <c r="W253" t="str" cm="1">
        <f t="array" ref="W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  <c r="V254" t="str">
        <f>IF(Aggregate[[#This Row],[Under 30]]="Yes", "Under 30", IF(Aggregate[[#This Row],[Senior]]="Yes", "Senior", "Other"))</f>
        <v>Senior</v>
      </c>
      <c r="W254" t="str" cm="1">
        <f t="array" ref="W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  <c r="V255" t="str">
        <f>IF(Aggregate[[#This Row],[Under 30]]="Yes", "Under 30", IF(Aggregate[[#This Row],[Senior]]="Yes", "Senior", "Other"))</f>
        <v>Other</v>
      </c>
      <c r="W255" t="str" cm="1">
        <f t="array" ref="W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  <c r="V256" t="str">
        <f>IF(Aggregate[[#This Row],[Under 30]]="Yes", "Under 30", IF(Aggregate[[#This Row],[Senior]]="Yes", "Senior", "Other"))</f>
        <v>Under 30</v>
      </c>
      <c r="W256" t="str" cm="1">
        <f t="array" ref="W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  <c r="V257" t="str">
        <f>IF(Aggregate[[#This Row],[Under 30]]="Yes", "Under 30", IF(Aggregate[[#This Row],[Senior]]="Yes", "Senior", "Other"))</f>
        <v>Other</v>
      </c>
      <c r="W257" t="str" cm="1">
        <f t="array" ref="W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  <c r="V258" t="str">
        <f>IF(Aggregate[[#This Row],[Under 30]]="Yes", "Under 30", IF(Aggregate[[#This Row],[Senior]]="Yes", "Senior", "Other"))</f>
        <v>Other</v>
      </c>
      <c r="W258" t="str" cm="1">
        <f t="array" ref="W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  <c r="V259" t="str">
        <f>IF(Aggregate[[#This Row],[Under 30]]="Yes", "Under 30", IF(Aggregate[[#This Row],[Senior]]="Yes", "Senior", "Other"))</f>
        <v>Other</v>
      </c>
      <c r="W259" t="str" cm="1">
        <f t="array" ref="W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  <c r="V260" t="str">
        <f>IF(Aggregate[[#This Row],[Under 30]]="Yes", "Under 30", IF(Aggregate[[#This Row],[Senior]]="Yes", "Senior", "Other"))</f>
        <v>Other</v>
      </c>
      <c r="W260" t="str" cm="1">
        <f t="array" ref="W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  <c r="V261" t="str">
        <f>IF(Aggregate[[#This Row],[Under 30]]="Yes", "Under 30", IF(Aggregate[[#This Row],[Senior]]="Yes", "Senior", "Other"))</f>
        <v>Other</v>
      </c>
      <c r="W261" t="str" cm="1">
        <f t="array" ref="W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  <c r="V262" t="str">
        <f>IF(Aggregate[[#This Row],[Under 30]]="Yes", "Under 30", IF(Aggregate[[#This Row],[Senior]]="Yes", "Senior", "Other"))</f>
        <v>Under 30</v>
      </c>
      <c r="W262" t="str" cm="1">
        <f t="array" ref="W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  <c r="V263" t="str">
        <f>IF(Aggregate[[#This Row],[Under 30]]="Yes", "Under 30", IF(Aggregate[[#This Row],[Senior]]="Yes", "Senior", "Other"))</f>
        <v>Other</v>
      </c>
      <c r="W263" t="str" cm="1">
        <f t="array" ref="W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  <c r="V264" t="str">
        <f>IF(Aggregate[[#This Row],[Under 30]]="Yes", "Under 30", IF(Aggregate[[#This Row],[Senior]]="Yes", "Senior", "Other"))</f>
        <v>Other</v>
      </c>
      <c r="W264" t="str" cm="1">
        <f t="array" ref="W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  <c r="V265" t="str">
        <f>IF(Aggregate[[#This Row],[Under 30]]="Yes", "Under 30", IF(Aggregate[[#This Row],[Senior]]="Yes", "Senior", "Other"))</f>
        <v>Other</v>
      </c>
      <c r="W265" t="str" cm="1">
        <f t="array" ref="W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  <c r="V266" t="str">
        <f>IF(Aggregate[[#This Row],[Under 30]]="Yes", "Under 30", IF(Aggregate[[#This Row],[Senior]]="Yes", "Senior", "Other"))</f>
        <v>Other</v>
      </c>
      <c r="W266" t="str" cm="1">
        <f t="array" ref="W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  <c r="V267" t="str">
        <f>IF(Aggregate[[#This Row],[Under 30]]="Yes", "Under 30", IF(Aggregate[[#This Row],[Senior]]="Yes", "Senior", "Other"))</f>
        <v>Other</v>
      </c>
      <c r="W267" t="str" cm="1">
        <f t="array" ref="W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  <c r="V268" t="str">
        <f>IF(Aggregate[[#This Row],[Under 30]]="Yes", "Under 30", IF(Aggregate[[#This Row],[Senior]]="Yes", "Senior", "Other"))</f>
        <v>Other</v>
      </c>
      <c r="W268" t="str" cm="1">
        <f t="array" ref="W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  <c r="V269" t="str">
        <f>IF(Aggregate[[#This Row],[Under 30]]="Yes", "Under 30", IF(Aggregate[[#This Row],[Senior]]="Yes", "Senior", "Other"))</f>
        <v>Under 30</v>
      </c>
      <c r="W269" t="str" cm="1">
        <f t="array" ref="W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  <c r="V270" t="str">
        <f>IF(Aggregate[[#This Row],[Under 30]]="Yes", "Under 30", IF(Aggregate[[#This Row],[Senior]]="Yes", "Senior", "Other"))</f>
        <v>Other</v>
      </c>
      <c r="W270" t="str" cm="1">
        <f t="array" ref="W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  <c r="V271" t="str">
        <f>IF(Aggregate[[#This Row],[Under 30]]="Yes", "Under 30", IF(Aggregate[[#This Row],[Senior]]="Yes", "Senior", "Other"))</f>
        <v>Other</v>
      </c>
      <c r="W271" t="str" cm="1">
        <f t="array" ref="W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  <c r="V272" t="str">
        <f>IF(Aggregate[[#This Row],[Under 30]]="Yes", "Under 30", IF(Aggregate[[#This Row],[Senior]]="Yes", "Senior", "Other"))</f>
        <v>Other</v>
      </c>
      <c r="W272" t="str" cm="1">
        <f t="array" ref="W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  <c r="V273" t="str">
        <f>IF(Aggregate[[#This Row],[Under 30]]="Yes", "Under 30", IF(Aggregate[[#This Row],[Senior]]="Yes", "Senior", "Other"))</f>
        <v>Senior</v>
      </c>
      <c r="W273" t="str" cm="1">
        <f t="array" ref="W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  <c r="V274" t="str">
        <f>IF(Aggregate[[#This Row],[Under 30]]="Yes", "Under 30", IF(Aggregate[[#This Row],[Senior]]="Yes", "Senior", "Other"))</f>
        <v>Other</v>
      </c>
      <c r="W274" t="str" cm="1">
        <f t="array" ref="W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  <c r="V275" t="str">
        <f>IF(Aggregate[[#This Row],[Under 30]]="Yes", "Under 30", IF(Aggregate[[#This Row],[Senior]]="Yes", "Senior", "Other"))</f>
        <v>Other</v>
      </c>
      <c r="W275" t="str" cm="1">
        <f t="array" ref="W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  <c r="V276" t="str">
        <f>IF(Aggregate[[#This Row],[Under 30]]="Yes", "Under 30", IF(Aggregate[[#This Row],[Senior]]="Yes", "Senior", "Other"))</f>
        <v>Other</v>
      </c>
      <c r="W276" t="str" cm="1">
        <f t="array" ref="W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  <c r="V277" t="str">
        <f>IF(Aggregate[[#This Row],[Under 30]]="Yes", "Under 30", IF(Aggregate[[#This Row],[Senior]]="Yes", "Senior", "Other"))</f>
        <v>Other</v>
      </c>
      <c r="W277" t="str" cm="1">
        <f t="array" ref="W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  <c r="V278" t="str">
        <f>IF(Aggregate[[#This Row],[Under 30]]="Yes", "Under 30", IF(Aggregate[[#This Row],[Senior]]="Yes", "Senior", "Other"))</f>
        <v>Other</v>
      </c>
      <c r="W278" t="str" cm="1">
        <f t="array" ref="W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  <c r="V279" t="str">
        <f>IF(Aggregate[[#This Row],[Under 30]]="Yes", "Under 30", IF(Aggregate[[#This Row],[Senior]]="Yes", "Senior", "Other"))</f>
        <v>Other</v>
      </c>
      <c r="W279" t="str" cm="1">
        <f t="array" ref="W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  <c r="V280" t="str">
        <f>IF(Aggregate[[#This Row],[Under 30]]="Yes", "Under 30", IF(Aggregate[[#This Row],[Senior]]="Yes", "Senior", "Other"))</f>
        <v>Other</v>
      </c>
      <c r="W280" t="str" cm="1">
        <f t="array" ref="W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  <c r="V281" t="str">
        <f>IF(Aggregate[[#This Row],[Under 30]]="Yes", "Under 30", IF(Aggregate[[#This Row],[Senior]]="Yes", "Senior", "Other"))</f>
        <v>Other</v>
      </c>
      <c r="W281" t="str" cm="1">
        <f t="array" ref="W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  <c r="V282" t="str">
        <f>IF(Aggregate[[#This Row],[Under 30]]="Yes", "Under 30", IF(Aggregate[[#This Row],[Senior]]="Yes", "Senior", "Other"))</f>
        <v>Other</v>
      </c>
      <c r="W282" t="str" cm="1">
        <f t="array" ref="W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  <c r="V283" t="str">
        <f>IF(Aggregate[[#This Row],[Under 30]]="Yes", "Under 30", IF(Aggregate[[#This Row],[Senior]]="Yes", "Senior", "Other"))</f>
        <v>Under 30</v>
      </c>
      <c r="W283" t="str" cm="1">
        <f t="array" ref="W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  <c r="V284" t="str">
        <f>IF(Aggregate[[#This Row],[Under 30]]="Yes", "Under 30", IF(Aggregate[[#This Row],[Senior]]="Yes", "Senior", "Other"))</f>
        <v>Under 30</v>
      </c>
      <c r="W284" t="str" cm="1">
        <f t="array" ref="W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  <c r="V285" t="str">
        <f>IF(Aggregate[[#This Row],[Under 30]]="Yes", "Under 30", IF(Aggregate[[#This Row],[Senior]]="Yes", "Senior", "Other"))</f>
        <v>Other</v>
      </c>
      <c r="W285" t="str" cm="1">
        <f t="array" ref="W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  <c r="V286" t="str">
        <f>IF(Aggregate[[#This Row],[Under 30]]="Yes", "Under 30", IF(Aggregate[[#This Row],[Senior]]="Yes", "Senior", "Other"))</f>
        <v>Other</v>
      </c>
      <c r="W286" t="str" cm="1">
        <f t="array" ref="W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  <c r="V287" t="str">
        <f>IF(Aggregate[[#This Row],[Under 30]]="Yes", "Under 30", IF(Aggregate[[#This Row],[Senior]]="Yes", "Senior", "Other"))</f>
        <v>Other</v>
      </c>
      <c r="W287" t="str" cm="1">
        <f t="array" ref="W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  <c r="V288" t="str">
        <f>IF(Aggregate[[#This Row],[Under 30]]="Yes", "Under 30", IF(Aggregate[[#This Row],[Senior]]="Yes", "Senior", "Other"))</f>
        <v>Other</v>
      </c>
      <c r="W288" t="str" cm="1">
        <f t="array" ref="W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  <c r="V289" t="str">
        <f>IF(Aggregate[[#This Row],[Under 30]]="Yes", "Under 30", IF(Aggregate[[#This Row],[Senior]]="Yes", "Senior", "Other"))</f>
        <v>Other</v>
      </c>
      <c r="W289" t="str" cm="1">
        <f t="array" ref="W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  <c r="V290" t="str">
        <f>IF(Aggregate[[#This Row],[Under 30]]="Yes", "Under 30", IF(Aggregate[[#This Row],[Senior]]="Yes", "Senior", "Other"))</f>
        <v>Other</v>
      </c>
      <c r="W290" t="str" cm="1">
        <f t="array" ref="W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  <c r="V291" t="str">
        <f>IF(Aggregate[[#This Row],[Under 30]]="Yes", "Under 30", IF(Aggregate[[#This Row],[Senior]]="Yes", "Senior", "Other"))</f>
        <v>Other</v>
      </c>
      <c r="W291" t="str" cm="1">
        <f t="array" ref="W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  <c r="V292" t="str">
        <f>IF(Aggregate[[#This Row],[Under 30]]="Yes", "Under 30", IF(Aggregate[[#This Row],[Senior]]="Yes", "Senior", "Other"))</f>
        <v>Other</v>
      </c>
      <c r="W292" t="str" cm="1">
        <f t="array" ref="W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  <c r="V293" t="str">
        <f>IF(Aggregate[[#This Row],[Under 30]]="Yes", "Under 30", IF(Aggregate[[#This Row],[Senior]]="Yes", "Senior", "Other"))</f>
        <v>Under 30</v>
      </c>
      <c r="W293" t="str" cm="1">
        <f t="array" ref="W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  <c r="V294" t="str">
        <f>IF(Aggregate[[#This Row],[Under 30]]="Yes", "Under 30", IF(Aggregate[[#This Row],[Senior]]="Yes", "Senior", "Other"))</f>
        <v>Other</v>
      </c>
      <c r="W294" t="str" cm="1">
        <f t="array" ref="W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  <c r="V295" t="str">
        <f>IF(Aggregate[[#This Row],[Under 30]]="Yes", "Under 30", IF(Aggregate[[#This Row],[Senior]]="Yes", "Senior", "Other"))</f>
        <v>Other</v>
      </c>
      <c r="W295" t="str" cm="1">
        <f t="array" ref="W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  <c r="V296" t="str">
        <f>IF(Aggregate[[#This Row],[Under 30]]="Yes", "Under 30", IF(Aggregate[[#This Row],[Senior]]="Yes", "Senior", "Other"))</f>
        <v>Under 30</v>
      </c>
      <c r="W296" t="str" cm="1">
        <f t="array" ref="W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  <c r="V297" t="str">
        <f>IF(Aggregate[[#This Row],[Under 30]]="Yes", "Under 30", IF(Aggregate[[#This Row],[Senior]]="Yes", "Senior", "Other"))</f>
        <v>Other</v>
      </c>
      <c r="W297" t="str" cm="1">
        <f t="array" ref="W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  <c r="V298" t="str">
        <f>IF(Aggregate[[#This Row],[Under 30]]="Yes", "Under 30", IF(Aggregate[[#This Row],[Senior]]="Yes", "Senior", "Other"))</f>
        <v>Other</v>
      </c>
      <c r="W298" t="str" cm="1">
        <f t="array" ref="W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  <c r="V299" t="str">
        <f>IF(Aggregate[[#This Row],[Under 30]]="Yes", "Under 30", IF(Aggregate[[#This Row],[Senior]]="Yes", "Senior", "Other"))</f>
        <v>Other</v>
      </c>
      <c r="W299" t="str" cm="1">
        <f t="array" ref="W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  <c r="V300" t="str">
        <f>IF(Aggregate[[#This Row],[Under 30]]="Yes", "Under 30", IF(Aggregate[[#This Row],[Senior]]="Yes", "Senior", "Other"))</f>
        <v>Other</v>
      </c>
      <c r="W300" t="str" cm="1">
        <f t="array" ref="W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  <c r="V301" t="str">
        <f>IF(Aggregate[[#This Row],[Under 30]]="Yes", "Under 30", IF(Aggregate[[#This Row],[Senior]]="Yes", "Senior", "Other"))</f>
        <v>Under 30</v>
      </c>
      <c r="W301" t="str" cm="1">
        <f t="array" ref="W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  <c r="V302" t="str">
        <f>IF(Aggregate[[#This Row],[Under 30]]="Yes", "Under 30", IF(Aggregate[[#This Row],[Senior]]="Yes", "Senior", "Other"))</f>
        <v>Under 30</v>
      </c>
      <c r="W302" t="str" cm="1">
        <f t="array" ref="W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  <c r="V303" t="str">
        <f>IF(Aggregate[[#This Row],[Under 30]]="Yes", "Under 30", IF(Aggregate[[#This Row],[Senior]]="Yes", "Senior", "Other"))</f>
        <v>Under 30</v>
      </c>
      <c r="W303" t="str" cm="1">
        <f t="array" ref="W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  <c r="V304" t="str">
        <f>IF(Aggregate[[#This Row],[Under 30]]="Yes", "Under 30", IF(Aggregate[[#This Row],[Senior]]="Yes", "Senior", "Other"))</f>
        <v>Senior</v>
      </c>
      <c r="W304" t="str" cm="1">
        <f t="array" ref="W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  <c r="V305" t="str">
        <f>IF(Aggregate[[#This Row],[Under 30]]="Yes", "Under 30", IF(Aggregate[[#This Row],[Senior]]="Yes", "Senior", "Other"))</f>
        <v>Other</v>
      </c>
      <c r="W305" t="str" cm="1">
        <f t="array" ref="W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  <c r="V306" t="str">
        <f>IF(Aggregate[[#This Row],[Under 30]]="Yes", "Under 30", IF(Aggregate[[#This Row],[Senior]]="Yes", "Senior", "Other"))</f>
        <v>Other</v>
      </c>
      <c r="W306" t="str" cm="1">
        <f t="array" ref="W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  <c r="V307" t="str">
        <f>IF(Aggregate[[#This Row],[Under 30]]="Yes", "Under 30", IF(Aggregate[[#This Row],[Senior]]="Yes", "Senior", "Other"))</f>
        <v>Under 30</v>
      </c>
      <c r="W307" t="str" cm="1">
        <f t="array" ref="W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  <c r="V308" t="str">
        <f>IF(Aggregate[[#This Row],[Under 30]]="Yes", "Under 30", IF(Aggregate[[#This Row],[Senior]]="Yes", "Senior", "Other"))</f>
        <v>Senior</v>
      </c>
      <c r="W308" t="str" cm="1">
        <f t="array" ref="W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  <c r="V309" t="str">
        <f>IF(Aggregate[[#This Row],[Under 30]]="Yes", "Under 30", IF(Aggregate[[#This Row],[Senior]]="Yes", "Senior", "Other"))</f>
        <v>Under 30</v>
      </c>
      <c r="W309" t="str" cm="1">
        <f t="array" ref="W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  <c r="V310" t="str">
        <f>IF(Aggregate[[#This Row],[Under 30]]="Yes", "Under 30", IF(Aggregate[[#This Row],[Senior]]="Yes", "Senior", "Other"))</f>
        <v>Other</v>
      </c>
      <c r="W310" t="str" cm="1">
        <f t="array" ref="W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  <c r="V311" t="str">
        <f>IF(Aggregate[[#This Row],[Under 30]]="Yes", "Under 30", IF(Aggregate[[#This Row],[Senior]]="Yes", "Senior", "Other"))</f>
        <v>Under 30</v>
      </c>
      <c r="W311" t="str" cm="1">
        <f t="array" ref="W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  <c r="V312" t="str">
        <f>IF(Aggregate[[#This Row],[Under 30]]="Yes", "Under 30", IF(Aggregate[[#This Row],[Senior]]="Yes", "Senior", "Other"))</f>
        <v>Other</v>
      </c>
      <c r="W312" t="str" cm="1">
        <f t="array" ref="W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  <c r="V313" t="str">
        <f>IF(Aggregate[[#This Row],[Under 30]]="Yes", "Under 30", IF(Aggregate[[#This Row],[Senior]]="Yes", "Senior", "Other"))</f>
        <v>Other</v>
      </c>
      <c r="W313" t="str" cm="1">
        <f t="array" ref="W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  <c r="V314" t="str">
        <f>IF(Aggregate[[#This Row],[Under 30]]="Yes", "Under 30", IF(Aggregate[[#This Row],[Senior]]="Yes", "Senior", "Other"))</f>
        <v>Other</v>
      </c>
      <c r="W314" t="str" cm="1">
        <f t="array" ref="W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  <c r="V315" t="str">
        <f>IF(Aggregate[[#This Row],[Under 30]]="Yes", "Under 30", IF(Aggregate[[#This Row],[Senior]]="Yes", "Senior", "Other"))</f>
        <v>Under 30</v>
      </c>
      <c r="W315" t="str" cm="1">
        <f t="array" ref="W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  <c r="V316" t="str">
        <f>IF(Aggregate[[#This Row],[Under 30]]="Yes", "Under 30", IF(Aggregate[[#This Row],[Senior]]="Yes", "Senior", "Other"))</f>
        <v>Other</v>
      </c>
      <c r="W316" t="str" cm="1">
        <f t="array" ref="W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  <c r="V317" t="str">
        <f>IF(Aggregate[[#This Row],[Under 30]]="Yes", "Under 30", IF(Aggregate[[#This Row],[Senior]]="Yes", "Senior", "Other"))</f>
        <v>Other</v>
      </c>
      <c r="W317" t="str" cm="1">
        <f t="array" ref="W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  <c r="V318" t="str">
        <f>IF(Aggregate[[#This Row],[Under 30]]="Yes", "Under 30", IF(Aggregate[[#This Row],[Senior]]="Yes", "Senior", "Other"))</f>
        <v>Other</v>
      </c>
      <c r="W318" t="str" cm="1">
        <f t="array" ref="W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  <c r="V319" t="str">
        <f>IF(Aggregate[[#This Row],[Under 30]]="Yes", "Under 30", IF(Aggregate[[#This Row],[Senior]]="Yes", "Senior", "Other"))</f>
        <v>Senior</v>
      </c>
      <c r="W319" t="str" cm="1">
        <f t="array" ref="W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  <c r="V320" t="str">
        <f>IF(Aggregate[[#This Row],[Under 30]]="Yes", "Under 30", IF(Aggregate[[#This Row],[Senior]]="Yes", "Senior", "Other"))</f>
        <v>Other</v>
      </c>
      <c r="W320" t="str" cm="1">
        <f t="array" ref="W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  <c r="V321" t="str">
        <f>IF(Aggregate[[#This Row],[Under 30]]="Yes", "Under 30", IF(Aggregate[[#This Row],[Senior]]="Yes", "Senior", "Other"))</f>
        <v>Other</v>
      </c>
      <c r="W321" t="str" cm="1">
        <f t="array" ref="W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  <c r="V322" t="str">
        <f>IF(Aggregate[[#This Row],[Under 30]]="Yes", "Under 30", IF(Aggregate[[#This Row],[Senior]]="Yes", "Senior", "Other"))</f>
        <v>Other</v>
      </c>
      <c r="W322" t="str" cm="1">
        <f t="array" ref="W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  <c r="V323" t="str">
        <f>IF(Aggregate[[#This Row],[Under 30]]="Yes", "Under 30", IF(Aggregate[[#This Row],[Senior]]="Yes", "Senior", "Other"))</f>
        <v>Under 30</v>
      </c>
      <c r="W323" t="str" cm="1">
        <f t="array" ref="W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  <c r="V324" t="str">
        <f>IF(Aggregate[[#This Row],[Under 30]]="Yes", "Under 30", IF(Aggregate[[#This Row],[Senior]]="Yes", "Senior", "Other"))</f>
        <v>Other</v>
      </c>
      <c r="W324" t="str" cm="1">
        <f t="array" ref="W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  <c r="V325" t="str">
        <f>IF(Aggregate[[#This Row],[Under 30]]="Yes", "Under 30", IF(Aggregate[[#This Row],[Senior]]="Yes", "Senior", "Other"))</f>
        <v>Other</v>
      </c>
      <c r="W325" t="str" cm="1">
        <f t="array" ref="W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  <c r="V326" t="str">
        <f>IF(Aggregate[[#This Row],[Under 30]]="Yes", "Under 30", IF(Aggregate[[#This Row],[Senior]]="Yes", "Senior", "Other"))</f>
        <v>Other</v>
      </c>
      <c r="W326" t="str" cm="1">
        <f t="array" ref="W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  <c r="V327" t="str">
        <f>IF(Aggregate[[#This Row],[Under 30]]="Yes", "Under 30", IF(Aggregate[[#This Row],[Senior]]="Yes", "Senior", "Other"))</f>
        <v>Under 30</v>
      </c>
      <c r="W327" t="str" cm="1">
        <f t="array" ref="W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  <c r="V328" t="str">
        <f>IF(Aggregate[[#This Row],[Under 30]]="Yes", "Under 30", IF(Aggregate[[#This Row],[Senior]]="Yes", "Senior", "Other"))</f>
        <v>Other</v>
      </c>
      <c r="W328" t="str" cm="1">
        <f t="array" ref="W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  <c r="V329" t="str">
        <f>IF(Aggregate[[#This Row],[Under 30]]="Yes", "Under 30", IF(Aggregate[[#This Row],[Senior]]="Yes", "Senior", "Other"))</f>
        <v>Senior</v>
      </c>
      <c r="W329" t="str" cm="1">
        <f t="array" ref="W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  <c r="V330" t="str">
        <f>IF(Aggregate[[#This Row],[Under 30]]="Yes", "Under 30", IF(Aggregate[[#This Row],[Senior]]="Yes", "Senior", "Other"))</f>
        <v>Under 30</v>
      </c>
      <c r="W330" t="str" cm="1">
        <f t="array" ref="W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  <c r="V331" t="str">
        <f>IF(Aggregate[[#This Row],[Under 30]]="Yes", "Under 30", IF(Aggregate[[#This Row],[Senior]]="Yes", "Senior", "Other"))</f>
        <v>Other</v>
      </c>
      <c r="W331" t="str" cm="1">
        <f t="array" ref="W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  <c r="V332" t="str">
        <f>IF(Aggregate[[#This Row],[Under 30]]="Yes", "Under 30", IF(Aggregate[[#This Row],[Senior]]="Yes", "Senior", "Other"))</f>
        <v>Under 30</v>
      </c>
      <c r="W332" t="str" cm="1">
        <f t="array" ref="W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  <c r="V333" t="str">
        <f>IF(Aggregate[[#This Row],[Under 30]]="Yes", "Under 30", IF(Aggregate[[#This Row],[Senior]]="Yes", "Senior", "Other"))</f>
        <v>Other</v>
      </c>
      <c r="W333" t="str" cm="1">
        <f t="array" ref="W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  <c r="V334" t="str">
        <f>IF(Aggregate[[#This Row],[Under 30]]="Yes", "Under 30", IF(Aggregate[[#This Row],[Senior]]="Yes", "Senior", "Other"))</f>
        <v>Other</v>
      </c>
      <c r="W334" t="str" cm="1">
        <f t="array" ref="W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  <c r="V335" t="str">
        <f>IF(Aggregate[[#This Row],[Under 30]]="Yes", "Under 30", IF(Aggregate[[#This Row],[Senior]]="Yes", "Senior", "Other"))</f>
        <v>Under 30</v>
      </c>
      <c r="W335" t="str" cm="1">
        <f t="array" ref="W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  <c r="V336" t="str">
        <f>IF(Aggregate[[#This Row],[Under 30]]="Yes", "Under 30", IF(Aggregate[[#This Row],[Senior]]="Yes", "Senior", "Other"))</f>
        <v>Other</v>
      </c>
      <c r="W336" t="str" cm="1">
        <f t="array" ref="W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  <c r="V337" t="str">
        <f>IF(Aggregate[[#This Row],[Under 30]]="Yes", "Under 30", IF(Aggregate[[#This Row],[Senior]]="Yes", "Senior", "Other"))</f>
        <v>Other</v>
      </c>
      <c r="W337" t="str" cm="1">
        <f t="array" ref="W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  <c r="V338" t="str">
        <f>IF(Aggregate[[#This Row],[Under 30]]="Yes", "Under 30", IF(Aggregate[[#This Row],[Senior]]="Yes", "Senior", "Other"))</f>
        <v>Other</v>
      </c>
      <c r="W338" t="str" cm="1">
        <f t="array" ref="W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  <c r="V339" t="str">
        <f>IF(Aggregate[[#This Row],[Under 30]]="Yes", "Under 30", IF(Aggregate[[#This Row],[Senior]]="Yes", "Senior", "Other"))</f>
        <v>Other</v>
      </c>
      <c r="W339" t="str" cm="1">
        <f t="array" ref="W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  <c r="V340" t="str">
        <f>IF(Aggregate[[#This Row],[Under 30]]="Yes", "Under 30", IF(Aggregate[[#This Row],[Senior]]="Yes", "Senior", "Other"))</f>
        <v>Other</v>
      </c>
      <c r="W340" t="str" cm="1">
        <f t="array" ref="W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  <c r="V341" t="str">
        <f>IF(Aggregate[[#This Row],[Under 30]]="Yes", "Under 30", IF(Aggregate[[#This Row],[Senior]]="Yes", "Senior", "Other"))</f>
        <v>Other</v>
      </c>
      <c r="W341" t="str" cm="1">
        <f t="array" ref="W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  <c r="V342" t="str">
        <f>IF(Aggregate[[#This Row],[Under 30]]="Yes", "Under 30", IF(Aggregate[[#This Row],[Senior]]="Yes", "Senior", "Other"))</f>
        <v>Under 30</v>
      </c>
      <c r="W342" t="str" cm="1">
        <f t="array" ref="W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  <c r="V343" t="str">
        <f>IF(Aggregate[[#This Row],[Under 30]]="Yes", "Under 30", IF(Aggregate[[#This Row],[Senior]]="Yes", "Senior", "Other"))</f>
        <v>Other</v>
      </c>
      <c r="W343" t="str" cm="1">
        <f t="array" ref="W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  <c r="V344" t="str">
        <f>IF(Aggregate[[#This Row],[Under 30]]="Yes", "Under 30", IF(Aggregate[[#This Row],[Senior]]="Yes", "Senior", "Other"))</f>
        <v>Other</v>
      </c>
      <c r="W344" t="str" cm="1">
        <f t="array" ref="W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  <c r="V345" t="str">
        <f>IF(Aggregate[[#This Row],[Under 30]]="Yes", "Under 30", IF(Aggregate[[#This Row],[Senior]]="Yes", "Senior", "Other"))</f>
        <v>Other</v>
      </c>
      <c r="W345" t="str" cm="1">
        <f t="array" ref="W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  <c r="V346" t="str">
        <f>IF(Aggregate[[#This Row],[Under 30]]="Yes", "Under 30", IF(Aggregate[[#This Row],[Senior]]="Yes", "Senior", "Other"))</f>
        <v>Under 30</v>
      </c>
      <c r="W346" t="str" cm="1">
        <f t="array" ref="W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  <c r="V347" t="str">
        <f>IF(Aggregate[[#This Row],[Under 30]]="Yes", "Under 30", IF(Aggregate[[#This Row],[Senior]]="Yes", "Senior", "Other"))</f>
        <v>Other</v>
      </c>
      <c r="W347" t="str" cm="1">
        <f t="array" ref="W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  <c r="V348" t="str">
        <f>IF(Aggregate[[#This Row],[Under 30]]="Yes", "Under 30", IF(Aggregate[[#This Row],[Senior]]="Yes", "Senior", "Other"))</f>
        <v>Senior</v>
      </c>
      <c r="W348" t="str" cm="1">
        <f t="array" ref="W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  <c r="V349" t="str">
        <f>IF(Aggregate[[#This Row],[Under 30]]="Yes", "Under 30", IF(Aggregate[[#This Row],[Senior]]="Yes", "Senior", "Other"))</f>
        <v>Under 30</v>
      </c>
      <c r="W349" t="str" cm="1">
        <f t="array" ref="W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  <c r="V350" t="str">
        <f>IF(Aggregate[[#This Row],[Under 30]]="Yes", "Under 30", IF(Aggregate[[#This Row],[Senior]]="Yes", "Senior", "Other"))</f>
        <v>Other</v>
      </c>
      <c r="W350" t="str" cm="1">
        <f t="array" ref="W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  <c r="V351" t="str">
        <f>IF(Aggregate[[#This Row],[Under 30]]="Yes", "Under 30", IF(Aggregate[[#This Row],[Senior]]="Yes", "Senior", "Other"))</f>
        <v>Other</v>
      </c>
      <c r="W351" t="str" cm="1">
        <f t="array" ref="W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  <c r="V352" t="str">
        <f>IF(Aggregate[[#This Row],[Under 30]]="Yes", "Under 30", IF(Aggregate[[#This Row],[Senior]]="Yes", "Senior", "Other"))</f>
        <v>Senior</v>
      </c>
      <c r="W352" t="str" cm="1">
        <f t="array" ref="W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  <c r="V353" t="str">
        <f>IF(Aggregate[[#This Row],[Under 30]]="Yes", "Under 30", IF(Aggregate[[#This Row],[Senior]]="Yes", "Senior", "Other"))</f>
        <v>Other</v>
      </c>
      <c r="W353" t="str" cm="1">
        <f t="array" ref="W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  <c r="V354" t="str">
        <f>IF(Aggregate[[#This Row],[Under 30]]="Yes", "Under 30", IF(Aggregate[[#This Row],[Senior]]="Yes", "Senior", "Other"))</f>
        <v>Under 30</v>
      </c>
      <c r="W354" t="str" cm="1">
        <f t="array" ref="W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  <c r="V355" t="str">
        <f>IF(Aggregate[[#This Row],[Under 30]]="Yes", "Under 30", IF(Aggregate[[#This Row],[Senior]]="Yes", "Senior", "Other"))</f>
        <v>Other</v>
      </c>
      <c r="W355" t="str" cm="1">
        <f t="array" ref="W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  <c r="V356" t="str">
        <f>IF(Aggregate[[#This Row],[Under 30]]="Yes", "Under 30", IF(Aggregate[[#This Row],[Senior]]="Yes", "Senior", "Other"))</f>
        <v>Under 30</v>
      </c>
      <c r="W356" t="str" cm="1">
        <f t="array" ref="W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  <c r="V357" t="str">
        <f>IF(Aggregate[[#This Row],[Under 30]]="Yes", "Under 30", IF(Aggregate[[#This Row],[Senior]]="Yes", "Senior", "Other"))</f>
        <v>Under 30</v>
      </c>
      <c r="W357" t="str" cm="1">
        <f t="array" ref="W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  <c r="V358" t="str">
        <f>IF(Aggregate[[#This Row],[Under 30]]="Yes", "Under 30", IF(Aggregate[[#This Row],[Senior]]="Yes", "Senior", "Other"))</f>
        <v>Other</v>
      </c>
      <c r="W358" t="str" cm="1">
        <f t="array" ref="W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  <c r="V359" t="str">
        <f>IF(Aggregate[[#This Row],[Under 30]]="Yes", "Under 30", IF(Aggregate[[#This Row],[Senior]]="Yes", "Senior", "Other"))</f>
        <v>Other</v>
      </c>
      <c r="W359" t="str" cm="1">
        <f t="array" ref="W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  <c r="V360" t="str">
        <f>IF(Aggregate[[#This Row],[Under 30]]="Yes", "Under 30", IF(Aggregate[[#This Row],[Senior]]="Yes", "Senior", "Other"))</f>
        <v>Other</v>
      </c>
      <c r="W360" t="str" cm="1">
        <f t="array" ref="W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  <c r="V361" t="str">
        <f>IF(Aggregate[[#This Row],[Under 30]]="Yes", "Under 30", IF(Aggregate[[#This Row],[Senior]]="Yes", "Senior", "Other"))</f>
        <v>Other</v>
      </c>
      <c r="W361" t="str" cm="1">
        <f t="array" ref="W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  <c r="V362" t="str">
        <f>IF(Aggregate[[#This Row],[Under 30]]="Yes", "Under 30", IF(Aggregate[[#This Row],[Senior]]="Yes", "Senior", "Other"))</f>
        <v>Other</v>
      </c>
      <c r="W362" t="str" cm="1">
        <f t="array" ref="W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  <c r="V363" t="str">
        <f>IF(Aggregate[[#This Row],[Under 30]]="Yes", "Under 30", IF(Aggregate[[#This Row],[Senior]]="Yes", "Senior", "Other"))</f>
        <v>Other</v>
      </c>
      <c r="W363" t="str" cm="1">
        <f t="array" ref="W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  <c r="V364" t="str">
        <f>IF(Aggregate[[#This Row],[Under 30]]="Yes", "Under 30", IF(Aggregate[[#This Row],[Senior]]="Yes", "Senior", "Other"))</f>
        <v>Other</v>
      </c>
      <c r="W364" t="str" cm="1">
        <f t="array" ref="W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  <c r="V365" t="str">
        <f>IF(Aggregate[[#This Row],[Under 30]]="Yes", "Under 30", IF(Aggregate[[#This Row],[Senior]]="Yes", "Senior", "Other"))</f>
        <v>Other</v>
      </c>
      <c r="W365" t="str" cm="1">
        <f t="array" ref="W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  <c r="V366" t="str">
        <f>IF(Aggregate[[#This Row],[Under 30]]="Yes", "Under 30", IF(Aggregate[[#This Row],[Senior]]="Yes", "Senior", "Other"))</f>
        <v>Other</v>
      </c>
      <c r="W366" t="str" cm="1">
        <f t="array" ref="W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  <c r="V367" t="str">
        <f>IF(Aggregate[[#This Row],[Under 30]]="Yes", "Under 30", IF(Aggregate[[#This Row],[Senior]]="Yes", "Senior", "Other"))</f>
        <v>Under 30</v>
      </c>
      <c r="W367" t="str" cm="1">
        <f t="array" ref="W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  <c r="V368" t="str">
        <f>IF(Aggregate[[#This Row],[Under 30]]="Yes", "Under 30", IF(Aggregate[[#This Row],[Senior]]="Yes", "Senior", "Other"))</f>
        <v>Under 30</v>
      </c>
      <c r="W368" t="str" cm="1">
        <f t="array" ref="W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  <c r="V369" t="str">
        <f>IF(Aggregate[[#This Row],[Under 30]]="Yes", "Under 30", IF(Aggregate[[#This Row],[Senior]]="Yes", "Senior", "Other"))</f>
        <v>Other</v>
      </c>
      <c r="W369" t="str" cm="1">
        <f t="array" ref="W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  <c r="V370" t="str">
        <f>IF(Aggregate[[#This Row],[Under 30]]="Yes", "Under 30", IF(Aggregate[[#This Row],[Senior]]="Yes", "Senior", "Other"))</f>
        <v>Under 30</v>
      </c>
      <c r="W370" t="str" cm="1">
        <f t="array" ref="W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  <c r="V371" t="str">
        <f>IF(Aggregate[[#This Row],[Under 30]]="Yes", "Under 30", IF(Aggregate[[#This Row],[Senior]]="Yes", "Senior", "Other"))</f>
        <v>Under 30</v>
      </c>
      <c r="W371" t="str" cm="1">
        <f t="array" ref="W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  <c r="V372" t="str">
        <f>IF(Aggregate[[#This Row],[Under 30]]="Yes", "Under 30", IF(Aggregate[[#This Row],[Senior]]="Yes", "Senior", "Other"))</f>
        <v>Other</v>
      </c>
      <c r="W372" t="str" cm="1">
        <f t="array" ref="W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  <c r="V373" t="str">
        <f>IF(Aggregate[[#This Row],[Under 30]]="Yes", "Under 30", IF(Aggregate[[#This Row],[Senior]]="Yes", "Senior", "Other"))</f>
        <v>Other</v>
      </c>
      <c r="W373" t="str" cm="1">
        <f t="array" ref="W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  <c r="V374" t="str">
        <f>IF(Aggregate[[#This Row],[Under 30]]="Yes", "Under 30", IF(Aggregate[[#This Row],[Senior]]="Yes", "Senior", "Other"))</f>
        <v>Other</v>
      </c>
      <c r="W374" t="str" cm="1">
        <f t="array" ref="W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  <c r="V375" t="str">
        <f>IF(Aggregate[[#This Row],[Under 30]]="Yes", "Under 30", IF(Aggregate[[#This Row],[Senior]]="Yes", "Senior", "Other"))</f>
        <v>Under 30</v>
      </c>
      <c r="W375" t="str" cm="1">
        <f t="array" ref="W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  <c r="V376" t="str">
        <f>IF(Aggregate[[#This Row],[Under 30]]="Yes", "Under 30", IF(Aggregate[[#This Row],[Senior]]="Yes", "Senior", "Other"))</f>
        <v>Other</v>
      </c>
      <c r="W376" t="str" cm="1">
        <f t="array" ref="W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  <c r="V377" t="str">
        <f>IF(Aggregate[[#This Row],[Under 30]]="Yes", "Under 30", IF(Aggregate[[#This Row],[Senior]]="Yes", "Senior", "Other"))</f>
        <v>Under 30</v>
      </c>
      <c r="W377" t="str" cm="1">
        <f t="array" ref="W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  <c r="V378" t="str">
        <f>IF(Aggregate[[#This Row],[Under 30]]="Yes", "Under 30", IF(Aggregate[[#This Row],[Senior]]="Yes", "Senior", "Other"))</f>
        <v>Other</v>
      </c>
      <c r="W378" t="str" cm="1">
        <f t="array" ref="W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  <c r="V379" t="str">
        <f>IF(Aggregate[[#This Row],[Under 30]]="Yes", "Under 30", IF(Aggregate[[#This Row],[Senior]]="Yes", "Senior", "Other"))</f>
        <v>Other</v>
      </c>
      <c r="W379" t="str" cm="1">
        <f t="array" ref="W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  <c r="V380" t="str">
        <f>IF(Aggregate[[#This Row],[Under 30]]="Yes", "Under 30", IF(Aggregate[[#This Row],[Senior]]="Yes", "Senior", "Other"))</f>
        <v>Other</v>
      </c>
      <c r="W380" t="str" cm="1">
        <f t="array" ref="W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  <c r="V381" t="str">
        <f>IF(Aggregate[[#This Row],[Under 30]]="Yes", "Under 30", IF(Aggregate[[#This Row],[Senior]]="Yes", "Senior", "Other"))</f>
        <v>Under 30</v>
      </c>
      <c r="W381" t="str" cm="1">
        <f t="array" ref="W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  <c r="V382" t="str">
        <f>IF(Aggregate[[#This Row],[Under 30]]="Yes", "Under 30", IF(Aggregate[[#This Row],[Senior]]="Yes", "Senior", "Other"))</f>
        <v>Under 30</v>
      </c>
      <c r="W382" t="str" cm="1">
        <f t="array" ref="W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  <c r="V383" t="str">
        <f>IF(Aggregate[[#This Row],[Under 30]]="Yes", "Under 30", IF(Aggregate[[#This Row],[Senior]]="Yes", "Senior", "Other"))</f>
        <v>Other</v>
      </c>
      <c r="W383" t="str" cm="1">
        <f t="array" ref="W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  <c r="V384" t="str">
        <f>IF(Aggregate[[#This Row],[Under 30]]="Yes", "Under 30", IF(Aggregate[[#This Row],[Senior]]="Yes", "Senior", "Other"))</f>
        <v>Under 30</v>
      </c>
      <c r="W384" t="str" cm="1">
        <f t="array" ref="W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  <c r="V385" t="str">
        <f>IF(Aggregate[[#This Row],[Under 30]]="Yes", "Under 30", IF(Aggregate[[#This Row],[Senior]]="Yes", "Senior", "Other"))</f>
        <v>Other</v>
      </c>
      <c r="W385" t="str" cm="1">
        <f t="array" ref="W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  <c r="V386" t="str">
        <f>IF(Aggregate[[#This Row],[Under 30]]="Yes", "Under 30", IF(Aggregate[[#This Row],[Senior]]="Yes", "Senior", "Other"))</f>
        <v>Other</v>
      </c>
      <c r="W386" t="str" cm="1">
        <f t="array" ref="W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  <c r="V387" t="str">
        <f>IF(Aggregate[[#This Row],[Under 30]]="Yes", "Under 30", IF(Aggregate[[#This Row],[Senior]]="Yes", "Senior", "Other"))</f>
        <v>Other</v>
      </c>
      <c r="W387" t="str" cm="1">
        <f t="array" ref="W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  <c r="V388" t="str">
        <f>IF(Aggregate[[#This Row],[Under 30]]="Yes", "Under 30", IF(Aggregate[[#This Row],[Senior]]="Yes", "Senior", "Other"))</f>
        <v>Under 30</v>
      </c>
      <c r="W388" t="str" cm="1">
        <f t="array" ref="W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  <c r="V389" t="str">
        <f>IF(Aggregate[[#This Row],[Under 30]]="Yes", "Under 30", IF(Aggregate[[#This Row],[Senior]]="Yes", "Senior", "Other"))</f>
        <v>Other</v>
      </c>
      <c r="W389" t="str" cm="1">
        <f t="array" ref="W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  <c r="V390" t="str">
        <f>IF(Aggregate[[#This Row],[Under 30]]="Yes", "Under 30", IF(Aggregate[[#This Row],[Senior]]="Yes", "Senior", "Other"))</f>
        <v>Senior</v>
      </c>
      <c r="W390" t="str" cm="1">
        <f t="array" ref="W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  <c r="V391" t="str">
        <f>IF(Aggregate[[#This Row],[Under 30]]="Yes", "Under 30", IF(Aggregate[[#This Row],[Senior]]="Yes", "Senior", "Other"))</f>
        <v>Other</v>
      </c>
      <c r="W391" t="str" cm="1">
        <f t="array" ref="W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  <c r="V392" t="str">
        <f>IF(Aggregate[[#This Row],[Under 30]]="Yes", "Under 30", IF(Aggregate[[#This Row],[Senior]]="Yes", "Senior", "Other"))</f>
        <v>Other</v>
      </c>
      <c r="W392" t="str" cm="1">
        <f t="array" ref="W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  <c r="V393" t="str">
        <f>IF(Aggregate[[#This Row],[Under 30]]="Yes", "Under 30", IF(Aggregate[[#This Row],[Senior]]="Yes", "Senior", "Other"))</f>
        <v>Other</v>
      </c>
      <c r="W393" t="str" cm="1">
        <f t="array" ref="W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  <c r="V394" t="str">
        <f>IF(Aggregate[[#This Row],[Under 30]]="Yes", "Under 30", IF(Aggregate[[#This Row],[Senior]]="Yes", "Senior", "Other"))</f>
        <v>Other</v>
      </c>
      <c r="W394" t="str" cm="1">
        <f t="array" ref="W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  <c r="V395" t="str">
        <f>IF(Aggregate[[#This Row],[Under 30]]="Yes", "Under 30", IF(Aggregate[[#This Row],[Senior]]="Yes", "Senior", "Other"))</f>
        <v>Other</v>
      </c>
      <c r="W395" t="str" cm="1">
        <f t="array" ref="W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  <c r="V396" t="str">
        <f>IF(Aggregate[[#This Row],[Under 30]]="Yes", "Under 30", IF(Aggregate[[#This Row],[Senior]]="Yes", "Senior", "Other"))</f>
        <v>Under 30</v>
      </c>
      <c r="W396" t="str" cm="1">
        <f t="array" ref="W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  <c r="V397" t="str">
        <f>IF(Aggregate[[#This Row],[Under 30]]="Yes", "Under 30", IF(Aggregate[[#This Row],[Senior]]="Yes", "Senior", "Other"))</f>
        <v>Senior</v>
      </c>
      <c r="W397" t="str" cm="1">
        <f t="array" ref="W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  <c r="V398" t="str">
        <f>IF(Aggregate[[#This Row],[Under 30]]="Yes", "Under 30", IF(Aggregate[[#This Row],[Senior]]="Yes", "Senior", "Other"))</f>
        <v>Other</v>
      </c>
      <c r="W398" t="str" cm="1">
        <f t="array" ref="W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  <c r="V399" t="str">
        <f>IF(Aggregate[[#This Row],[Under 30]]="Yes", "Under 30", IF(Aggregate[[#This Row],[Senior]]="Yes", "Senior", "Other"))</f>
        <v>Other</v>
      </c>
      <c r="W399" t="str" cm="1">
        <f t="array" ref="W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  <c r="V400" t="str">
        <f>IF(Aggregate[[#This Row],[Under 30]]="Yes", "Under 30", IF(Aggregate[[#This Row],[Senior]]="Yes", "Senior", "Other"))</f>
        <v>Under 30</v>
      </c>
      <c r="W400" t="str" cm="1">
        <f t="array" ref="W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  <c r="V401" t="str">
        <f>IF(Aggregate[[#This Row],[Under 30]]="Yes", "Under 30", IF(Aggregate[[#This Row],[Senior]]="Yes", "Senior", "Other"))</f>
        <v>Other</v>
      </c>
      <c r="W401" t="str" cm="1">
        <f t="array" ref="W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  <c r="V402" t="str">
        <f>IF(Aggregate[[#This Row],[Under 30]]="Yes", "Under 30", IF(Aggregate[[#This Row],[Senior]]="Yes", "Senior", "Other"))</f>
        <v>Other</v>
      </c>
      <c r="W402" t="str" cm="1">
        <f t="array" ref="W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  <c r="V403" t="str">
        <f>IF(Aggregate[[#This Row],[Under 30]]="Yes", "Under 30", IF(Aggregate[[#This Row],[Senior]]="Yes", "Senior", "Other"))</f>
        <v>Other</v>
      </c>
      <c r="W403" t="str" cm="1">
        <f t="array" ref="W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  <c r="V404" t="str">
        <f>IF(Aggregate[[#This Row],[Under 30]]="Yes", "Under 30", IF(Aggregate[[#This Row],[Senior]]="Yes", "Senior", "Other"))</f>
        <v>Other</v>
      </c>
      <c r="W404" t="str" cm="1">
        <f t="array" ref="W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  <c r="V405" t="str">
        <f>IF(Aggregate[[#This Row],[Under 30]]="Yes", "Under 30", IF(Aggregate[[#This Row],[Senior]]="Yes", "Senior", "Other"))</f>
        <v>Other</v>
      </c>
      <c r="W405" t="str" cm="1">
        <f t="array" ref="W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  <c r="V406" t="str">
        <f>IF(Aggregate[[#This Row],[Under 30]]="Yes", "Under 30", IF(Aggregate[[#This Row],[Senior]]="Yes", "Senior", "Other"))</f>
        <v>Other</v>
      </c>
      <c r="W406" t="str" cm="1">
        <f t="array" ref="W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  <c r="V407" t="str">
        <f>IF(Aggregate[[#This Row],[Under 30]]="Yes", "Under 30", IF(Aggregate[[#This Row],[Senior]]="Yes", "Senior", "Other"))</f>
        <v>Other</v>
      </c>
      <c r="W407" t="str" cm="1">
        <f t="array" ref="W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  <c r="V408" t="str">
        <f>IF(Aggregate[[#This Row],[Under 30]]="Yes", "Under 30", IF(Aggregate[[#This Row],[Senior]]="Yes", "Senior", "Other"))</f>
        <v>Other</v>
      </c>
      <c r="W408" t="str" cm="1">
        <f t="array" ref="W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  <c r="V409" t="str">
        <f>IF(Aggregate[[#This Row],[Under 30]]="Yes", "Under 30", IF(Aggregate[[#This Row],[Senior]]="Yes", "Senior", "Other"))</f>
        <v>Under 30</v>
      </c>
      <c r="W409" t="str" cm="1">
        <f t="array" ref="W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  <c r="V410" t="str">
        <f>IF(Aggregate[[#This Row],[Under 30]]="Yes", "Under 30", IF(Aggregate[[#This Row],[Senior]]="Yes", "Senior", "Other"))</f>
        <v>Senior</v>
      </c>
      <c r="W410" t="str" cm="1">
        <f t="array" ref="W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  <c r="V411" t="str">
        <f>IF(Aggregate[[#This Row],[Under 30]]="Yes", "Under 30", IF(Aggregate[[#This Row],[Senior]]="Yes", "Senior", "Other"))</f>
        <v>Other</v>
      </c>
      <c r="W411" t="str" cm="1">
        <f t="array" ref="W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  <c r="V412" t="str">
        <f>IF(Aggregate[[#This Row],[Under 30]]="Yes", "Under 30", IF(Aggregate[[#This Row],[Senior]]="Yes", "Senior", "Other"))</f>
        <v>Other</v>
      </c>
      <c r="W412" t="str" cm="1">
        <f t="array" ref="W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  <c r="V413" t="str">
        <f>IF(Aggregate[[#This Row],[Under 30]]="Yes", "Under 30", IF(Aggregate[[#This Row],[Senior]]="Yes", "Senior", "Other"))</f>
        <v>Under 30</v>
      </c>
      <c r="W413" t="str" cm="1">
        <f t="array" ref="W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  <c r="V414" t="str">
        <f>IF(Aggregate[[#This Row],[Under 30]]="Yes", "Under 30", IF(Aggregate[[#This Row],[Senior]]="Yes", "Senior", "Other"))</f>
        <v>Other</v>
      </c>
      <c r="W414" t="str" cm="1">
        <f t="array" ref="W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  <c r="V415" t="str">
        <f>IF(Aggregate[[#This Row],[Under 30]]="Yes", "Under 30", IF(Aggregate[[#This Row],[Senior]]="Yes", "Senior", "Other"))</f>
        <v>Other</v>
      </c>
      <c r="W415" t="str" cm="1">
        <f t="array" ref="W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  <c r="V416" t="str">
        <f>IF(Aggregate[[#This Row],[Under 30]]="Yes", "Under 30", IF(Aggregate[[#This Row],[Senior]]="Yes", "Senior", "Other"))</f>
        <v>Other</v>
      </c>
      <c r="W416" t="str" cm="1">
        <f t="array" ref="W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  <c r="V417" t="str">
        <f>IF(Aggregate[[#This Row],[Under 30]]="Yes", "Under 30", IF(Aggregate[[#This Row],[Senior]]="Yes", "Senior", "Other"))</f>
        <v>Other</v>
      </c>
      <c r="W417" t="str" cm="1">
        <f t="array" ref="W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  <c r="V418" t="str">
        <f>IF(Aggregate[[#This Row],[Under 30]]="Yes", "Under 30", IF(Aggregate[[#This Row],[Senior]]="Yes", "Senior", "Other"))</f>
        <v>Other</v>
      </c>
      <c r="W418" t="str" cm="1">
        <f t="array" ref="W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  <c r="V419" t="str">
        <f>IF(Aggregate[[#This Row],[Under 30]]="Yes", "Under 30", IF(Aggregate[[#This Row],[Senior]]="Yes", "Senior", "Other"))</f>
        <v>Other</v>
      </c>
      <c r="W419" t="str" cm="1">
        <f t="array" ref="W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  <c r="V420" t="str">
        <f>IF(Aggregate[[#This Row],[Under 30]]="Yes", "Under 30", IF(Aggregate[[#This Row],[Senior]]="Yes", "Senior", "Other"))</f>
        <v>Senior</v>
      </c>
      <c r="W420" t="str" cm="1">
        <f t="array" ref="W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  <c r="V421" t="str">
        <f>IF(Aggregate[[#This Row],[Under 30]]="Yes", "Under 30", IF(Aggregate[[#This Row],[Senior]]="Yes", "Senior", "Other"))</f>
        <v>Other</v>
      </c>
      <c r="W421" t="str" cm="1">
        <f t="array" ref="W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  <c r="V422" t="str">
        <f>IF(Aggregate[[#This Row],[Under 30]]="Yes", "Under 30", IF(Aggregate[[#This Row],[Senior]]="Yes", "Senior", "Other"))</f>
        <v>Other</v>
      </c>
      <c r="W422" t="str" cm="1">
        <f t="array" ref="W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  <c r="V423" t="str">
        <f>IF(Aggregate[[#This Row],[Under 30]]="Yes", "Under 30", IF(Aggregate[[#This Row],[Senior]]="Yes", "Senior", "Other"))</f>
        <v>Other</v>
      </c>
      <c r="W423" t="str" cm="1">
        <f t="array" ref="W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  <c r="V424" t="str">
        <f>IF(Aggregate[[#This Row],[Under 30]]="Yes", "Under 30", IF(Aggregate[[#This Row],[Senior]]="Yes", "Senior", "Other"))</f>
        <v>Other</v>
      </c>
      <c r="W424" t="str" cm="1">
        <f t="array" ref="W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  <c r="V425" t="str">
        <f>IF(Aggregate[[#This Row],[Under 30]]="Yes", "Under 30", IF(Aggregate[[#This Row],[Senior]]="Yes", "Senior", "Other"))</f>
        <v>Other</v>
      </c>
      <c r="W425" t="str" cm="1">
        <f t="array" ref="W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  <c r="V426" t="str">
        <f>IF(Aggregate[[#This Row],[Under 30]]="Yes", "Under 30", IF(Aggregate[[#This Row],[Senior]]="Yes", "Senior", "Other"))</f>
        <v>Other</v>
      </c>
      <c r="W426" t="str" cm="1">
        <f t="array" ref="W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  <c r="V427" t="str">
        <f>IF(Aggregate[[#This Row],[Under 30]]="Yes", "Under 30", IF(Aggregate[[#This Row],[Senior]]="Yes", "Senior", "Other"))</f>
        <v>Other</v>
      </c>
      <c r="W427" t="str" cm="1">
        <f t="array" ref="W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  <c r="V428" t="str">
        <f>IF(Aggregate[[#This Row],[Under 30]]="Yes", "Under 30", IF(Aggregate[[#This Row],[Senior]]="Yes", "Senior", "Other"))</f>
        <v>Other</v>
      </c>
      <c r="W428" t="str" cm="1">
        <f t="array" ref="W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  <c r="V429" t="str">
        <f>IF(Aggregate[[#This Row],[Under 30]]="Yes", "Under 30", IF(Aggregate[[#This Row],[Senior]]="Yes", "Senior", "Other"))</f>
        <v>Under 30</v>
      </c>
      <c r="W429" t="str" cm="1">
        <f t="array" ref="W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  <c r="V430" t="str">
        <f>IF(Aggregate[[#This Row],[Under 30]]="Yes", "Under 30", IF(Aggregate[[#This Row],[Senior]]="Yes", "Senior", "Other"))</f>
        <v>Other</v>
      </c>
      <c r="W430" t="str" cm="1">
        <f t="array" ref="W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  <c r="V431" t="str">
        <f>IF(Aggregate[[#This Row],[Under 30]]="Yes", "Under 30", IF(Aggregate[[#This Row],[Senior]]="Yes", "Senior", "Other"))</f>
        <v>Other</v>
      </c>
      <c r="W431" t="str" cm="1">
        <f t="array" ref="W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  <c r="V432" t="str">
        <f>IF(Aggregate[[#This Row],[Under 30]]="Yes", "Under 30", IF(Aggregate[[#This Row],[Senior]]="Yes", "Senior", "Other"))</f>
        <v>Other</v>
      </c>
      <c r="W432" t="str" cm="1">
        <f t="array" ref="W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  <c r="V433" t="str">
        <f>IF(Aggregate[[#This Row],[Under 30]]="Yes", "Under 30", IF(Aggregate[[#This Row],[Senior]]="Yes", "Senior", "Other"))</f>
        <v>Under 30</v>
      </c>
      <c r="W433" t="str" cm="1">
        <f t="array" ref="W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  <c r="V434" t="str">
        <f>IF(Aggregate[[#This Row],[Under 30]]="Yes", "Under 30", IF(Aggregate[[#This Row],[Senior]]="Yes", "Senior", "Other"))</f>
        <v>Under 30</v>
      </c>
      <c r="W434" t="str" cm="1">
        <f t="array" ref="W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  <c r="V435" t="str">
        <f>IF(Aggregate[[#This Row],[Under 30]]="Yes", "Under 30", IF(Aggregate[[#This Row],[Senior]]="Yes", "Senior", "Other"))</f>
        <v>Other</v>
      </c>
      <c r="W435" t="str" cm="1">
        <f t="array" ref="W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  <c r="V436" t="str">
        <f>IF(Aggregate[[#This Row],[Under 30]]="Yes", "Under 30", IF(Aggregate[[#This Row],[Senior]]="Yes", "Senior", "Other"))</f>
        <v>Other</v>
      </c>
      <c r="W436" t="str" cm="1">
        <f t="array" ref="W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  <c r="V437" t="str">
        <f>IF(Aggregate[[#This Row],[Under 30]]="Yes", "Under 30", IF(Aggregate[[#This Row],[Senior]]="Yes", "Senior", "Other"))</f>
        <v>Other</v>
      </c>
      <c r="W437" t="str" cm="1">
        <f t="array" ref="W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  <c r="V438" t="str">
        <f>IF(Aggregate[[#This Row],[Under 30]]="Yes", "Under 30", IF(Aggregate[[#This Row],[Senior]]="Yes", "Senior", "Other"))</f>
        <v>Other</v>
      </c>
      <c r="W438" t="str" cm="1">
        <f t="array" ref="W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  <c r="V439" t="str">
        <f>IF(Aggregate[[#This Row],[Under 30]]="Yes", "Under 30", IF(Aggregate[[#This Row],[Senior]]="Yes", "Senior", "Other"))</f>
        <v>Other</v>
      </c>
      <c r="W439" t="str" cm="1">
        <f t="array" ref="W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  <c r="V440" t="str">
        <f>IF(Aggregate[[#This Row],[Under 30]]="Yes", "Under 30", IF(Aggregate[[#This Row],[Senior]]="Yes", "Senior", "Other"))</f>
        <v>Other</v>
      </c>
      <c r="W440" t="str" cm="1">
        <f t="array" ref="W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  <c r="V441" t="str">
        <f>IF(Aggregate[[#This Row],[Under 30]]="Yes", "Under 30", IF(Aggregate[[#This Row],[Senior]]="Yes", "Senior", "Other"))</f>
        <v>Other</v>
      </c>
      <c r="W441" t="str" cm="1">
        <f t="array" ref="W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  <c r="V442" t="str">
        <f>IF(Aggregate[[#This Row],[Under 30]]="Yes", "Under 30", IF(Aggregate[[#This Row],[Senior]]="Yes", "Senior", "Other"))</f>
        <v>Senior</v>
      </c>
      <c r="W442" t="str" cm="1">
        <f t="array" ref="W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  <c r="V443" t="str">
        <f>IF(Aggregate[[#This Row],[Under 30]]="Yes", "Under 30", IF(Aggregate[[#This Row],[Senior]]="Yes", "Senior", "Other"))</f>
        <v>Other</v>
      </c>
      <c r="W443" t="str" cm="1">
        <f t="array" ref="W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  <c r="V444" t="str">
        <f>IF(Aggregate[[#This Row],[Under 30]]="Yes", "Under 30", IF(Aggregate[[#This Row],[Senior]]="Yes", "Senior", "Other"))</f>
        <v>Other</v>
      </c>
      <c r="W444" t="str" cm="1">
        <f t="array" ref="W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  <c r="V445" t="str">
        <f>IF(Aggregate[[#This Row],[Under 30]]="Yes", "Under 30", IF(Aggregate[[#This Row],[Senior]]="Yes", "Senior", "Other"))</f>
        <v>Senior</v>
      </c>
      <c r="W445" t="str" cm="1">
        <f t="array" ref="W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  <c r="V446" t="str">
        <f>IF(Aggregate[[#This Row],[Under 30]]="Yes", "Under 30", IF(Aggregate[[#This Row],[Senior]]="Yes", "Senior", "Other"))</f>
        <v>Other</v>
      </c>
      <c r="W446" t="str" cm="1">
        <f t="array" ref="W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  <c r="V447" t="str">
        <f>IF(Aggregate[[#This Row],[Under 30]]="Yes", "Under 30", IF(Aggregate[[#This Row],[Senior]]="Yes", "Senior", "Other"))</f>
        <v>Other</v>
      </c>
      <c r="W447" t="str" cm="1">
        <f t="array" ref="W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  <c r="V448" t="str">
        <f>IF(Aggregate[[#This Row],[Under 30]]="Yes", "Under 30", IF(Aggregate[[#This Row],[Senior]]="Yes", "Senior", "Other"))</f>
        <v>Other</v>
      </c>
      <c r="W448" t="str" cm="1">
        <f t="array" ref="W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  <c r="V449" t="str">
        <f>IF(Aggregate[[#This Row],[Under 30]]="Yes", "Under 30", IF(Aggregate[[#This Row],[Senior]]="Yes", "Senior", "Other"))</f>
        <v>Other</v>
      </c>
      <c r="W449" t="str" cm="1">
        <f t="array" ref="W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  <c r="V450" t="str">
        <f>IF(Aggregate[[#This Row],[Under 30]]="Yes", "Under 30", IF(Aggregate[[#This Row],[Senior]]="Yes", "Senior", "Other"))</f>
        <v>Under 30</v>
      </c>
      <c r="W450" t="str" cm="1">
        <f t="array" ref="W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  <c r="V451" t="str">
        <f>IF(Aggregate[[#This Row],[Under 30]]="Yes", "Under 30", IF(Aggregate[[#This Row],[Senior]]="Yes", "Senior", "Other"))</f>
        <v>Other</v>
      </c>
      <c r="W451" t="str" cm="1">
        <f t="array" ref="W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  <c r="V452" t="str">
        <f>IF(Aggregate[[#This Row],[Under 30]]="Yes", "Under 30", IF(Aggregate[[#This Row],[Senior]]="Yes", "Senior", "Other"))</f>
        <v>Other</v>
      </c>
      <c r="W452" t="str" cm="1">
        <f t="array" ref="W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  <c r="V453" t="str">
        <f>IF(Aggregate[[#This Row],[Under 30]]="Yes", "Under 30", IF(Aggregate[[#This Row],[Senior]]="Yes", "Senior", "Other"))</f>
        <v>Under 30</v>
      </c>
      <c r="W453" t="str" cm="1">
        <f t="array" ref="W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  <c r="V454" t="str">
        <f>IF(Aggregate[[#This Row],[Under 30]]="Yes", "Under 30", IF(Aggregate[[#This Row],[Senior]]="Yes", "Senior", "Other"))</f>
        <v>Other</v>
      </c>
      <c r="W454" t="str" cm="1">
        <f t="array" ref="W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  <c r="V455" t="str">
        <f>IF(Aggregate[[#This Row],[Under 30]]="Yes", "Under 30", IF(Aggregate[[#This Row],[Senior]]="Yes", "Senior", "Other"))</f>
        <v>Other</v>
      </c>
      <c r="W455" t="str" cm="1">
        <f t="array" ref="W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  <c r="V456" t="str">
        <f>IF(Aggregate[[#This Row],[Under 30]]="Yes", "Under 30", IF(Aggregate[[#This Row],[Senior]]="Yes", "Senior", "Other"))</f>
        <v>Other</v>
      </c>
      <c r="W456" t="str" cm="1">
        <f t="array" ref="W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  <c r="V457" t="str">
        <f>IF(Aggregate[[#This Row],[Under 30]]="Yes", "Under 30", IF(Aggregate[[#This Row],[Senior]]="Yes", "Senior", "Other"))</f>
        <v>Under 30</v>
      </c>
      <c r="W457" t="str" cm="1">
        <f t="array" ref="W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  <c r="V458" t="str">
        <f>IF(Aggregate[[#This Row],[Under 30]]="Yes", "Under 30", IF(Aggregate[[#This Row],[Senior]]="Yes", "Senior", "Other"))</f>
        <v>Other</v>
      </c>
      <c r="W458" t="str" cm="1">
        <f t="array" ref="W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  <c r="V459" t="str">
        <f>IF(Aggregate[[#This Row],[Under 30]]="Yes", "Under 30", IF(Aggregate[[#This Row],[Senior]]="Yes", "Senior", "Other"))</f>
        <v>Other</v>
      </c>
      <c r="W459" t="str" cm="1">
        <f t="array" ref="W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  <c r="V460" t="str">
        <f>IF(Aggregate[[#This Row],[Under 30]]="Yes", "Under 30", IF(Aggregate[[#This Row],[Senior]]="Yes", "Senior", "Other"))</f>
        <v>Other</v>
      </c>
      <c r="W460" t="str" cm="1">
        <f t="array" ref="W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  <c r="V461" t="str">
        <f>IF(Aggregate[[#This Row],[Under 30]]="Yes", "Under 30", IF(Aggregate[[#This Row],[Senior]]="Yes", "Senior", "Other"))</f>
        <v>Senior</v>
      </c>
      <c r="W461" t="str" cm="1">
        <f t="array" ref="W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  <c r="V462" t="str">
        <f>IF(Aggregate[[#This Row],[Under 30]]="Yes", "Under 30", IF(Aggregate[[#This Row],[Senior]]="Yes", "Senior", "Other"))</f>
        <v>Under 30</v>
      </c>
      <c r="W462" t="str" cm="1">
        <f t="array" ref="W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  <c r="V463" t="str">
        <f>IF(Aggregate[[#This Row],[Under 30]]="Yes", "Under 30", IF(Aggregate[[#This Row],[Senior]]="Yes", "Senior", "Other"))</f>
        <v>Other</v>
      </c>
      <c r="W463" t="str" cm="1">
        <f t="array" ref="W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  <c r="V464" t="str">
        <f>IF(Aggregate[[#This Row],[Under 30]]="Yes", "Under 30", IF(Aggregate[[#This Row],[Senior]]="Yes", "Senior", "Other"))</f>
        <v>Other</v>
      </c>
      <c r="W464" t="str" cm="1">
        <f t="array" ref="W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  <c r="V465" t="str">
        <f>IF(Aggregate[[#This Row],[Under 30]]="Yes", "Under 30", IF(Aggregate[[#This Row],[Senior]]="Yes", "Senior", "Other"))</f>
        <v>Under 30</v>
      </c>
      <c r="W465" t="str" cm="1">
        <f t="array" ref="W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  <c r="V466" t="str">
        <f>IF(Aggregate[[#This Row],[Under 30]]="Yes", "Under 30", IF(Aggregate[[#This Row],[Senior]]="Yes", "Senior", "Other"))</f>
        <v>Other</v>
      </c>
      <c r="W466" t="str" cm="1">
        <f t="array" ref="W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  <c r="V467" t="str">
        <f>IF(Aggregate[[#This Row],[Under 30]]="Yes", "Under 30", IF(Aggregate[[#This Row],[Senior]]="Yes", "Senior", "Other"))</f>
        <v>Other</v>
      </c>
      <c r="W467" t="str" cm="1">
        <f t="array" ref="W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  <c r="V468" t="str">
        <f>IF(Aggregate[[#This Row],[Under 30]]="Yes", "Under 30", IF(Aggregate[[#This Row],[Senior]]="Yes", "Senior", "Other"))</f>
        <v>Senior</v>
      </c>
      <c r="W468" t="str" cm="1">
        <f t="array" ref="W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  <c r="V469" t="str">
        <f>IF(Aggregate[[#This Row],[Under 30]]="Yes", "Under 30", IF(Aggregate[[#This Row],[Senior]]="Yes", "Senior", "Other"))</f>
        <v>Other</v>
      </c>
      <c r="W469" t="str" cm="1">
        <f t="array" ref="W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  <c r="V470" t="str">
        <f>IF(Aggregate[[#This Row],[Under 30]]="Yes", "Under 30", IF(Aggregate[[#This Row],[Senior]]="Yes", "Senior", "Other"))</f>
        <v>Other</v>
      </c>
      <c r="W470" t="str" cm="1">
        <f t="array" ref="W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  <c r="V471" t="str">
        <f>IF(Aggregate[[#This Row],[Under 30]]="Yes", "Under 30", IF(Aggregate[[#This Row],[Senior]]="Yes", "Senior", "Other"))</f>
        <v>Senior</v>
      </c>
      <c r="W471" t="str" cm="1">
        <f t="array" ref="W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  <c r="V472" t="str">
        <f>IF(Aggregate[[#This Row],[Under 30]]="Yes", "Under 30", IF(Aggregate[[#This Row],[Senior]]="Yes", "Senior", "Other"))</f>
        <v>Other</v>
      </c>
      <c r="W472" t="str" cm="1">
        <f t="array" ref="W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  <c r="V473" t="str">
        <f>IF(Aggregate[[#This Row],[Under 30]]="Yes", "Under 30", IF(Aggregate[[#This Row],[Senior]]="Yes", "Senior", "Other"))</f>
        <v>Senior</v>
      </c>
      <c r="W473" t="str" cm="1">
        <f t="array" ref="W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  <c r="V474" t="str">
        <f>IF(Aggregate[[#This Row],[Under 30]]="Yes", "Under 30", IF(Aggregate[[#This Row],[Senior]]="Yes", "Senior", "Other"))</f>
        <v>Other</v>
      </c>
      <c r="W474" t="str" cm="1">
        <f t="array" ref="W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  <c r="V475" t="str">
        <f>IF(Aggregate[[#This Row],[Under 30]]="Yes", "Under 30", IF(Aggregate[[#This Row],[Senior]]="Yes", "Senior", "Other"))</f>
        <v>Other</v>
      </c>
      <c r="W475" t="str" cm="1">
        <f t="array" ref="W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  <c r="V476" t="str">
        <f>IF(Aggregate[[#This Row],[Under 30]]="Yes", "Under 30", IF(Aggregate[[#This Row],[Senior]]="Yes", "Senior", "Other"))</f>
        <v>Other</v>
      </c>
      <c r="W476" t="str" cm="1">
        <f t="array" ref="W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  <c r="V477" t="str">
        <f>IF(Aggregate[[#This Row],[Under 30]]="Yes", "Under 30", IF(Aggregate[[#This Row],[Senior]]="Yes", "Senior", "Other"))</f>
        <v>Under 30</v>
      </c>
      <c r="W477" t="str" cm="1">
        <f t="array" ref="W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  <c r="V478" t="str">
        <f>IF(Aggregate[[#This Row],[Under 30]]="Yes", "Under 30", IF(Aggregate[[#This Row],[Senior]]="Yes", "Senior", "Other"))</f>
        <v>Other</v>
      </c>
      <c r="W478" t="str" cm="1">
        <f t="array" ref="W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  <c r="V479" t="str">
        <f>IF(Aggregate[[#This Row],[Under 30]]="Yes", "Under 30", IF(Aggregate[[#This Row],[Senior]]="Yes", "Senior", "Other"))</f>
        <v>Under 30</v>
      </c>
      <c r="W479" t="str" cm="1">
        <f t="array" ref="W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  <c r="V480" t="str">
        <f>IF(Aggregate[[#This Row],[Under 30]]="Yes", "Under 30", IF(Aggregate[[#This Row],[Senior]]="Yes", "Senior", "Other"))</f>
        <v>Other</v>
      </c>
      <c r="W480" t="str" cm="1">
        <f t="array" ref="W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  <c r="V481" t="str">
        <f>IF(Aggregate[[#This Row],[Under 30]]="Yes", "Under 30", IF(Aggregate[[#This Row],[Senior]]="Yes", "Senior", "Other"))</f>
        <v>Other</v>
      </c>
      <c r="W481" t="str" cm="1">
        <f t="array" ref="W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  <c r="V482" t="str">
        <f>IF(Aggregate[[#This Row],[Under 30]]="Yes", "Under 30", IF(Aggregate[[#This Row],[Senior]]="Yes", "Senior", "Other"))</f>
        <v>Under 30</v>
      </c>
      <c r="W482" t="str" cm="1">
        <f t="array" ref="W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  <c r="V483" t="str">
        <f>IF(Aggregate[[#This Row],[Under 30]]="Yes", "Under 30", IF(Aggregate[[#This Row],[Senior]]="Yes", "Senior", "Other"))</f>
        <v>Under 30</v>
      </c>
      <c r="W483" t="str" cm="1">
        <f t="array" ref="W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  <c r="V484" t="str">
        <f>IF(Aggregate[[#This Row],[Under 30]]="Yes", "Under 30", IF(Aggregate[[#This Row],[Senior]]="Yes", "Senior", "Other"))</f>
        <v>Other</v>
      </c>
      <c r="W484" t="str" cm="1">
        <f t="array" ref="W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  <c r="V485" t="str">
        <f>IF(Aggregate[[#This Row],[Under 30]]="Yes", "Under 30", IF(Aggregate[[#This Row],[Senior]]="Yes", "Senior", "Other"))</f>
        <v>Other</v>
      </c>
      <c r="W485" t="str" cm="1">
        <f t="array" ref="W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  <c r="V486" t="str">
        <f>IF(Aggregate[[#This Row],[Under 30]]="Yes", "Under 30", IF(Aggregate[[#This Row],[Senior]]="Yes", "Senior", "Other"))</f>
        <v>Under 30</v>
      </c>
      <c r="W486" t="str" cm="1">
        <f t="array" ref="W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  <c r="V487" t="str">
        <f>IF(Aggregate[[#This Row],[Under 30]]="Yes", "Under 30", IF(Aggregate[[#This Row],[Senior]]="Yes", "Senior", "Other"))</f>
        <v>Other</v>
      </c>
      <c r="W487" t="str" cm="1">
        <f t="array" ref="W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  <c r="V488" t="str">
        <f>IF(Aggregate[[#This Row],[Under 30]]="Yes", "Under 30", IF(Aggregate[[#This Row],[Senior]]="Yes", "Senior", "Other"))</f>
        <v>Other</v>
      </c>
      <c r="W488" t="str" cm="1">
        <f t="array" ref="W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  <c r="V489" t="str">
        <f>IF(Aggregate[[#This Row],[Under 30]]="Yes", "Under 30", IF(Aggregate[[#This Row],[Senior]]="Yes", "Senior", "Other"))</f>
        <v>Other</v>
      </c>
      <c r="W489" t="str" cm="1">
        <f t="array" ref="W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  <c r="V490" t="str">
        <f>IF(Aggregate[[#This Row],[Under 30]]="Yes", "Under 30", IF(Aggregate[[#This Row],[Senior]]="Yes", "Senior", "Other"))</f>
        <v>Other</v>
      </c>
      <c r="W490" t="str" cm="1">
        <f t="array" ref="W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  <c r="V491" t="str">
        <f>IF(Aggregate[[#This Row],[Under 30]]="Yes", "Under 30", IF(Aggregate[[#This Row],[Senior]]="Yes", "Senior", "Other"))</f>
        <v>Other</v>
      </c>
      <c r="W491" t="str" cm="1">
        <f t="array" ref="W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  <c r="V492" t="str">
        <f>IF(Aggregate[[#This Row],[Under 30]]="Yes", "Under 30", IF(Aggregate[[#This Row],[Senior]]="Yes", "Senior", "Other"))</f>
        <v>Other</v>
      </c>
      <c r="W492" t="str" cm="1">
        <f t="array" ref="W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  <c r="V493" t="str">
        <f>IF(Aggregate[[#This Row],[Under 30]]="Yes", "Under 30", IF(Aggregate[[#This Row],[Senior]]="Yes", "Senior", "Other"))</f>
        <v>Other</v>
      </c>
      <c r="W493" t="str" cm="1">
        <f t="array" ref="W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  <c r="V494" t="str">
        <f>IF(Aggregate[[#This Row],[Under 30]]="Yes", "Under 30", IF(Aggregate[[#This Row],[Senior]]="Yes", "Senior", "Other"))</f>
        <v>Other</v>
      </c>
      <c r="W494" t="str" cm="1">
        <f t="array" ref="W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  <c r="V495" t="str">
        <f>IF(Aggregate[[#This Row],[Under 30]]="Yes", "Under 30", IF(Aggregate[[#This Row],[Senior]]="Yes", "Senior", "Other"))</f>
        <v>Senior</v>
      </c>
      <c r="W495" t="str" cm="1">
        <f t="array" ref="W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  <c r="V496" t="str">
        <f>IF(Aggregate[[#This Row],[Under 30]]="Yes", "Under 30", IF(Aggregate[[#This Row],[Senior]]="Yes", "Senior", "Other"))</f>
        <v>Other</v>
      </c>
      <c r="W496" t="str" cm="1">
        <f t="array" ref="W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  <c r="V497" t="str">
        <f>IF(Aggregate[[#This Row],[Under 30]]="Yes", "Under 30", IF(Aggregate[[#This Row],[Senior]]="Yes", "Senior", "Other"))</f>
        <v>Under 30</v>
      </c>
      <c r="W497" t="str" cm="1">
        <f t="array" ref="W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  <c r="V498" t="str">
        <f>IF(Aggregate[[#This Row],[Under 30]]="Yes", "Under 30", IF(Aggregate[[#This Row],[Senior]]="Yes", "Senior", "Other"))</f>
        <v>Under 30</v>
      </c>
      <c r="W498" t="str" cm="1">
        <f t="array" ref="W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  <c r="V499" t="str">
        <f>IF(Aggregate[[#This Row],[Under 30]]="Yes", "Under 30", IF(Aggregate[[#This Row],[Senior]]="Yes", "Senior", "Other"))</f>
        <v>Senior</v>
      </c>
      <c r="W499" t="str" cm="1">
        <f t="array" ref="W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  <c r="V500" t="str">
        <f>IF(Aggregate[[#This Row],[Under 30]]="Yes", "Under 30", IF(Aggregate[[#This Row],[Senior]]="Yes", "Senior", "Other"))</f>
        <v>Other</v>
      </c>
      <c r="W500" t="str" cm="1">
        <f t="array" ref="W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  <c r="V501" t="str">
        <f>IF(Aggregate[[#This Row],[Under 30]]="Yes", "Under 30", IF(Aggregate[[#This Row],[Senior]]="Yes", "Senior", "Other"))</f>
        <v>Under 30</v>
      </c>
      <c r="W501" t="str" cm="1">
        <f t="array" ref="W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  <c r="V502" t="str">
        <f>IF(Aggregate[[#This Row],[Under 30]]="Yes", "Under 30", IF(Aggregate[[#This Row],[Senior]]="Yes", "Senior", "Other"))</f>
        <v>Other</v>
      </c>
      <c r="W502" t="str" cm="1">
        <f t="array" ref="W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  <c r="V503" t="str">
        <f>IF(Aggregate[[#This Row],[Under 30]]="Yes", "Under 30", IF(Aggregate[[#This Row],[Senior]]="Yes", "Senior", "Other"))</f>
        <v>Other</v>
      </c>
      <c r="W503" t="str" cm="1">
        <f t="array" ref="W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  <c r="V504" t="str">
        <f>IF(Aggregate[[#This Row],[Under 30]]="Yes", "Under 30", IF(Aggregate[[#This Row],[Senior]]="Yes", "Senior", "Other"))</f>
        <v>Under 30</v>
      </c>
      <c r="W504" t="str" cm="1">
        <f t="array" ref="W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  <c r="V505" t="str">
        <f>IF(Aggregate[[#This Row],[Under 30]]="Yes", "Under 30", IF(Aggregate[[#This Row],[Senior]]="Yes", "Senior", "Other"))</f>
        <v>Other</v>
      </c>
      <c r="W505" t="str" cm="1">
        <f t="array" ref="W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  <c r="V506" t="str">
        <f>IF(Aggregate[[#This Row],[Under 30]]="Yes", "Under 30", IF(Aggregate[[#This Row],[Senior]]="Yes", "Senior", "Other"))</f>
        <v>Other</v>
      </c>
      <c r="W506" t="str" cm="1">
        <f t="array" ref="W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  <c r="V507" t="str">
        <f>IF(Aggregate[[#This Row],[Under 30]]="Yes", "Under 30", IF(Aggregate[[#This Row],[Senior]]="Yes", "Senior", "Other"))</f>
        <v>Other</v>
      </c>
      <c r="W507" t="str" cm="1">
        <f t="array" ref="W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  <c r="V508" t="str">
        <f>IF(Aggregate[[#This Row],[Under 30]]="Yes", "Under 30", IF(Aggregate[[#This Row],[Senior]]="Yes", "Senior", "Other"))</f>
        <v>Other</v>
      </c>
      <c r="W508" t="str" cm="1">
        <f t="array" ref="W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  <c r="V509" t="str">
        <f>IF(Aggregate[[#This Row],[Under 30]]="Yes", "Under 30", IF(Aggregate[[#This Row],[Senior]]="Yes", "Senior", "Other"))</f>
        <v>Other</v>
      </c>
      <c r="W509" t="str" cm="1">
        <f t="array" ref="W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  <c r="V510" t="str">
        <f>IF(Aggregate[[#This Row],[Under 30]]="Yes", "Under 30", IF(Aggregate[[#This Row],[Senior]]="Yes", "Senior", "Other"))</f>
        <v>Senior</v>
      </c>
      <c r="W510" t="str" cm="1">
        <f t="array" ref="W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  <c r="V511" t="str">
        <f>IF(Aggregate[[#This Row],[Under 30]]="Yes", "Under 30", IF(Aggregate[[#This Row],[Senior]]="Yes", "Senior", "Other"))</f>
        <v>Other</v>
      </c>
      <c r="W511" t="str" cm="1">
        <f t="array" ref="W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  <c r="V512" t="str">
        <f>IF(Aggregate[[#This Row],[Under 30]]="Yes", "Under 30", IF(Aggregate[[#This Row],[Senior]]="Yes", "Senior", "Other"))</f>
        <v>Under 30</v>
      </c>
      <c r="W512" t="str" cm="1">
        <f t="array" ref="W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  <c r="V513" t="str">
        <f>IF(Aggregate[[#This Row],[Under 30]]="Yes", "Under 30", IF(Aggregate[[#This Row],[Senior]]="Yes", "Senior", "Other"))</f>
        <v>Other</v>
      </c>
      <c r="W513" t="str" cm="1">
        <f t="array" ref="W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  <c r="V514" t="str">
        <f>IF(Aggregate[[#This Row],[Under 30]]="Yes", "Under 30", IF(Aggregate[[#This Row],[Senior]]="Yes", "Senior", "Other"))</f>
        <v>Other</v>
      </c>
      <c r="W514" t="str" cm="1">
        <f t="array" ref="W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  <c r="V515" t="str">
        <f>IF(Aggregate[[#This Row],[Under 30]]="Yes", "Under 30", IF(Aggregate[[#This Row],[Senior]]="Yes", "Senior", "Other"))</f>
        <v>Other</v>
      </c>
      <c r="W515" t="str" cm="1">
        <f t="array" ref="W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  <c r="V516" t="str">
        <f>IF(Aggregate[[#This Row],[Under 30]]="Yes", "Under 30", IF(Aggregate[[#This Row],[Senior]]="Yes", "Senior", "Other"))</f>
        <v>Senior</v>
      </c>
      <c r="W516" t="str" cm="1">
        <f t="array" ref="W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  <c r="V517" t="str">
        <f>IF(Aggregate[[#This Row],[Under 30]]="Yes", "Under 30", IF(Aggregate[[#This Row],[Senior]]="Yes", "Senior", "Other"))</f>
        <v>Other</v>
      </c>
      <c r="W517" t="str" cm="1">
        <f t="array" ref="W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  <c r="V518" t="str">
        <f>IF(Aggregate[[#This Row],[Under 30]]="Yes", "Under 30", IF(Aggregate[[#This Row],[Senior]]="Yes", "Senior", "Other"))</f>
        <v>Other</v>
      </c>
      <c r="W518" t="str" cm="1">
        <f t="array" ref="W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  <c r="V519" t="str">
        <f>IF(Aggregate[[#This Row],[Under 30]]="Yes", "Under 30", IF(Aggregate[[#This Row],[Senior]]="Yes", "Senior", "Other"))</f>
        <v>Other</v>
      </c>
      <c r="W519" t="str" cm="1">
        <f t="array" ref="W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  <c r="V520" t="str">
        <f>IF(Aggregate[[#This Row],[Under 30]]="Yes", "Under 30", IF(Aggregate[[#This Row],[Senior]]="Yes", "Senior", "Other"))</f>
        <v>Other</v>
      </c>
      <c r="W520" t="str" cm="1">
        <f t="array" ref="W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  <c r="V521" t="str">
        <f>IF(Aggregate[[#This Row],[Under 30]]="Yes", "Under 30", IF(Aggregate[[#This Row],[Senior]]="Yes", "Senior", "Other"))</f>
        <v>Senior</v>
      </c>
      <c r="W521" t="str" cm="1">
        <f t="array" ref="W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  <c r="V522" t="str">
        <f>IF(Aggregate[[#This Row],[Under 30]]="Yes", "Under 30", IF(Aggregate[[#This Row],[Senior]]="Yes", "Senior", "Other"))</f>
        <v>Other</v>
      </c>
      <c r="W522" t="str" cm="1">
        <f t="array" ref="W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  <c r="V523" t="str">
        <f>IF(Aggregate[[#This Row],[Under 30]]="Yes", "Under 30", IF(Aggregate[[#This Row],[Senior]]="Yes", "Senior", "Other"))</f>
        <v>Other</v>
      </c>
      <c r="W523" t="str" cm="1">
        <f t="array" ref="W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  <c r="V524" t="str">
        <f>IF(Aggregate[[#This Row],[Under 30]]="Yes", "Under 30", IF(Aggregate[[#This Row],[Senior]]="Yes", "Senior", "Other"))</f>
        <v>Other</v>
      </c>
      <c r="W524" t="str" cm="1">
        <f t="array" ref="W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  <c r="V525" t="str">
        <f>IF(Aggregate[[#This Row],[Under 30]]="Yes", "Under 30", IF(Aggregate[[#This Row],[Senior]]="Yes", "Senior", "Other"))</f>
        <v>Under 30</v>
      </c>
      <c r="W525" t="str" cm="1">
        <f t="array" ref="W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  <c r="V526" t="str">
        <f>IF(Aggregate[[#This Row],[Under 30]]="Yes", "Under 30", IF(Aggregate[[#This Row],[Senior]]="Yes", "Senior", "Other"))</f>
        <v>Other</v>
      </c>
      <c r="W526" t="str" cm="1">
        <f t="array" ref="W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  <c r="V527" t="str">
        <f>IF(Aggregate[[#This Row],[Under 30]]="Yes", "Under 30", IF(Aggregate[[#This Row],[Senior]]="Yes", "Senior", "Other"))</f>
        <v>Senior</v>
      </c>
      <c r="W527" t="str" cm="1">
        <f t="array" ref="W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  <c r="V528" t="str">
        <f>IF(Aggregate[[#This Row],[Under 30]]="Yes", "Under 30", IF(Aggregate[[#This Row],[Senior]]="Yes", "Senior", "Other"))</f>
        <v>Other</v>
      </c>
      <c r="W528" t="str" cm="1">
        <f t="array" ref="W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  <c r="V529" t="str">
        <f>IF(Aggregate[[#This Row],[Under 30]]="Yes", "Under 30", IF(Aggregate[[#This Row],[Senior]]="Yes", "Senior", "Other"))</f>
        <v>Under 30</v>
      </c>
      <c r="W529" t="str" cm="1">
        <f t="array" ref="W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  <c r="V530" t="str">
        <f>IF(Aggregate[[#This Row],[Under 30]]="Yes", "Under 30", IF(Aggregate[[#This Row],[Senior]]="Yes", "Senior", "Other"))</f>
        <v>Other</v>
      </c>
      <c r="W530" t="str" cm="1">
        <f t="array" ref="W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  <c r="V531" t="str">
        <f>IF(Aggregate[[#This Row],[Under 30]]="Yes", "Under 30", IF(Aggregate[[#This Row],[Senior]]="Yes", "Senior", "Other"))</f>
        <v>Other</v>
      </c>
      <c r="W531" t="str" cm="1">
        <f t="array" ref="W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  <c r="V532" t="str">
        <f>IF(Aggregate[[#This Row],[Under 30]]="Yes", "Under 30", IF(Aggregate[[#This Row],[Senior]]="Yes", "Senior", "Other"))</f>
        <v>Other</v>
      </c>
      <c r="W532" t="str" cm="1">
        <f t="array" ref="W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  <c r="V533" t="str">
        <f>IF(Aggregate[[#This Row],[Under 30]]="Yes", "Under 30", IF(Aggregate[[#This Row],[Senior]]="Yes", "Senior", "Other"))</f>
        <v>Other</v>
      </c>
      <c r="W533" t="str" cm="1">
        <f t="array" ref="W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  <c r="V534" t="str">
        <f>IF(Aggregate[[#This Row],[Under 30]]="Yes", "Under 30", IF(Aggregate[[#This Row],[Senior]]="Yes", "Senior", "Other"))</f>
        <v>Other</v>
      </c>
      <c r="W534" t="str" cm="1">
        <f t="array" ref="W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  <c r="V535" t="str">
        <f>IF(Aggregate[[#This Row],[Under 30]]="Yes", "Under 30", IF(Aggregate[[#This Row],[Senior]]="Yes", "Senior", "Other"))</f>
        <v>Other</v>
      </c>
      <c r="W535" t="str" cm="1">
        <f t="array" ref="W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  <c r="V536" t="str">
        <f>IF(Aggregate[[#This Row],[Under 30]]="Yes", "Under 30", IF(Aggregate[[#This Row],[Senior]]="Yes", "Senior", "Other"))</f>
        <v>Under 30</v>
      </c>
      <c r="W536" t="str" cm="1">
        <f t="array" ref="W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  <c r="V537" t="str">
        <f>IF(Aggregate[[#This Row],[Under 30]]="Yes", "Under 30", IF(Aggregate[[#This Row],[Senior]]="Yes", "Senior", "Other"))</f>
        <v>Other</v>
      </c>
      <c r="W537" t="str" cm="1">
        <f t="array" ref="W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  <c r="V538" t="str">
        <f>IF(Aggregate[[#This Row],[Under 30]]="Yes", "Under 30", IF(Aggregate[[#This Row],[Senior]]="Yes", "Senior", "Other"))</f>
        <v>Other</v>
      </c>
      <c r="W538" t="str" cm="1">
        <f t="array" ref="W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  <c r="V539" t="str">
        <f>IF(Aggregate[[#This Row],[Under 30]]="Yes", "Under 30", IF(Aggregate[[#This Row],[Senior]]="Yes", "Senior", "Other"))</f>
        <v>Other</v>
      </c>
      <c r="W539" t="str" cm="1">
        <f t="array" ref="W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  <c r="V540" t="str">
        <f>IF(Aggregate[[#This Row],[Under 30]]="Yes", "Under 30", IF(Aggregate[[#This Row],[Senior]]="Yes", "Senior", "Other"))</f>
        <v>Other</v>
      </c>
      <c r="W540" t="str" cm="1">
        <f t="array" ref="W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  <c r="V541" t="str">
        <f>IF(Aggregate[[#This Row],[Under 30]]="Yes", "Under 30", IF(Aggregate[[#This Row],[Senior]]="Yes", "Senior", "Other"))</f>
        <v>Under 30</v>
      </c>
      <c r="W541" t="str" cm="1">
        <f t="array" ref="W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  <c r="V542" t="str">
        <f>IF(Aggregate[[#This Row],[Under 30]]="Yes", "Under 30", IF(Aggregate[[#This Row],[Senior]]="Yes", "Senior", "Other"))</f>
        <v>Other</v>
      </c>
      <c r="W542" t="str" cm="1">
        <f t="array" ref="W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  <c r="V543" t="str">
        <f>IF(Aggregate[[#This Row],[Under 30]]="Yes", "Under 30", IF(Aggregate[[#This Row],[Senior]]="Yes", "Senior", "Other"))</f>
        <v>Other</v>
      </c>
      <c r="W543" t="str" cm="1">
        <f t="array" ref="W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  <c r="V544" t="str">
        <f>IF(Aggregate[[#This Row],[Under 30]]="Yes", "Under 30", IF(Aggregate[[#This Row],[Senior]]="Yes", "Senior", "Other"))</f>
        <v>Under 30</v>
      </c>
      <c r="W544" t="str" cm="1">
        <f t="array" ref="W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  <c r="V545" t="str">
        <f>IF(Aggregate[[#This Row],[Under 30]]="Yes", "Under 30", IF(Aggregate[[#This Row],[Senior]]="Yes", "Senior", "Other"))</f>
        <v>Other</v>
      </c>
      <c r="W545" t="str" cm="1">
        <f t="array" ref="W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  <c r="V546" t="str">
        <f>IF(Aggregate[[#This Row],[Under 30]]="Yes", "Under 30", IF(Aggregate[[#This Row],[Senior]]="Yes", "Senior", "Other"))</f>
        <v>Other</v>
      </c>
      <c r="W546" t="str" cm="1">
        <f t="array" ref="W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  <c r="V547" t="str">
        <f>IF(Aggregate[[#This Row],[Under 30]]="Yes", "Under 30", IF(Aggregate[[#This Row],[Senior]]="Yes", "Senior", "Other"))</f>
        <v>Under 30</v>
      </c>
      <c r="W547" t="str" cm="1">
        <f t="array" ref="W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  <c r="V548" t="str">
        <f>IF(Aggregate[[#This Row],[Under 30]]="Yes", "Under 30", IF(Aggregate[[#This Row],[Senior]]="Yes", "Senior", "Other"))</f>
        <v>Under 30</v>
      </c>
      <c r="W548" t="str" cm="1">
        <f t="array" ref="W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  <c r="V549" t="str">
        <f>IF(Aggregate[[#This Row],[Under 30]]="Yes", "Under 30", IF(Aggregate[[#This Row],[Senior]]="Yes", "Senior", "Other"))</f>
        <v>Other</v>
      </c>
      <c r="W549" t="str" cm="1">
        <f t="array" ref="W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  <c r="V550" t="str">
        <f>IF(Aggregate[[#This Row],[Under 30]]="Yes", "Under 30", IF(Aggregate[[#This Row],[Senior]]="Yes", "Senior", "Other"))</f>
        <v>Other</v>
      </c>
      <c r="W550" t="str" cm="1">
        <f t="array" ref="W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  <c r="V551" t="str">
        <f>IF(Aggregate[[#This Row],[Under 30]]="Yes", "Under 30", IF(Aggregate[[#This Row],[Senior]]="Yes", "Senior", "Other"))</f>
        <v>Other</v>
      </c>
      <c r="W551" t="str" cm="1">
        <f t="array" ref="W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  <c r="V552" t="str">
        <f>IF(Aggregate[[#This Row],[Under 30]]="Yes", "Under 30", IF(Aggregate[[#This Row],[Senior]]="Yes", "Senior", "Other"))</f>
        <v>Under 30</v>
      </c>
      <c r="W552" t="str" cm="1">
        <f t="array" ref="W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  <c r="V553" t="str">
        <f>IF(Aggregate[[#This Row],[Under 30]]="Yes", "Under 30", IF(Aggregate[[#This Row],[Senior]]="Yes", "Senior", "Other"))</f>
        <v>Other</v>
      </c>
      <c r="W553" t="str" cm="1">
        <f t="array" ref="W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  <c r="V554" t="str">
        <f>IF(Aggregate[[#This Row],[Under 30]]="Yes", "Under 30", IF(Aggregate[[#This Row],[Senior]]="Yes", "Senior", "Other"))</f>
        <v>Other</v>
      </c>
      <c r="W554" t="str" cm="1">
        <f t="array" ref="W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  <c r="V555" t="str">
        <f>IF(Aggregate[[#This Row],[Under 30]]="Yes", "Under 30", IF(Aggregate[[#This Row],[Senior]]="Yes", "Senior", "Other"))</f>
        <v>Other</v>
      </c>
      <c r="W555" t="str" cm="1">
        <f t="array" ref="W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  <c r="V556" t="str">
        <f>IF(Aggregate[[#This Row],[Under 30]]="Yes", "Under 30", IF(Aggregate[[#This Row],[Senior]]="Yes", "Senior", "Other"))</f>
        <v>Under 30</v>
      </c>
      <c r="W556" t="str" cm="1">
        <f t="array" ref="W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  <c r="V557" t="str">
        <f>IF(Aggregate[[#This Row],[Under 30]]="Yes", "Under 30", IF(Aggregate[[#This Row],[Senior]]="Yes", "Senior", "Other"))</f>
        <v>Other</v>
      </c>
      <c r="W557" t="str" cm="1">
        <f t="array" ref="W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  <c r="V558" t="str">
        <f>IF(Aggregate[[#This Row],[Under 30]]="Yes", "Under 30", IF(Aggregate[[#This Row],[Senior]]="Yes", "Senior", "Other"))</f>
        <v>Other</v>
      </c>
      <c r="W558" t="str" cm="1">
        <f t="array" ref="W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  <c r="V559" t="str">
        <f>IF(Aggregate[[#This Row],[Under 30]]="Yes", "Under 30", IF(Aggregate[[#This Row],[Senior]]="Yes", "Senior", "Other"))</f>
        <v>Other</v>
      </c>
      <c r="W559" t="str" cm="1">
        <f t="array" ref="W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  <c r="V560" t="str">
        <f>IF(Aggregate[[#This Row],[Under 30]]="Yes", "Under 30", IF(Aggregate[[#This Row],[Senior]]="Yes", "Senior", "Other"))</f>
        <v>Other</v>
      </c>
      <c r="W560" t="str" cm="1">
        <f t="array" ref="W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  <c r="V561" t="str">
        <f>IF(Aggregate[[#This Row],[Under 30]]="Yes", "Under 30", IF(Aggregate[[#This Row],[Senior]]="Yes", "Senior", "Other"))</f>
        <v>Under 30</v>
      </c>
      <c r="W561" t="str" cm="1">
        <f t="array" ref="W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  <c r="V562" t="str">
        <f>IF(Aggregate[[#This Row],[Under 30]]="Yes", "Under 30", IF(Aggregate[[#This Row],[Senior]]="Yes", "Senior", "Other"))</f>
        <v>Other</v>
      </c>
      <c r="W562" t="str" cm="1">
        <f t="array" ref="W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  <c r="V563" t="str">
        <f>IF(Aggregate[[#This Row],[Under 30]]="Yes", "Under 30", IF(Aggregate[[#This Row],[Senior]]="Yes", "Senior", "Other"))</f>
        <v>Other</v>
      </c>
      <c r="W563" t="str" cm="1">
        <f t="array" ref="W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  <c r="V564" t="str">
        <f>IF(Aggregate[[#This Row],[Under 30]]="Yes", "Under 30", IF(Aggregate[[#This Row],[Senior]]="Yes", "Senior", "Other"))</f>
        <v>Other</v>
      </c>
      <c r="W564" t="str" cm="1">
        <f t="array" ref="W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  <c r="V565" t="str">
        <f>IF(Aggregate[[#This Row],[Under 30]]="Yes", "Under 30", IF(Aggregate[[#This Row],[Senior]]="Yes", "Senior", "Other"))</f>
        <v>Senior</v>
      </c>
      <c r="W565" t="str" cm="1">
        <f t="array" ref="W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  <c r="V566" t="str">
        <f>IF(Aggregate[[#This Row],[Under 30]]="Yes", "Under 30", IF(Aggregate[[#This Row],[Senior]]="Yes", "Senior", "Other"))</f>
        <v>Other</v>
      </c>
      <c r="W566" t="str" cm="1">
        <f t="array" ref="W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  <c r="V567" t="str">
        <f>IF(Aggregate[[#This Row],[Under 30]]="Yes", "Under 30", IF(Aggregate[[#This Row],[Senior]]="Yes", "Senior", "Other"))</f>
        <v>Other</v>
      </c>
      <c r="W567" t="str" cm="1">
        <f t="array" ref="W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  <c r="V568" t="str">
        <f>IF(Aggregate[[#This Row],[Under 30]]="Yes", "Under 30", IF(Aggregate[[#This Row],[Senior]]="Yes", "Senior", "Other"))</f>
        <v>Other</v>
      </c>
      <c r="W568" t="str" cm="1">
        <f t="array" ref="W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  <c r="V569" t="str">
        <f>IF(Aggregate[[#This Row],[Under 30]]="Yes", "Under 30", IF(Aggregate[[#This Row],[Senior]]="Yes", "Senior", "Other"))</f>
        <v>Other</v>
      </c>
      <c r="W569" t="str" cm="1">
        <f t="array" ref="W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  <c r="V570" t="str">
        <f>IF(Aggregate[[#This Row],[Under 30]]="Yes", "Under 30", IF(Aggregate[[#This Row],[Senior]]="Yes", "Senior", "Other"))</f>
        <v>Other</v>
      </c>
      <c r="W570" t="str" cm="1">
        <f t="array" ref="W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  <c r="V571" t="str">
        <f>IF(Aggregate[[#This Row],[Under 30]]="Yes", "Under 30", IF(Aggregate[[#This Row],[Senior]]="Yes", "Senior", "Other"))</f>
        <v>Senior</v>
      </c>
      <c r="W571" t="str" cm="1">
        <f t="array" ref="W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  <c r="V572" t="str">
        <f>IF(Aggregate[[#This Row],[Under 30]]="Yes", "Under 30", IF(Aggregate[[#This Row],[Senior]]="Yes", "Senior", "Other"))</f>
        <v>Under 30</v>
      </c>
      <c r="W572" t="str" cm="1">
        <f t="array" ref="W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  <c r="V573" t="str">
        <f>IF(Aggregate[[#This Row],[Under 30]]="Yes", "Under 30", IF(Aggregate[[#This Row],[Senior]]="Yes", "Senior", "Other"))</f>
        <v>Senior</v>
      </c>
      <c r="W573" t="str" cm="1">
        <f t="array" ref="W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  <c r="V574" t="str">
        <f>IF(Aggregate[[#This Row],[Under 30]]="Yes", "Under 30", IF(Aggregate[[#This Row],[Senior]]="Yes", "Senior", "Other"))</f>
        <v>Other</v>
      </c>
      <c r="W574" t="str" cm="1">
        <f t="array" ref="W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  <c r="V575" t="str">
        <f>IF(Aggregate[[#This Row],[Under 30]]="Yes", "Under 30", IF(Aggregate[[#This Row],[Senior]]="Yes", "Senior", "Other"))</f>
        <v>Other</v>
      </c>
      <c r="W575" t="str" cm="1">
        <f t="array" ref="W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  <c r="V576" t="str">
        <f>IF(Aggregate[[#This Row],[Under 30]]="Yes", "Under 30", IF(Aggregate[[#This Row],[Senior]]="Yes", "Senior", "Other"))</f>
        <v>Other</v>
      </c>
      <c r="W576" t="str" cm="1">
        <f t="array" ref="W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  <c r="V577" t="str">
        <f>IF(Aggregate[[#This Row],[Under 30]]="Yes", "Under 30", IF(Aggregate[[#This Row],[Senior]]="Yes", "Senior", "Other"))</f>
        <v>Other</v>
      </c>
      <c r="W577" t="str" cm="1">
        <f t="array" ref="W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  <c r="V578" t="str">
        <f>IF(Aggregate[[#This Row],[Under 30]]="Yes", "Under 30", IF(Aggregate[[#This Row],[Senior]]="Yes", "Senior", "Other"))</f>
        <v>Other</v>
      </c>
      <c r="W578" t="str" cm="1">
        <f t="array" ref="W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  <c r="V579" t="str">
        <f>IF(Aggregate[[#This Row],[Under 30]]="Yes", "Under 30", IF(Aggregate[[#This Row],[Senior]]="Yes", "Senior", "Other"))</f>
        <v>Other</v>
      </c>
      <c r="W579" t="str" cm="1">
        <f t="array" ref="W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  <c r="V580" t="str">
        <f>IF(Aggregate[[#This Row],[Under 30]]="Yes", "Under 30", IF(Aggregate[[#This Row],[Senior]]="Yes", "Senior", "Other"))</f>
        <v>Other</v>
      </c>
      <c r="W580" t="str" cm="1">
        <f t="array" ref="W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  <c r="V581" t="str">
        <f>IF(Aggregate[[#This Row],[Under 30]]="Yes", "Under 30", IF(Aggregate[[#This Row],[Senior]]="Yes", "Senior", "Other"))</f>
        <v>Under 30</v>
      </c>
      <c r="W581" t="str" cm="1">
        <f t="array" ref="W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  <c r="V582" t="str">
        <f>IF(Aggregate[[#This Row],[Under 30]]="Yes", "Under 30", IF(Aggregate[[#This Row],[Senior]]="Yes", "Senior", "Other"))</f>
        <v>Other</v>
      </c>
      <c r="W582" t="str" cm="1">
        <f t="array" ref="W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  <c r="V583" t="str">
        <f>IF(Aggregate[[#This Row],[Under 30]]="Yes", "Under 30", IF(Aggregate[[#This Row],[Senior]]="Yes", "Senior", "Other"))</f>
        <v>Under 30</v>
      </c>
      <c r="W583" t="str" cm="1">
        <f t="array" ref="W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  <c r="V584" t="str">
        <f>IF(Aggregate[[#This Row],[Under 30]]="Yes", "Under 30", IF(Aggregate[[#This Row],[Senior]]="Yes", "Senior", "Other"))</f>
        <v>Other</v>
      </c>
      <c r="W584" t="str" cm="1">
        <f t="array" ref="W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  <c r="V585" t="str">
        <f>IF(Aggregate[[#This Row],[Under 30]]="Yes", "Under 30", IF(Aggregate[[#This Row],[Senior]]="Yes", "Senior", "Other"))</f>
        <v>Other</v>
      </c>
      <c r="W585" t="str" cm="1">
        <f t="array" ref="W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  <c r="V586" t="str">
        <f>IF(Aggregate[[#This Row],[Under 30]]="Yes", "Under 30", IF(Aggregate[[#This Row],[Senior]]="Yes", "Senior", "Other"))</f>
        <v>Under 30</v>
      </c>
      <c r="W586" t="str" cm="1">
        <f t="array" ref="W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  <c r="V587" t="str">
        <f>IF(Aggregate[[#This Row],[Under 30]]="Yes", "Under 30", IF(Aggregate[[#This Row],[Senior]]="Yes", "Senior", "Other"))</f>
        <v>Senior</v>
      </c>
      <c r="W587" t="str" cm="1">
        <f t="array" ref="W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  <c r="V588" t="str">
        <f>IF(Aggregate[[#This Row],[Under 30]]="Yes", "Under 30", IF(Aggregate[[#This Row],[Senior]]="Yes", "Senior", "Other"))</f>
        <v>Other</v>
      </c>
      <c r="W588" t="str" cm="1">
        <f t="array" ref="W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  <c r="V589" t="str">
        <f>IF(Aggregate[[#This Row],[Under 30]]="Yes", "Under 30", IF(Aggregate[[#This Row],[Senior]]="Yes", "Senior", "Other"))</f>
        <v>Other</v>
      </c>
      <c r="W589" t="str" cm="1">
        <f t="array" ref="W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  <c r="V590" t="str">
        <f>IF(Aggregate[[#This Row],[Under 30]]="Yes", "Under 30", IF(Aggregate[[#This Row],[Senior]]="Yes", "Senior", "Other"))</f>
        <v>Under 30</v>
      </c>
      <c r="W590" t="str" cm="1">
        <f t="array" ref="W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  <c r="V591" t="str">
        <f>IF(Aggregate[[#This Row],[Under 30]]="Yes", "Under 30", IF(Aggregate[[#This Row],[Senior]]="Yes", "Senior", "Other"))</f>
        <v>Other</v>
      </c>
      <c r="W591" t="str" cm="1">
        <f t="array" ref="W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  <c r="V592" t="str">
        <f>IF(Aggregate[[#This Row],[Under 30]]="Yes", "Under 30", IF(Aggregate[[#This Row],[Senior]]="Yes", "Senior", "Other"))</f>
        <v>Senior</v>
      </c>
      <c r="W592" t="str" cm="1">
        <f t="array" ref="W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  <c r="V593" t="str">
        <f>IF(Aggregate[[#This Row],[Under 30]]="Yes", "Under 30", IF(Aggregate[[#This Row],[Senior]]="Yes", "Senior", "Other"))</f>
        <v>Other</v>
      </c>
      <c r="W593" t="str" cm="1">
        <f t="array" ref="W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  <c r="V594" t="str">
        <f>IF(Aggregate[[#This Row],[Under 30]]="Yes", "Under 30", IF(Aggregate[[#This Row],[Senior]]="Yes", "Senior", "Other"))</f>
        <v>Under 30</v>
      </c>
      <c r="W594" t="str" cm="1">
        <f t="array" ref="W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  <c r="V595" t="str">
        <f>IF(Aggregate[[#This Row],[Under 30]]="Yes", "Under 30", IF(Aggregate[[#This Row],[Senior]]="Yes", "Senior", "Other"))</f>
        <v>Other</v>
      </c>
      <c r="W595" t="str" cm="1">
        <f t="array" ref="W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  <c r="V596" t="str">
        <f>IF(Aggregate[[#This Row],[Under 30]]="Yes", "Under 30", IF(Aggregate[[#This Row],[Senior]]="Yes", "Senior", "Other"))</f>
        <v>Other</v>
      </c>
      <c r="W596" t="str" cm="1">
        <f t="array" ref="W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  <c r="V597" t="str">
        <f>IF(Aggregate[[#This Row],[Under 30]]="Yes", "Under 30", IF(Aggregate[[#This Row],[Senior]]="Yes", "Senior", "Other"))</f>
        <v>Under 30</v>
      </c>
      <c r="W597" t="str" cm="1">
        <f t="array" ref="W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  <c r="V598" t="str">
        <f>IF(Aggregate[[#This Row],[Under 30]]="Yes", "Under 30", IF(Aggregate[[#This Row],[Senior]]="Yes", "Senior", "Other"))</f>
        <v>Senior</v>
      </c>
      <c r="W598" t="str" cm="1">
        <f t="array" ref="W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  <c r="V599" t="str">
        <f>IF(Aggregate[[#This Row],[Under 30]]="Yes", "Under 30", IF(Aggregate[[#This Row],[Senior]]="Yes", "Senior", "Other"))</f>
        <v>Other</v>
      </c>
      <c r="W599" t="str" cm="1">
        <f t="array" ref="W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  <c r="V600" t="str">
        <f>IF(Aggregate[[#This Row],[Under 30]]="Yes", "Under 30", IF(Aggregate[[#This Row],[Senior]]="Yes", "Senior", "Other"))</f>
        <v>Other</v>
      </c>
      <c r="W600" t="str" cm="1">
        <f t="array" ref="W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  <c r="V601" t="str">
        <f>IF(Aggregate[[#This Row],[Under 30]]="Yes", "Under 30", IF(Aggregate[[#This Row],[Senior]]="Yes", "Senior", "Other"))</f>
        <v>Under 30</v>
      </c>
      <c r="W601" t="str" cm="1">
        <f t="array" ref="W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  <c r="V602" t="str">
        <f>IF(Aggregate[[#This Row],[Under 30]]="Yes", "Under 30", IF(Aggregate[[#This Row],[Senior]]="Yes", "Senior", "Other"))</f>
        <v>Under 30</v>
      </c>
      <c r="W602" t="str" cm="1">
        <f t="array" ref="W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  <c r="V603" t="str">
        <f>IF(Aggregate[[#This Row],[Under 30]]="Yes", "Under 30", IF(Aggregate[[#This Row],[Senior]]="Yes", "Senior", "Other"))</f>
        <v>Other</v>
      </c>
      <c r="W603" t="str" cm="1">
        <f t="array" ref="W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  <c r="V604" t="str">
        <f>IF(Aggregate[[#This Row],[Under 30]]="Yes", "Under 30", IF(Aggregate[[#This Row],[Senior]]="Yes", "Senior", "Other"))</f>
        <v>Other</v>
      </c>
      <c r="W604" t="str" cm="1">
        <f t="array" ref="W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  <c r="V605" t="str">
        <f>IF(Aggregate[[#This Row],[Under 30]]="Yes", "Under 30", IF(Aggregate[[#This Row],[Senior]]="Yes", "Senior", "Other"))</f>
        <v>Under 30</v>
      </c>
      <c r="W605" t="str" cm="1">
        <f t="array" ref="W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  <c r="V606" t="str">
        <f>IF(Aggregate[[#This Row],[Under 30]]="Yes", "Under 30", IF(Aggregate[[#This Row],[Senior]]="Yes", "Senior", "Other"))</f>
        <v>Other</v>
      </c>
      <c r="W606" t="str" cm="1">
        <f t="array" ref="W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  <c r="V607" t="str">
        <f>IF(Aggregate[[#This Row],[Under 30]]="Yes", "Under 30", IF(Aggregate[[#This Row],[Senior]]="Yes", "Senior", "Other"))</f>
        <v>Under 30</v>
      </c>
      <c r="W607" t="str" cm="1">
        <f t="array" ref="W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  <c r="V608" t="str">
        <f>IF(Aggregate[[#This Row],[Under 30]]="Yes", "Under 30", IF(Aggregate[[#This Row],[Senior]]="Yes", "Senior", "Other"))</f>
        <v>Senior</v>
      </c>
      <c r="W608" t="str" cm="1">
        <f t="array" ref="W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  <c r="V609" t="str">
        <f>IF(Aggregate[[#This Row],[Under 30]]="Yes", "Under 30", IF(Aggregate[[#This Row],[Senior]]="Yes", "Senior", "Other"))</f>
        <v>Other</v>
      </c>
      <c r="W609" t="str" cm="1">
        <f t="array" ref="W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  <c r="V610" t="str">
        <f>IF(Aggregate[[#This Row],[Under 30]]="Yes", "Under 30", IF(Aggregate[[#This Row],[Senior]]="Yes", "Senior", "Other"))</f>
        <v>Other</v>
      </c>
      <c r="W610" t="str" cm="1">
        <f t="array" ref="W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  <c r="V611" t="str">
        <f>IF(Aggregate[[#This Row],[Under 30]]="Yes", "Under 30", IF(Aggregate[[#This Row],[Senior]]="Yes", "Senior", "Other"))</f>
        <v>Other</v>
      </c>
      <c r="W611" t="str" cm="1">
        <f t="array" ref="W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  <c r="V612" t="str">
        <f>IF(Aggregate[[#This Row],[Under 30]]="Yes", "Under 30", IF(Aggregate[[#This Row],[Senior]]="Yes", "Senior", "Other"))</f>
        <v>Other</v>
      </c>
      <c r="W612" t="str" cm="1">
        <f t="array" ref="W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  <c r="V613" t="str">
        <f>IF(Aggregate[[#This Row],[Under 30]]="Yes", "Under 30", IF(Aggregate[[#This Row],[Senior]]="Yes", "Senior", "Other"))</f>
        <v>Under 30</v>
      </c>
      <c r="W613" t="str" cm="1">
        <f t="array" ref="W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  <c r="V614" t="str">
        <f>IF(Aggregate[[#This Row],[Under 30]]="Yes", "Under 30", IF(Aggregate[[#This Row],[Senior]]="Yes", "Senior", "Other"))</f>
        <v>Senior</v>
      </c>
      <c r="W614" t="str" cm="1">
        <f t="array" ref="W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  <c r="V615" t="str">
        <f>IF(Aggregate[[#This Row],[Under 30]]="Yes", "Under 30", IF(Aggregate[[#This Row],[Senior]]="Yes", "Senior", "Other"))</f>
        <v>Senior</v>
      </c>
      <c r="W615" t="str" cm="1">
        <f t="array" ref="W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  <c r="V616" t="str">
        <f>IF(Aggregate[[#This Row],[Under 30]]="Yes", "Under 30", IF(Aggregate[[#This Row],[Senior]]="Yes", "Senior", "Other"))</f>
        <v>Other</v>
      </c>
      <c r="W616" t="str" cm="1">
        <f t="array" ref="W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  <c r="V617" t="str">
        <f>IF(Aggregate[[#This Row],[Under 30]]="Yes", "Under 30", IF(Aggregate[[#This Row],[Senior]]="Yes", "Senior", "Other"))</f>
        <v>Under 30</v>
      </c>
      <c r="W617" t="str" cm="1">
        <f t="array" ref="W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  <c r="V618" t="str">
        <f>IF(Aggregate[[#This Row],[Under 30]]="Yes", "Under 30", IF(Aggregate[[#This Row],[Senior]]="Yes", "Senior", "Other"))</f>
        <v>Under 30</v>
      </c>
      <c r="W618" t="str" cm="1">
        <f t="array" ref="W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  <c r="V619" t="str">
        <f>IF(Aggregate[[#This Row],[Under 30]]="Yes", "Under 30", IF(Aggregate[[#This Row],[Senior]]="Yes", "Senior", "Other"))</f>
        <v>Other</v>
      </c>
      <c r="W619" t="str" cm="1">
        <f t="array" ref="W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  <c r="V620" t="str">
        <f>IF(Aggregate[[#This Row],[Under 30]]="Yes", "Under 30", IF(Aggregate[[#This Row],[Senior]]="Yes", "Senior", "Other"))</f>
        <v>Other</v>
      </c>
      <c r="W620" t="str" cm="1">
        <f t="array" ref="W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  <c r="V621" t="str">
        <f>IF(Aggregate[[#This Row],[Under 30]]="Yes", "Under 30", IF(Aggregate[[#This Row],[Senior]]="Yes", "Senior", "Other"))</f>
        <v>Other</v>
      </c>
      <c r="W621" t="str" cm="1">
        <f t="array" ref="W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  <c r="V622" t="str">
        <f>IF(Aggregate[[#This Row],[Under 30]]="Yes", "Under 30", IF(Aggregate[[#This Row],[Senior]]="Yes", "Senior", "Other"))</f>
        <v>Other</v>
      </c>
      <c r="W622" t="str" cm="1">
        <f t="array" ref="W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  <c r="V623" t="str">
        <f>IF(Aggregate[[#This Row],[Under 30]]="Yes", "Under 30", IF(Aggregate[[#This Row],[Senior]]="Yes", "Senior", "Other"))</f>
        <v>Other</v>
      </c>
      <c r="W623" t="str" cm="1">
        <f t="array" ref="W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  <c r="V624" t="str">
        <f>IF(Aggregate[[#This Row],[Under 30]]="Yes", "Under 30", IF(Aggregate[[#This Row],[Senior]]="Yes", "Senior", "Other"))</f>
        <v>Other</v>
      </c>
      <c r="W624" t="str" cm="1">
        <f t="array" ref="W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  <c r="V625" t="str">
        <f>IF(Aggregate[[#This Row],[Under 30]]="Yes", "Under 30", IF(Aggregate[[#This Row],[Senior]]="Yes", "Senior", "Other"))</f>
        <v>Other</v>
      </c>
      <c r="W625" t="str" cm="1">
        <f t="array" ref="W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  <c r="V626" t="str">
        <f>IF(Aggregate[[#This Row],[Under 30]]="Yes", "Under 30", IF(Aggregate[[#This Row],[Senior]]="Yes", "Senior", "Other"))</f>
        <v>Other</v>
      </c>
      <c r="W626" t="str" cm="1">
        <f t="array" ref="W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  <c r="V627" t="str">
        <f>IF(Aggregate[[#This Row],[Under 30]]="Yes", "Under 30", IF(Aggregate[[#This Row],[Senior]]="Yes", "Senior", "Other"))</f>
        <v>Other</v>
      </c>
      <c r="W627" t="str" cm="1">
        <f t="array" ref="W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  <c r="V628" t="str">
        <f>IF(Aggregate[[#This Row],[Under 30]]="Yes", "Under 30", IF(Aggregate[[#This Row],[Senior]]="Yes", "Senior", "Other"))</f>
        <v>Other</v>
      </c>
      <c r="W628" t="str" cm="1">
        <f t="array" ref="W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  <c r="V629" t="str">
        <f>IF(Aggregate[[#This Row],[Under 30]]="Yes", "Under 30", IF(Aggregate[[#This Row],[Senior]]="Yes", "Senior", "Other"))</f>
        <v>Other</v>
      </c>
      <c r="W629" t="str" cm="1">
        <f t="array" ref="W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  <c r="V630" t="str">
        <f>IF(Aggregate[[#This Row],[Under 30]]="Yes", "Under 30", IF(Aggregate[[#This Row],[Senior]]="Yes", "Senior", "Other"))</f>
        <v>Senior</v>
      </c>
      <c r="W630" t="str" cm="1">
        <f t="array" ref="W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  <c r="V631" t="str">
        <f>IF(Aggregate[[#This Row],[Under 30]]="Yes", "Under 30", IF(Aggregate[[#This Row],[Senior]]="Yes", "Senior", "Other"))</f>
        <v>Under 30</v>
      </c>
      <c r="W631" t="str" cm="1">
        <f t="array" ref="W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  <c r="V632" t="str">
        <f>IF(Aggregate[[#This Row],[Under 30]]="Yes", "Under 30", IF(Aggregate[[#This Row],[Senior]]="Yes", "Senior", "Other"))</f>
        <v>Other</v>
      </c>
      <c r="W632" t="str" cm="1">
        <f t="array" ref="W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  <c r="V633" t="str">
        <f>IF(Aggregate[[#This Row],[Under 30]]="Yes", "Under 30", IF(Aggregate[[#This Row],[Senior]]="Yes", "Senior", "Other"))</f>
        <v>Other</v>
      </c>
      <c r="W633" t="str" cm="1">
        <f t="array" ref="W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  <c r="V634" t="str">
        <f>IF(Aggregate[[#This Row],[Under 30]]="Yes", "Under 30", IF(Aggregate[[#This Row],[Senior]]="Yes", "Senior", "Other"))</f>
        <v>Other</v>
      </c>
      <c r="W634" t="str" cm="1">
        <f t="array" ref="W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  <c r="V635" t="str">
        <f>IF(Aggregate[[#This Row],[Under 30]]="Yes", "Under 30", IF(Aggregate[[#This Row],[Senior]]="Yes", "Senior", "Other"))</f>
        <v>Other</v>
      </c>
      <c r="W635" t="str" cm="1">
        <f t="array" ref="W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  <c r="V636" t="str">
        <f>IF(Aggregate[[#This Row],[Under 30]]="Yes", "Under 30", IF(Aggregate[[#This Row],[Senior]]="Yes", "Senior", "Other"))</f>
        <v>Other</v>
      </c>
      <c r="W636" t="str" cm="1">
        <f t="array" ref="W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  <c r="V637" t="str">
        <f>IF(Aggregate[[#This Row],[Under 30]]="Yes", "Under 30", IF(Aggregate[[#This Row],[Senior]]="Yes", "Senior", "Other"))</f>
        <v>Under 30</v>
      </c>
      <c r="W637" t="str" cm="1">
        <f t="array" ref="W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  <c r="V638" t="str">
        <f>IF(Aggregate[[#This Row],[Under 30]]="Yes", "Under 30", IF(Aggregate[[#This Row],[Senior]]="Yes", "Senior", "Other"))</f>
        <v>Under 30</v>
      </c>
      <c r="W638" t="str" cm="1">
        <f t="array" ref="W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  <c r="V639" t="str">
        <f>IF(Aggregate[[#This Row],[Under 30]]="Yes", "Under 30", IF(Aggregate[[#This Row],[Senior]]="Yes", "Senior", "Other"))</f>
        <v>Other</v>
      </c>
      <c r="W639" t="str" cm="1">
        <f t="array" ref="W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  <c r="V640" t="str">
        <f>IF(Aggregate[[#This Row],[Under 30]]="Yes", "Under 30", IF(Aggregate[[#This Row],[Senior]]="Yes", "Senior", "Other"))</f>
        <v>Senior</v>
      </c>
      <c r="W640" t="str" cm="1">
        <f t="array" ref="W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  <c r="V641" t="str">
        <f>IF(Aggregate[[#This Row],[Under 30]]="Yes", "Under 30", IF(Aggregate[[#This Row],[Senior]]="Yes", "Senior", "Other"))</f>
        <v>Other</v>
      </c>
      <c r="W641" t="str" cm="1">
        <f t="array" ref="W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  <c r="V642" t="str">
        <f>IF(Aggregate[[#This Row],[Under 30]]="Yes", "Under 30", IF(Aggregate[[#This Row],[Senior]]="Yes", "Senior", "Other"))</f>
        <v>Other</v>
      </c>
      <c r="W642" t="str" cm="1">
        <f t="array" ref="W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  <c r="V643" t="str">
        <f>IF(Aggregate[[#This Row],[Under 30]]="Yes", "Under 30", IF(Aggregate[[#This Row],[Senior]]="Yes", "Senior", "Other"))</f>
        <v>Under 30</v>
      </c>
      <c r="W643" t="str" cm="1">
        <f t="array" ref="W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  <c r="V644" t="str">
        <f>IF(Aggregate[[#This Row],[Under 30]]="Yes", "Under 30", IF(Aggregate[[#This Row],[Senior]]="Yes", "Senior", "Other"))</f>
        <v>Other</v>
      </c>
      <c r="W644" t="str" cm="1">
        <f t="array" ref="W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  <c r="V645" t="str">
        <f>IF(Aggregate[[#This Row],[Under 30]]="Yes", "Under 30", IF(Aggregate[[#This Row],[Senior]]="Yes", "Senior", "Other"))</f>
        <v>Under 30</v>
      </c>
      <c r="W645" t="str" cm="1">
        <f t="array" ref="W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  <c r="V646" t="str">
        <f>IF(Aggregate[[#This Row],[Under 30]]="Yes", "Under 30", IF(Aggregate[[#This Row],[Senior]]="Yes", "Senior", "Other"))</f>
        <v>Other</v>
      </c>
      <c r="W646" t="str" cm="1">
        <f t="array" ref="W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  <c r="V647" t="str">
        <f>IF(Aggregate[[#This Row],[Under 30]]="Yes", "Under 30", IF(Aggregate[[#This Row],[Senior]]="Yes", "Senior", "Other"))</f>
        <v>Senior</v>
      </c>
      <c r="W647" t="str" cm="1">
        <f t="array" ref="W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  <c r="V648" t="str">
        <f>IF(Aggregate[[#This Row],[Under 30]]="Yes", "Under 30", IF(Aggregate[[#This Row],[Senior]]="Yes", "Senior", "Other"))</f>
        <v>Other</v>
      </c>
      <c r="W648" t="str" cm="1">
        <f t="array" ref="W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  <c r="V649" t="str">
        <f>IF(Aggregate[[#This Row],[Under 30]]="Yes", "Under 30", IF(Aggregate[[#This Row],[Senior]]="Yes", "Senior", "Other"))</f>
        <v>Other</v>
      </c>
      <c r="W649" t="str" cm="1">
        <f t="array" ref="W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  <c r="V650" t="str">
        <f>IF(Aggregate[[#This Row],[Under 30]]="Yes", "Under 30", IF(Aggregate[[#This Row],[Senior]]="Yes", "Senior", "Other"))</f>
        <v>Other</v>
      </c>
      <c r="W650" t="str" cm="1">
        <f t="array" ref="W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  <c r="V651" t="str">
        <f>IF(Aggregate[[#This Row],[Under 30]]="Yes", "Under 30", IF(Aggregate[[#This Row],[Senior]]="Yes", "Senior", "Other"))</f>
        <v>Senior</v>
      </c>
      <c r="W651" t="str" cm="1">
        <f t="array" ref="W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  <c r="V652" t="str">
        <f>IF(Aggregate[[#This Row],[Under 30]]="Yes", "Under 30", IF(Aggregate[[#This Row],[Senior]]="Yes", "Senior", "Other"))</f>
        <v>Senior</v>
      </c>
      <c r="W652" t="str" cm="1">
        <f t="array" ref="W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  <c r="V653" t="str">
        <f>IF(Aggregate[[#This Row],[Under 30]]="Yes", "Under 30", IF(Aggregate[[#This Row],[Senior]]="Yes", "Senior", "Other"))</f>
        <v>Other</v>
      </c>
      <c r="W653" t="str" cm="1">
        <f t="array" ref="W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  <c r="V654" t="str">
        <f>IF(Aggregate[[#This Row],[Under 30]]="Yes", "Under 30", IF(Aggregate[[#This Row],[Senior]]="Yes", "Senior", "Other"))</f>
        <v>Under 30</v>
      </c>
      <c r="W654" t="str" cm="1">
        <f t="array" ref="W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  <c r="V655" t="str">
        <f>IF(Aggregate[[#This Row],[Under 30]]="Yes", "Under 30", IF(Aggregate[[#This Row],[Senior]]="Yes", "Senior", "Other"))</f>
        <v>Under 30</v>
      </c>
      <c r="W655" t="str" cm="1">
        <f t="array" ref="W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  <c r="V656" t="str">
        <f>IF(Aggregate[[#This Row],[Under 30]]="Yes", "Under 30", IF(Aggregate[[#This Row],[Senior]]="Yes", "Senior", "Other"))</f>
        <v>Other</v>
      </c>
      <c r="W656" t="str" cm="1">
        <f t="array" ref="W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  <c r="V657" t="str">
        <f>IF(Aggregate[[#This Row],[Under 30]]="Yes", "Under 30", IF(Aggregate[[#This Row],[Senior]]="Yes", "Senior", "Other"))</f>
        <v>Other</v>
      </c>
      <c r="W657" t="str" cm="1">
        <f t="array" ref="W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  <c r="V658" t="str">
        <f>IF(Aggregate[[#This Row],[Under 30]]="Yes", "Under 30", IF(Aggregate[[#This Row],[Senior]]="Yes", "Senior", "Other"))</f>
        <v>Other</v>
      </c>
      <c r="W658" t="str" cm="1">
        <f t="array" ref="W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  <c r="V659" t="str">
        <f>IF(Aggregate[[#This Row],[Under 30]]="Yes", "Under 30", IF(Aggregate[[#This Row],[Senior]]="Yes", "Senior", "Other"))</f>
        <v>Other</v>
      </c>
      <c r="W659" t="str" cm="1">
        <f t="array" ref="W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  <c r="V660" t="str">
        <f>IF(Aggregate[[#This Row],[Under 30]]="Yes", "Under 30", IF(Aggregate[[#This Row],[Senior]]="Yes", "Senior", "Other"))</f>
        <v>Other</v>
      </c>
      <c r="W660" t="str" cm="1">
        <f t="array" ref="W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  <c r="V661" t="str">
        <f>IF(Aggregate[[#This Row],[Under 30]]="Yes", "Under 30", IF(Aggregate[[#This Row],[Senior]]="Yes", "Senior", "Other"))</f>
        <v>Other</v>
      </c>
      <c r="W661" t="str" cm="1">
        <f t="array" ref="W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  <c r="V662" t="str">
        <f>IF(Aggregate[[#This Row],[Under 30]]="Yes", "Under 30", IF(Aggregate[[#This Row],[Senior]]="Yes", "Senior", "Other"))</f>
        <v>Other</v>
      </c>
      <c r="W662" t="str" cm="1">
        <f t="array" ref="W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  <c r="V663" t="str">
        <f>IF(Aggregate[[#This Row],[Under 30]]="Yes", "Under 30", IF(Aggregate[[#This Row],[Senior]]="Yes", "Senior", "Other"))</f>
        <v>Other</v>
      </c>
      <c r="W663" t="str" cm="1">
        <f t="array" ref="W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  <c r="V664" t="str">
        <f>IF(Aggregate[[#This Row],[Under 30]]="Yes", "Under 30", IF(Aggregate[[#This Row],[Senior]]="Yes", "Senior", "Other"))</f>
        <v>Other</v>
      </c>
      <c r="W664" t="str" cm="1">
        <f t="array" ref="W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  <c r="V665" t="str">
        <f>IF(Aggregate[[#This Row],[Under 30]]="Yes", "Under 30", IF(Aggregate[[#This Row],[Senior]]="Yes", "Senior", "Other"))</f>
        <v>Other</v>
      </c>
      <c r="W665" t="str" cm="1">
        <f t="array" ref="W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  <c r="V666" t="str">
        <f>IF(Aggregate[[#This Row],[Under 30]]="Yes", "Under 30", IF(Aggregate[[#This Row],[Senior]]="Yes", "Senior", "Other"))</f>
        <v>Other</v>
      </c>
      <c r="W666" t="str" cm="1">
        <f t="array" ref="W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  <c r="V667" t="str">
        <f>IF(Aggregate[[#This Row],[Under 30]]="Yes", "Under 30", IF(Aggregate[[#This Row],[Senior]]="Yes", "Senior", "Other"))</f>
        <v>Other</v>
      </c>
      <c r="W667" t="str" cm="1">
        <f t="array" ref="W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  <c r="V668" t="str">
        <f>IF(Aggregate[[#This Row],[Under 30]]="Yes", "Under 30", IF(Aggregate[[#This Row],[Senior]]="Yes", "Senior", "Other"))</f>
        <v>Other</v>
      </c>
      <c r="W668" t="str" cm="1">
        <f t="array" ref="W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  <c r="V669" t="str">
        <f>IF(Aggregate[[#This Row],[Under 30]]="Yes", "Under 30", IF(Aggregate[[#This Row],[Senior]]="Yes", "Senior", "Other"))</f>
        <v>Under 30</v>
      </c>
      <c r="W669" t="str" cm="1">
        <f t="array" ref="W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  <c r="V670" t="str">
        <f>IF(Aggregate[[#This Row],[Under 30]]="Yes", "Under 30", IF(Aggregate[[#This Row],[Senior]]="Yes", "Senior", "Other"))</f>
        <v>Other</v>
      </c>
      <c r="W670" t="str" cm="1">
        <f t="array" ref="W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  <c r="V671" t="str">
        <f>IF(Aggregate[[#This Row],[Under 30]]="Yes", "Under 30", IF(Aggregate[[#This Row],[Senior]]="Yes", "Senior", "Other"))</f>
        <v>Other</v>
      </c>
      <c r="W671" t="str" cm="1">
        <f t="array" ref="W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  <c r="V672" t="str">
        <f>IF(Aggregate[[#This Row],[Under 30]]="Yes", "Under 30", IF(Aggregate[[#This Row],[Senior]]="Yes", "Senior", "Other"))</f>
        <v>Other</v>
      </c>
      <c r="W672" t="str" cm="1">
        <f t="array" ref="W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  <c r="V673" t="str">
        <f>IF(Aggregate[[#This Row],[Under 30]]="Yes", "Under 30", IF(Aggregate[[#This Row],[Senior]]="Yes", "Senior", "Other"))</f>
        <v>Under 30</v>
      </c>
      <c r="W673" t="str" cm="1">
        <f t="array" ref="W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  <c r="V674" t="str">
        <f>IF(Aggregate[[#This Row],[Under 30]]="Yes", "Under 30", IF(Aggregate[[#This Row],[Senior]]="Yes", "Senior", "Other"))</f>
        <v>Other</v>
      </c>
      <c r="W674" t="str" cm="1">
        <f t="array" ref="W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  <c r="V675" t="str">
        <f>IF(Aggregate[[#This Row],[Under 30]]="Yes", "Under 30", IF(Aggregate[[#This Row],[Senior]]="Yes", "Senior", "Other"))</f>
        <v>Other</v>
      </c>
      <c r="W675" t="str" cm="1">
        <f t="array" ref="W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  <c r="V676" t="str">
        <f>IF(Aggregate[[#This Row],[Under 30]]="Yes", "Under 30", IF(Aggregate[[#This Row],[Senior]]="Yes", "Senior", "Other"))</f>
        <v>Other</v>
      </c>
      <c r="W676" t="str" cm="1">
        <f t="array" ref="W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  <c r="V677" t="str">
        <f>IF(Aggregate[[#This Row],[Under 30]]="Yes", "Under 30", IF(Aggregate[[#This Row],[Senior]]="Yes", "Senior", "Other"))</f>
        <v>Under 30</v>
      </c>
      <c r="W677" t="str" cm="1">
        <f t="array" ref="W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  <c r="V678" t="str">
        <f>IF(Aggregate[[#This Row],[Under 30]]="Yes", "Under 30", IF(Aggregate[[#This Row],[Senior]]="Yes", "Senior", "Other"))</f>
        <v>Other</v>
      </c>
      <c r="W678" t="str" cm="1">
        <f t="array" ref="W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  <c r="V679" t="str">
        <f>IF(Aggregate[[#This Row],[Under 30]]="Yes", "Under 30", IF(Aggregate[[#This Row],[Senior]]="Yes", "Senior", "Other"))</f>
        <v>Other</v>
      </c>
      <c r="W679" t="str" cm="1">
        <f t="array" ref="W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  <c r="V680" t="str">
        <f>IF(Aggregate[[#This Row],[Under 30]]="Yes", "Under 30", IF(Aggregate[[#This Row],[Senior]]="Yes", "Senior", "Other"))</f>
        <v>Other</v>
      </c>
      <c r="W680" t="str" cm="1">
        <f t="array" ref="W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  <c r="V681" t="str">
        <f>IF(Aggregate[[#This Row],[Under 30]]="Yes", "Under 30", IF(Aggregate[[#This Row],[Senior]]="Yes", "Senior", "Other"))</f>
        <v>Senior</v>
      </c>
      <c r="W681" t="str" cm="1">
        <f t="array" ref="W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  <c r="V682" t="str">
        <f>IF(Aggregate[[#This Row],[Under 30]]="Yes", "Under 30", IF(Aggregate[[#This Row],[Senior]]="Yes", "Senior", "Other"))</f>
        <v>Other</v>
      </c>
      <c r="W682" t="str" cm="1">
        <f t="array" ref="W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  <c r="V683" t="str">
        <f>IF(Aggregate[[#This Row],[Under 30]]="Yes", "Under 30", IF(Aggregate[[#This Row],[Senior]]="Yes", "Senior", "Other"))</f>
        <v>Other</v>
      </c>
      <c r="W683" t="str" cm="1">
        <f t="array" ref="W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  <c r="V684" t="str">
        <f>IF(Aggregate[[#This Row],[Under 30]]="Yes", "Under 30", IF(Aggregate[[#This Row],[Senior]]="Yes", "Senior", "Other"))</f>
        <v>Other</v>
      </c>
      <c r="W684" t="str" cm="1">
        <f t="array" ref="W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  <c r="V685" t="str">
        <f>IF(Aggregate[[#This Row],[Under 30]]="Yes", "Under 30", IF(Aggregate[[#This Row],[Senior]]="Yes", "Senior", "Other"))</f>
        <v>Senior</v>
      </c>
      <c r="W685" t="str" cm="1">
        <f t="array" ref="W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  <c r="V686" t="str">
        <f>IF(Aggregate[[#This Row],[Under 30]]="Yes", "Under 30", IF(Aggregate[[#This Row],[Senior]]="Yes", "Senior", "Other"))</f>
        <v>Other</v>
      </c>
      <c r="W686" t="str" cm="1">
        <f t="array" ref="W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  <c r="V687" t="str">
        <f>IF(Aggregate[[#This Row],[Under 30]]="Yes", "Under 30", IF(Aggregate[[#This Row],[Senior]]="Yes", "Senior", "Other"))</f>
        <v>Other</v>
      </c>
      <c r="W687" t="str" cm="1">
        <f t="array" ref="W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  <c r="V688" t="str">
        <f>IF(Aggregate[[#This Row],[Under 30]]="Yes", "Under 30", IF(Aggregate[[#This Row],[Senior]]="Yes", "Senior", "Other"))</f>
        <v>Other</v>
      </c>
      <c r="W688" t="str" cm="1">
        <f t="array" ref="W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  <c r="V689" t="str">
        <f>IF(Aggregate[[#This Row],[Under 30]]="Yes", "Under 30", IF(Aggregate[[#This Row],[Senior]]="Yes", "Senior", "Other"))</f>
        <v>Other</v>
      </c>
      <c r="W689" t="str" cm="1">
        <f t="array" ref="W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  <c r="V690" t="str">
        <f>IF(Aggregate[[#This Row],[Under 30]]="Yes", "Under 30", IF(Aggregate[[#This Row],[Senior]]="Yes", "Senior", "Other"))</f>
        <v>Other</v>
      </c>
      <c r="W690" t="str" cm="1">
        <f t="array" ref="W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  <c r="V691" t="str">
        <f>IF(Aggregate[[#This Row],[Under 30]]="Yes", "Under 30", IF(Aggregate[[#This Row],[Senior]]="Yes", "Senior", "Other"))</f>
        <v>Other</v>
      </c>
      <c r="W691" t="str" cm="1">
        <f t="array" ref="W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  <c r="V692" t="str">
        <f>IF(Aggregate[[#This Row],[Under 30]]="Yes", "Under 30", IF(Aggregate[[#This Row],[Senior]]="Yes", "Senior", "Other"))</f>
        <v>Under 30</v>
      </c>
      <c r="W692" t="str" cm="1">
        <f t="array" ref="W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  <c r="V693" t="str">
        <f>IF(Aggregate[[#This Row],[Under 30]]="Yes", "Under 30", IF(Aggregate[[#This Row],[Senior]]="Yes", "Senior", "Other"))</f>
        <v>Other</v>
      </c>
      <c r="W693" t="str" cm="1">
        <f t="array" ref="W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  <c r="V694" t="str">
        <f>IF(Aggregate[[#This Row],[Under 30]]="Yes", "Under 30", IF(Aggregate[[#This Row],[Senior]]="Yes", "Senior", "Other"))</f>
        <v>Under 30</v>
      </c>
      <c r="W694" t="str" cm="1">
        <f t="array" ref="W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  <c r="V695" t="str">
        <f>IF(Aggregate[[#This Row],[Under 30]]="Yes", "Under 30", IF(Aggregate[[#This Row],[Senior]]="Yes", "Senior", "Other"))</f>
        <v>Under 30</v>
      </c>
      <c r="W695" t="str" cm="1">
        <f t="array" ref="W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  <c r="V696" t="str">
        <f>IF(Aggregate[[#This Row],[Under 30]]="Yes", "Under 30", IF(Aggregate[[#This Row],[Senior]]="Yes", "Senior", "Other"))</f>
        <v>Senior</v>
      </c>
      <c r="W696" t="str" cm="1">
        <f t="array" ref="W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  <c r="V697" t="str">
        <f>IF(Aggregate[[#This Row],[Under 30]]="Yes", "Under 30", IF(Aggregate[[#This Row],[Senior]]="Yes", "Senior", "Other"))</f>
        <v>Other</v>
      </c>
      <c r="W697" t="str" cm="1">
        <f t="array" ref="W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  <c r="V698" t="str">
        <f>IF(Aggregate[[#This Row],[Under 30]]="Yes", "Under 30", IF(Aggregate[[#This Row],[Senior]]="Yes", "Senior", "Other"))</f>
        <v>Other</v>
      </c>
      <c r="W698" t="str" cm="1">
        <f t="array" ref="W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  <c r="V699" t="str">
        <f>IF(Aggregate[[#This Row],[Under 30]]="Yes", "Under 30", IF(Aggregate[[#This Row],[Senior]]="Yes", "Senior", "Other"))</f>
        <v>Other</v>
      </c>
      <c r="W699" t="str" cm="1">
        <f t="array" ref="W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  <c r="V700" t="str">
        <f>IF(Aggregate[[#This Row],[Under 30]]="Yes", "Under 30", IF(Aggregate[[#This Row],[Senior]]="Yes", "Senior", "Other"))</f>
        <v>Other</v>
      </c>
      <c r="W700" t="str" cm="1">
        <f t="array" ref="W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  <c r="V701" t="str">
        <f>IF(Aggregate[[#This Row],[Under 30]]="Yes", "Under 30", IF(Aggregate[[#This Row],[Senior]]="Yes", "Senior", "Other"))</f>
        <v>Other</v>
      </c>
      <c r="W701" t="str" cm="1">
        <f t="array" ref="W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  <c r="V702" t="str">
        <f>IF(Aggregate[[#This Row],[Under 30]]="Yes", "Under 30", IF(Aggregate[[#This Row],[Senior]]="Yes", "Senior", "Other"))</f>
        <v>Other</v>
      </c>
      <c r="W702" t="str" cm="1">
        <f t="array" ref="W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  <c r="V703" t="str">
        <f>IF(Aggregate[[#This Row],[Under 30]]="Yes", "Under 30", IF(Aggregate[[#This Row],[Senior]]="Yes", "Senior", "Other"))</f>
        <v>Other</v>
      </c>
      <c r="W703" t="str" cm="1">
        <f t="array" ref="W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  <c r="V704" t="str">
        <f>IF(Aggregate[[#This Row],[Under 30]]="Yes", "Under 30", IF(Aggregate[[#This Row],[Senior]]="Yes", "Senior", "Other"))</f>
        <v>Other</v>
      </c>
      <c r="W704" t="str" cm="1">
        <f t="array" ref="W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  <c r="V705" t="str">
        <f>IF(Aggregate[[#This Row],[Under 30]]="Yes", "Under 30", IF(Aggregate[[#This Row],[Senior]]="Yes", "Senior", "Other"))</f>
        <v>Other</v>
      </c>
      <c r="W705" t="str" cm="1">
        <f t="array" ref="W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  <c r="V706" t="str">
        <f>IF(Aggregate[[#This Row],[Under 30]]="Yes", "Under 30", IF(Aggregate[[#This Row],[Senior]]="Yes", "Senior", "Other"))</f>
        <v>Other</v>
      </c>
      <c r="W706" t="str" cm="1">
        <f t="array" ref="W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  <c r="V707" t="str">
        <f>IF(Aggregate[[#This Row],[Under 30]]="Yes", "Under 30", IF(Aggregate[[#This Row],[Senior]]="Yes", "Senior", "Other"))</f>
        <v>Under 30</v>
      </c>
      <c r="W707" t="str" cm="1">
        <f t="array" ref="W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  <c r="V708" t="str">
        <f>IF(Aggregate[[#This Row],[Under 30]]="Yes", "Under 30", IF(Aggregate[[#This Row],[Senior]]="Yes", "Senior", "Other"))</f>
        <v>Other</v>
      </c>
      <c r="W708" t="str" cm="1">
        <f t="array" ref="W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  <c r="V709" t="str">
        <f>IF(Aggregate[[#This Row],[Under 30]]="Yes", "Under 30", IF(Aggregate[[#This Row],[Senior]]="Yes", "Senior", "Other"))</f>
        <v>Under 30</v>
      </c>
      <c r="W709" t="str" cm="1">
        <f t="array" ref="W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  <c r="V710" t="str">
        <f>IF(Aggregate[[#This Row],[Under 30]]="Yes", "Under 30", IF(Aggregate[[#This Row],[Senior]]="Yes", "Senior", "Other"))</f>
        <v>Other</v>
      </c>
      <c r="W710" t="str" cm="1">
        <f t="array" ref="W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  <c r="V711" t="str">
        <f>IF(Aggregate[[#This Row],[Under 30]]="Yes", "Under 30", IF(Aggregate[[#This Row],[Senior]]="Yes", "Senior", "Other"))</f>
        <v>Under 30</v>
      </c>
      <c r="W711" t="str" cm="1">
        <f t="array" ref="W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  <c r="V712" t="str">
        <f>IF(Aggregate[[#This Row],[Under 30]]="Yes", "Under 30", IF(Aggregate[[#This Row],[Senior]]="Yes", "Senior", "Other"))</f>
        <v>Other</v>
      </c>
      <c r="W712" t="str" cm="1">
        <f t="array" ref="W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  <c r="V713" t="str">
        <f>IF(Aggregate[[#This Row],[Under 30]]="Yes", "Under 30", IF(Aggregate[[#This Row],[Senior]]="Yes", "Senior", "Other"))</f>
        <v>Other</v>
      </c>
      <c r="W713" t="str" cm="1">
        <f t="array" ref="W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  <c r="V714" t="str">
        <f>IF(Aggregate[[#This Row],[Under 30]]="Yes", "Under 30", IF(Aggregate[[#This Row],[Senior]]="Yes", "Senior", "Other"))</f>
        <v>Under 30</v>
      </c>
      <c r="W714" t="str" cm="1">
        <f t="array" ref="W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  <c r="V715" t="str">
        <f>IF(Aggregate[[#This Row],[Under 30]]="Yes", "Under 30", IF(Aggregate[[#This Row],[Senior]]="Yes", "Senior", "Other"))</f>
        <v>Under 30</v>
      </c>
      <c r="W715" t="str" cm="1">
        <f t="array" ref="W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  <c r="V716" t="str">
        <f>IF(Aggregate[[#This Row],[Under 30]]="Yes", "Under 30", IF(Aggregate[[#This Row],[Senior]]="Yes", "Senior", "Other"))</f>
        <v>Senior</v>
      </c>
      <c r="W716" t="str" cm="1">
        <f t="array" ref="W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  <c r="V717" t="str">
        <f>IF(Aggregate[[#This Row],[Under 30]]="Yes", "Under 30", IF(Aggregate[[#This Row],[Senior]]="Yes", "Senior", "Other"))</f>
        <v>Other</v>
      </c>
      <c r="W717" t="str" cm="1">
        <f t="array" ref="W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  <c r="V718" t="str">
        <f>IF(Aggregate[[#This Row],[Under 30]]="Yes", "Under 30", IF(Aggregate[[#This Row],[Senior]]="Yes", "Senior", "Other"))</f>
        <v>Other</v>
      </c>
      <c r="W718" t="str" cm="1">
        <f t="array" ref="W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  <c r="V719" t="str">
        <f>IF(Aggregate[[#This Row],[Under 30]]="Yes", "Under 30", IF(Aggregate[[#This Row],[Senior]]="Yes", "Senior", "Other"))</f>
        <v>Senior</v>
      </c>
      <c r="W719" t="str" cm="1">
        <f t="array" ref="W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  <c r="V720" t="str">
        <f>IF(Aggregate[[#This Row],[Under 30]]="Yes", "Under 30", IF(Aggregate[[#This Row],[Senior]]="Yes", "Senior", "Other"))</f>
        <v>Other</v>
      </c>
      <c r="W720" t="str" cm="1">
        <f t="array" ref="W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  <c r="V721" t="str">
        <f>IF(Aggregate[[#This Row],[Under 30]]="Yes", "Under 30", IF(Aggregate[[#This Row],[Senior]]="Yes", "Senior", "Other"))</f>
        <v>Other</v>
      </c>
      <c r="W721" t="str" cm="1">
        <f t="array" ref="W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  <c r="V722" t="str">
        <f>IF(Aggregate[[#This Row],[Under 30]]="Yes", "Under 30", IF(Aggregate[[#This Row],[Senior]]="Yes", "Senior", "Other"))</f>
        <v>Other</v>
      </c>
      <c r="W722" t="str" cm="1">
        <f t="array" ref="W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  <c r="V723" t="str">
        <f>IF(Aggregate[[#This Row],[Under 30]]="Yes", "Under 30", IF(Aggregate[[#This Row],[Senior]]="Yes", "Senior", "Other"))</f>
        <v>Other</v>
      </c>
      <c r="W723" t="str" cm="1">
        <f t="array" ref="W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  <c r="V724" t="str">
        <f>IF(Aggregate[[#This Row],[Under 30]]="Yes", "Under 30", IF(Aggregate[[#This Row],[Senior]]="Yes", "Senior", "Other"))</f>
        <v>Senior</v>
      </c>
      <c r="W724" t="str" cm="1">
        <f t="array" ref="W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  <c r="V725" t="str">
        <f>IF(Aggregate[[#This Row],[Under 30]]="Yes", "Under 30", IF(Aggregate[[#This Row],[Senior]]="Yes", "Senior", "Other"))</f>
        <v>Other</v>
      </c>
      <c r="W725" t="str" cm="1">
        <f t="array" ref="W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  <c r="V726" t="str">
        <f>IF(Aggregate[[#This Row],[Under 30]]="Yes", "Under 30", IF(Aggregate[[#This Row],[Senior]]="Yes", "Senior", "Other"))</f>
        <v>Other</v>
      </c>
      <c r="W726" t="str" cm="1">
        <f t="array" ref="W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  <c r="V727" t="str">
        <f>IF(Aggregate[[#This Row],[Under 30]]="Yes", "Under 30", IF(Aggregate[[#This Row],[Senior]]="Yes", "Senior", "Other"))</f>
        <v>Other</v>
      </c>
      <c r="W727" t="str" cm="1">
        <f t="array" ref="W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  <c r="V728" t="str">
        <f>IF(Aggregate[[#This Row],[Under 30]]="Yes", "Under 30", IF(Aggregate[[#This Row],[Senior]]="Yes", "Senior", "Other"))</f>
        <v>Other</v>
      </c>
      <c r="W728" t="str" cm="1">
        <f t="array" ref="W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  <c r="V729" t="str">
        <f>IF(Aggregate[[#This Row],[Under 30]]="Yes", "Under 30", IF(Aggregate[[#This Row],[Senior]]="Yes", "Senior", "Other"))</f>
        <v>Other</v>
      </c>
      <c r="W729" t="str" cm="1">
        <f t="array" ref="W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  <c r="V730" t="str">
        <f>IF(Aggregate[[#This Row],[Under 30]]="Yes", "Under 30", IF(Aggregate[[#This Row],[Senior]]="Yes", "Senior", "Other"))</f>
        <v>Other</v>
      </c>
      <c r="W730" t="str" cm="1">
        <f t="array" ref="W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  <c r="V731" t="str">
        <f>IF(Aggregate[[#This Row],[Under 30]]="Yes", "Under 30", IF(Aggregate[[#This Row],[Senior]]="Yes", "Senior", "Other"))</f>
        <v>Other</v>
      </c>
      <c r="W731" t="str" cm="1">
        <f t="array" ref="W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  <c r="V732" t="str">
        <f>IF(Aggregate[[#This Row],[Under 30]]="Yes", "Under 30", IF(Aggregate[[#This Row],[Senior]]="Yes", "Senior", "Other"))</f>
        <v>Other</v>
      </c>
      <c r="W732" t="str" cm="1">
        <f t="array" ref="W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  <c r="V733" t="str">
        <f>IF(Aggregate[[#This Row],[Under 30]]="Yes", "Under 30", IF(Aggregate[[#This Row],[Senior]]="Yes", "Senior", "Other"))</f>
        <v>Under 30</v>
      </c>
      <c r="W733" t="str" cm="1">
        <f t="array" ref="W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  <c r="V734" t="str">
        <f>IF(Aggregate[[#This Row],[Under 30]]="Yes", "Under 30", IF(Aggregate[[#This Row],[Senior]]="Yes", "Senior", "Other"))</f>
        <v>Other</v>
      </c>
      <c r="W734" t="str" cm="1">
        <f t="array" ref="W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  <c r="V735" t="str">
        <f>IF(Aggregate[[#This Row],[Under 30]]="Yes", "Under 30", IF(Aggregate[[#This Row],[Senior]]="Yes", "Senior", "Other"))</f>
        <v>Other</v>
      </c>
      <c r="W735" t="str" cm="1">
        <f t="array" ref="W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  <c r="V736" t="str">
        <f>IF(Aggregate[[#This Row],[Under 30]]="Yes", "Under 30", IF(Aggregate[[#This Row],[Senior]]="Yes", "Senior", "Other"))</f>
        <v>Other</v>
      </c>
      <c r="W736" t="str" cm="1">
        <f t="array" ref="W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  <c r="V737" t="str">
        <f>IF(Aggregate[[#This Row],[Under 30]]="Yes", "Under 30", IF(Aggregate[[#This Row],[Senior]]="Yes", "Senior", "Other"))</f>
        <v>Other</v>
      </c>
      <c r="W737" t="str" cm="1">
        <f t="array" ref="W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  <c r="V738" t="str">
        <f>IF(Aggregate[[#This Row],[Under 30]]="Yes", "Under 30", IF(Aggregate[[#This Row],[Senior]]="Yes", "Senior", "Other"))</f>
        <v>Other</v>
      </c>
      <c r="W738" t="str" cm="1">
        <f t="array" ref="W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  <c r="V739" t="str">
        <f>IF(Aggregate[[#This Row],[Under 30]]="Yes", "Under 30", IF(Aggregate[[#This Row],[Senior]]="Yes", "Senior", "Other"))</f>
        <v>Other</v>
      </c>
      <c r="W739" t="str" cm="1">
        <f t="array" ref="W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  <c r="V740" t="str">
        <f>IF(Aggregate[[#This Row],[Under 30]]="Yes", "Under 30", IF(Aggregate[[#This Row],[Senior]]="Yes", "Senior", "Other"))</f>
        <v>Senior</v>
      </c>
      <c r="W740" t="str" cm="1">
        <f t="array" ref="W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  <c r="V741" t="str">
        <f>IF(Aggregate[[#This Row],[Under 30]]="Yes", "Under 30", IF(Aggregate[[#This Row],[Senior]]="Yes", "Senior", "Other"))</f>
        <v>Other</v>
      </c>
      <c r="W741" t="str" cm="1">
        <f t="array" ref="W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  <c r="V742" t="str">
        <f>IF(Aggregate[[#This Row],[Under 30]]="Yes", "Under 30", IF(Aggregate[[#This Row],[Senior]]="Yes", "Senior", "Other"))</f>
        <v>Under 30</v>
      </c>
      <c r="W742" t="str" cm="1">
        <f t="array" ref="W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  <c r="V743" t="str">
        <f>IF(Aggregate[[#This Row],[Under 30]]="Yes", "Under 30", IF(Aggregate[[#This Row],[Senior]]="Yes", "Senior", "Other"))</f>
        <v>Other</v>
      </c>
      <c r="W743" t="str" cm="1">
        <f t="array" ref="W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  <c r="V744" t="str">
        <f>IF(Aggregate[[#This Row],[Under 30]]="Yes", "Under 30", IF(Aggregate[[#This Row],[Senior]]="Yes", "Senior", "Other"))</f>
        <v>Other</v>
      </c>
      <c r="W744" t="str" cm="1">
        <f t="array" ref="W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  <c r="V745" t="str">
        <f>IF(Aggregate[[#This Row],[Under 30]]="Yes", "Under 30", IF(Aggregate[[#This Row],[Senior]]="Yes", "Senior", "Other"))</f>
        <v>Under 30</v>
      </c>
      <c r="W745" t="str" cm="1">
        <f t="array" ref="W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  <c r="V746" t="str">
        <f>IF(Aggregate[[#This Row],[Under 30]]="Yes", "Under 30", IF(Aggregate[[#This Row],[Senior]]="Yes", "Senior", "Other"))</f>
        <v>Other</v>
      </c>
      <c r="W746" t="str" cm="1">
        <f t="array" ref="W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  <c r="V747" t="str">
        <f>IF(Aggregate[[#This Row],[Under 30]]="Yes", "Under 30", IF(Aggregate[[#This Row],[Senior]]="Yes", "Senior", "Other"))</f>
        <v>Under 30</v>
      </c>
      <c r="W747" t="str" cm="1">
        <f t="array" ref="W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  <c r="V748" t="str">
        <f>IF(Aggregate[[#This Row],[Under 30]]="Yes", "Under 30", IF(Aggregate[[#This Row],[Senior]]="Yes", "Senior", "Other"))</f>
        <v>Senior</v>
      </c>
      <c r="W748" t="str" cm="1">
        <f t="array" ref="W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  <c r="V749" t="str">
        <f>IF(Aggregate[[#This Row],[Under 30]]="Yes", "Under 30", IF(Aggregate[[#This Row],[Senior]]="Yes", "Senior", "Other"))</f>
        <v>Other</v>
      </c>
      <c r="W749" t="str" cm="1">
        <f t="array" ref="W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  <c r="V750" t="str">
        <f>IF(Aggregate[[#This Row],[Under 30]]="Yes", "Under 30", IF(Aggregate[[#This Row],[Senior]]="Yes", "Senior", "Other"))</f>
        <v>Other</v>
      </c>
      <c r="W750" t="str" cm="1">
        <f t="array" ref="W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  <c r="V751" t="str">
        <f>IF(Aggregate[[#This Row],[Under 30]]="Yes", "Under 30", IF(Aggregate[[#This Row],[Senior]]="Yes", "Senior", "Other"))</f>
        <v>Other</v>
      </c>
      <c r="W751" t="str" cm="1">
        <f t="array" ref="W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  <c r="V752" t="str">
        <f>IF(Aggregate[[#This Row],[Under 30]]="Yes", "Under 30", IF(Aggregate[[#This Row],[Senior]]="Yes", "Senior", "Other"))</f>
        <v>Other</v>
      </c>
      <c r="W752" t="str" cm="1">
        <f t="array" ref="W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  <c r="V753" t="str">
        <f>IF(Aggregate[[#This Row],[Under 30]]="Yes", "Under 30", IF(Aggregate[[#This Row],[Senior]]="Yes", "Senior", "Other"))</f>
        <v>Other</v>
      </c>
      <c r="W753" t="str" cm="1">
        <f t="array" ref="W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  <c r="V754" t="str">
        <f>IF(Aggregate[[#This Row],[Under 30]]="Yes", "Under 30", IF(Aggregate[[#This Row],[Senior]]="Yes", "Senior", "Other"))</f>
        <v>Other</v>
      </c>
      <c r="W754" t="str" cm="1">
        <f t="array" ref="W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  <c r="V755" t="str">
        <f>IF(Aggregate[[#This Row],[Under 30]]="Yes", "Under 30", IF(Aggregate[[#This Row],[Senior]]="Yes", "Senior", "Other"))</f>
        <v>Other</v>
      </c>
      <c r="W755" t="str" cm="1">
        <f t="array" ref="W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  <c r="V756" t="str">
        <f>IF(Aggregate[[#This Row],[Under 30]]="Yes", "Under 30", IF(Aggregate[[#This Row],[Senior]]="Yes", "Senior", "Other"))</f>
        <v>Under 30</v>
      </c>
      <c r="W756" t="str" cm="1">
        <f t="array" ref="W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  <c r="V757" t="str">
        <f>IF(Aggregate[[#This Row],[Under 30]]="Yes", "Under 30", IF(Aggregate[[#This Row],[Senior]]="Yes", "Senior", "Other"))</f>
        <v>Other</v>
      </c>
      <c r="W757" t="str" cm="1">
        <f t="array" ref="W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  <c r="V758" t="str">
        <f>IF(Aggregate[[#This Row],[Under 30]]="Yes", "Under 30", IF(Aggregate[[#This Row],[Senior]]="Yes", "Senior", "Other"))</f>
        <v>Other</v>
      </c>
      <c r="W758" t="str" cm="1">
        <f t="array" ref="W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  <c r="V759" t="str">
        <f>IF(Aggregate[[#This Row],[Under 30]]="Yes", "Under 30", IF(Aggregate[[#This Row],[Senior]]="Yes", "Senior", "Other"))</f>
        <v>Other</v>
      </c>
      <c r="W759" t="str" cm="1">
        <f t="array" ref="W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  <c r="V760" t="str">
        <f>IF(Aggregate[[#This Row],[Under 30]]="Yes", "Under 30", IF(Aggregate[[#This Row],[Senior]]="Yes", "Senior", "Other"))</f>
        <v>Under 30</v>
      </c>
      <c r="W760" t="str" cm="1">
        <f t="array" ref="W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  <c r="V761" t="str">
        <f>IF(Aggregate[[#This Row],[Under 30]]="Yes", "Under 30", IF(Aggregate[[#This Row],[Senior]]="Yes", "Senior", "Other"))</f>
        <v>Under 30</v>
      </c>
      <c r="W761" t="str" cm="1">
        <f t="array" ref="W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  <c r="V762" t="str">
        <f>IF(Aggregate[[#This Row],[Under 30]]="Yes", "Under 30", IF(Aggregate[[#This Row],[Senior]]="Yes", "Senior", "Other"))</f>
        <v>Other</v>
      </c>
      <c r="W762" t="str" cm="1">
        <f t="array" ref="W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  <c r="V763" t="str">
        <f>IF(Aggregate[[#This Row],[Under 30]]="Yes", "Under 30", IF(Aggregate[[#This Row],[Senior]]="Yes", "Senior", "Other"))</f>
        <v>Other</v>
      </c>
      <c r="W763" t="str" cm="1">
        <f t="array" ref="W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  <c r="V764" t="str">
        <f>IF(Aggregate[[#This Row],[Under 30]]="Yes", "Under 30", IF(Aggregate[[#This Row],[Senior]]="Yes", "Senior", "Other"))</f>
        <v>Other</v>
      </c>
      <c r="W764" t="str" cm="1">
        <f t="array" ref="W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  <c r="V765" t="str">
        <f>IF(Aggregate[[#This Row],[Under 30]]="Yes", "Under 30", IF(Aggregate[[#This Row],[Senior]]="Yes", "Senior", "Other"))</f>
        <v>Other</v>
      </c>
      <c r="W765" t="str" cm="1">
        <f t="array" ref="W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  <c r="V766" t="str">
        <f>IF(Aggregate[[#This Row],[Under 30]]="Yes", "Under 30", IF(Aggregate[[#This Row],[Senior]]="Yes", "Senior", "Other"))</f>
        <v>Other</v>
      </c>
      <c r="W766" t="str" cm="1">
        <f t="array" ref="W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  <c r="V767" t="str">
        <f>IF(Aggregate[[#This Row],[Under 30]]="Yes", "Under 30", IF(Aggregate[[#This Row],[Senior]]="Yes", "Senior", "Other"))</f>
        <v>Other</v>
      </c>
      <c r="W767" t="str" cm="1">
        <f t="array" ref="W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  <c r="V768" t="str">
        <f>IF(Aggregate[[#This Row],[Under 30]]="Yes", "Under 30", IF(Aggregate[[#This Row],[Senior]]="Yes", "Senior", "Other"))</f>
        <v>Under 30</v>
      </c>
      <c r="W768" t="str" cm="1">
        <f t="array" ref="W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  <c r="V769" t="str">
        <f>IF(Aggregate[[#This Row],[Under 30]]="Yes", "Under 30", IF(Aggregate[[#This Row],[Senior]]="Yes", "Senior", "Other"))</f>
        <v>Other</v>
      </c>
      <c r="W769" t="str" cm="1">
        <f t="array" ref="W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  <c r="V770" t="str">
        <f>IF(Aggregate[[#This Row],[Under 30]]="Yes", "Under 30", IF(Aggregate[[#This Row],[Senior]]="Yes", "Senior", "Other"))</f>
        <v>Under 30</v>
      </c>
      <c r="W770" t="str" cm="1">
        <f t="array" ref="W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  <c r="V771" t="str">
        <f>IF(Aggregate[[#This Row],[Under 30]]="Yes", "Under 30", IF(Aggregate[[#This Row],[Senior]]="Yes", "Senior", "Other"))</f>
        <v>Senior</v>
      </c>
      <c r="W771" t="str" cm="1">
        <f t="array" ref="W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  <c r="V772" t="str">
        <f>IF(Aggregate[[#This Row],[Under 30]]="Yes", "Under 30", IF(Aggregate[[#This Row],[Senior]]="Yes", "Senior", "Other"))</f>
        <v>Other</v>
      </c>
      <c r="W772" t="str" cm="1">
        <f t="array" ref="W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  <c r="V773" t="str">
        <f>IF(Aggregate[[#This Row],[Under 30]]="Yes", "Under 30", IF(Aggregate[[#This Row],[Senior]]="Yes", "Senior", "Other"))</f>
        <v>Under 30</v>
      </c>
      <c r="W773" t="str" cm="1">
        <f t="array" ref="W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  <c r="V774" t="str">
        <f>IF(Aggregate[[#This Row],[Under 30]]="Yes", "Under 30", IF(Aggregate[[#This Row],[Senior]]="Yes", "Senior", "Other"))</f>
        <v>Other</v>
      </c>
      <c r="W774" t="str" cm="1">
        <f t="array" ref="W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  <c r="V775" t="str">
        <f>IF(Aggregate[[#This Row],[Under 30]]="Yes", "Under 30", IF(Aggregate[[#This Row],[Senior]]="Yes", "Senior", "Other"))</f>
        <v>Other</v>
      </c>
      <c r="W775" t="str" cm="1">
        <f t="array" ref="W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  <c r="V776" t="str">
        <f>IF(Aggregate[[#This Row],[Under 30]]="Yes", "Under 30", IF(Aggregate[[#This Row],[Senior]]="Yes", "Senior", "Other"))</f>
        <v>Other</v>
      </c>
      <c r="W776" t="str" cm="1">
        <f t="array" ref="W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  <c r="V777" t="str">
        <f>IF(Aggregate[[#This Row],[Under 30]]="Yes", "Under 30", IF(Aggregate[[#This Row],[Senior]]="Yes", "Senior", "Other"))</f>
        <v>Under 30</v>
      </c>
      <c r="W777" t="str" cm="1">
        <f t="array" ref="W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  <c r="V778" t="str">
        <f>IF(Aggregate[[#This Row],[Under 30]]="Yes", "Under 30", IF(Aggregate[[#This Row],[Senior]]="Yes", "Senior", "Other"))</f>
        <v>Other</v>
      </c>
      <c r="W778" t="str" cm="1">
        <f t="array" ref="W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  <c r="V779" t="str">
        <f>IF(Aggregate[[#This Row],[Under 30]]="Yes", "Under 30", IF(Aggregate[[#This Row],[Senior]]="Yes", "Senior", "Other"))</f>
        <v>Senior</v>
      </c>
      <c r="W779" t="str" cm="1">
        <f t="array" ref="W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  <c r="V780" t="str">
        <f>IF(Aggregate[[#This Row],[Under 30]]="Yes", "Under 30", IF(Aggregate[[#This Row],[Senior]]="Yes", "Senior", "Other"))</f>
        <v>Under 30</v>
      </c>
      <c r="W780" t="str" cm="1">
        <f t="array" ref="W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  <c r="V781" t="str">
        <f>IF(Aggregate[[#This Row],[Under 30]]="Yes", "Under 30", IF(Aggregate[[#This Row],[Senior]]="Yes", "Senior", "Other"))</f>
        <v>Other</v>
      </c>
      <c r="W781" t="str" cm="1">
        <f t="array" ref="W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  <c r="V782" t="str">
        <f>IF(Aggregate[[#This Row],[Under 30]]="Yes", "Under 30", IF(Aggregate[[#This Row],[Senior]]="Yes", "Senior", "Other"))</f>
        <v>Other</v>
      </c>
      <c r="W782" t="str" cm="1">
        <f t="array" ref="W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  <c r="V783" t="str">
        <f>IF(Aggregate[[#This Row],[Under 30]]="Yes", "Under 30", IF(Aggregate[[#This Row],[Senior]]="Yes", "Senior", "Other"))</f>
        <v>Other</v>
      </c>
      <c r="W783" t="str" cm="1">
        <f t="array" ref="W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  <c r="V784" t="str">
        <f>IF(Aggregate[[#This Row],[Under 30]]="Yes", "Under 30", IF(Aggregate[[#This Row],[Senior]]="Yes", "Senior", "Other"))</f>
        <v>Other</v>
      </c>
      <c r="W784" t="str" cm="1">
        <f t="array" ref="W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  <c r="V785" t="str">
        <f>IF(Aggregate[[#This Row],[Under 30]]="Yes", "Under 30", IF(Aggregate[[#This Row],[Senior]]="Yes", "Senior", "Other"))</f>
        <v>Other</v>
      </c>
      <c r="W785" t="str" cm="1">
        <f t="array" ref="W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  <c r="V786" t="str">
        <f>IF(Aggregate[[#This Row],[Under 30]]="Yes", "Under 30", IF(Aggregate[[#This Row],[Senior]]="Yes", "Senior", "Other"))</f>
        <v>Senior</v>
      </c>
      <c r="W786" t="str" cm="1">
        <f t="array" ref="W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  <c r="V787" t="str">
        <f>IF(Aggregate[[#This Row],[Under 30]]="Yes", "Under 30", IF(Aggregate[[#This Row],[Senior]]="Yes", "Senior", "Other"))</f>
        <v>Other</v>
      </c>
      <c r="W787" t="str" cm="1">
        <f t="array" ref="W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  <c r="V788" t="str">
        <f>IF(Aggregate[[#This Row],[Under 30]]="Yes", "Under 30", IF(Aggregate[[#This Row],[Senior]]="Yes", "Senior", "Other"))</f>
        <v>Other</v>
      </c>
      <c r="W788" t="str" cm="1">
        <f t="array" ref="W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  <c r="V789" t="str">
        <f>IF(Aggregate[[#This Row],[Under 30]]="Yes", "Under 30", IF(Aggregate[[#This Row],[Senior]]="Yes", "Senior", "Other"))</f>
        <v>Other</v>
      </c>
      <c r="W789" t="str" cm="1">
        <f t="array" ref="W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  <c r="V790" t="str">
        <f>IF(Aggregate[[#This Row],[Under 30]]="Yes", "Under 30", IF(Aggregate[[#This Row],[Senior]]="Yes", "Senior", "Other"))</f>
        <v>Senior</v>
      </c>
      <c r="W790" t="str" cm="1">
        <f t="array" ref="W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  <c r="V791" t="str">
        <f>IF(Aggregate[[#This Row],[Under 30]]="Yes", "Under 30", IF(Aggregate[[#This Row],[Senior]]="Yes", "Senior", "Other"))</f>
        <v>Other</v>
      </c>
      <c r="W791" t="str" cm="1">
        <f t="array" ref="W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  <c r="V792" t="str">
        <f>IF(Aggregate[[#This Row],[Under 30]]="Yes", "Under 30", IF(Aggregate[[#This Row],[Senior]]="Yes", "Senior", "Other"))</f>
        <v>Other</v>
      </c>
      <c r="W792" t="str" cm="1">
        <f t="array" ref="W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  <c r="V793" t="str">
        <f>IF(Aggregate[[#This Row],[Under 30]]="Yes", "Under 30", IF(Aggregate[[#This Row],[Senior]]="Yes", "Senior", "Other"))</f>
        <v>Other</v>
      </c>
      <c r="W793" t="str" cm="1">
        <f t="array" ref="W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  <c r="V794" t="str">
        <f>IF(Aggregate[[#This Row],[Under 30]]="Yes", "Under 30", IF(Aggregate[[#This Row],[Senior]]="Yes", "Senior", "Other"))</f>
        <v>Other</v>
      </c>
      <c r="W794" t="str" cm="1">
        <f t="array" ref="W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  <c r="V795" t="str">
        <f>IF(Aggregate[[#This Row],[Under 30]]="Yes", "Under 30", IF(Aggregate[[#This Row],[Senior]]="Yes", "Senior", "Other"))</f>
        <v>Senior</v>
      </c>
      <c r="W795" t="str" cm="1">
        <f t="array" ref="W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  <c r="V796" t="str">
        <f>IF(Aggregate[[#This Row],[Under 30]]="Yes", "Under 30", IF(Aggregate[[#This Row],[Senior]]="Yes", "Senior", "Other"))</f>
        <v>Under 30</v>
      </c>
      <c r="W796" t="str" cm="1">
        <f t="array" ref="W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  <c r="V797" t="str">
        <f>IF(Aggregate[[#This Row],[Under 30]]="Yes", "Under 30", IF(Aggregate[[#This Row],[Senior]]="Yes", "Senior", "Other"))</f>
        <v>Other</v>
      </c>
      <c r="W797" t="str" cm="1">
        <f t="array" ref="W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  <c r="V798" t="str">
        <f>IF(Aggregate[[#This Row],[Under 30]]="Yes", "Under 30", IF(Aggregate[[#This Row],[Senior]]="Yes", "Senior", "Other"))</f>
        <v>Under 30</v>
      </c>
      <c r="W798" t="str" cm="1">
        <f t="array" ref="W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  <c r="V799" t="str">
        <f>IF(Aggregate[[#This Row],[Under 30]]="Yes", "Under 30", IF(Aggregate[[#This Row],[Senior]]="Yes", "Senior", "Other"))</f>
        <v>Other</v>
      </c>
      <c r="W799" t="str" cm="1">
        <f t="array" ref="W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  <c r="V800" t="str">
        <f>IF(Aggregate[[#This Row],[Under 30]]="Yes", "Under 30", IF(Aggregate[[#This Row],[Senior]]="Yes", "Senior", "Other"))</f>
        <v>Senior</v>
      </c>
      <c r="W800" t="str" cm="1">
        <f t="array" ref="W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  <c r="V801" t="str">
        <f>IF(Aggregate[[#This Row],[Under 30]]="Yes", "Under 30", IF(Aggregate[[#This Row],[Senior]]="Yes", "Senior", "Other"))</f>
        <v>Other</v>
      </c>
      <c r="W801" t="str" cm="1">
        <f t="array" ref="W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  <c r="V802" t="str">
        <f>IF(Aggregate[[#This Row],[Under 30]]="Yes", "Under 30", IF(Aggregate[[#This Row],[Senior]]="Yes", "Senior", "Other"))</f>
        <v>Other</v>
      </c>
      <c r="W802" t="str" cm="1">
        <f t="array" ref="W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  <c r="V803" t="str">
        <f>IF(Aggregate[[#This Row],[Under 30]]="Yes", "Under 30", IF(Aggregate[[#This Row],[Senior]]="Yes", "Senior", "Other"))</f>
        <v>Other</v>
      </c>
      <c r="W803" t="str" cm="1">
        <f t="array" ref="W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  <c r="V804" t="str">
        <f>IF(Aggregate[[#This Row],[Under 30]]="Yes", "Under 30", IF(Aggregate[[#This Row],[Senior]]="Yes", "Senior", "Other"))</f>
        <v>Other</v>
      </c>
      <c r="W804" t="str" cm="1">
        <f t="array" ref="W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  <c r="V805" t="str">
        <f>IF(Aggregate[[#This Row],[Under 30]]="Yes", "Under 30", IF(Aggregate[[#This Row],[Senior]]="Yes", "Senior", "Other"))</f>
        <v>Under 30</v>
      </c>
      <c r="W805" t="str" cm="1">
        <f t="array" ref="W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  <c r="V806" t="str">
        <f>IF(Aggregate[[#This Row],[Under 30]]="Yes", "Under 30", IF(Aggregate[[#This Row],[Senior]]="Yes", "Senior", "Other"))</f>
        <v>Other</v>
      </c>
      <c r="W806" t="str" cm="1">
        <f t="array" ref="W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  <c r="V807" t="str">
        <f>IF(Aggregate[[#This Row],[Under 30]]="Yes", "Under 30", IF(Aggregate[[#This Row],[Senior]]="Yes", "Senior", "Other"))</f>
        <v>Other</v>
      </c>
      <c r="W807" t="str" cm="1">
        <f t="array" ref="W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  <c r="V808" t="str">
        <f>IF(Aggregate[[#This Row],[Under 30]]="Yes", "Under 30", IF(Aggregate[[#This Row],[Senior]]="Yes", "Senior", "Other"))</f>
        <v>Under 30</v>
      </c>
      <c r="W808" t="str" cm="1">
        <f t="array" ref="W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  <c r="V809" t="str">
        <f>IF(Aggregate[[#This Row],[Under 30]]="Yes", "Under 30", IF(Aggregate[[#This Row],[Senior]]="Yes", "Senior", "Other"))</f>
        <v>Other</v>
      </c>
      <c r="W809" t="str" cm="1">
        <f t="array" ref="W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  <c r="V810" t="str">
        <f>IF(Aggregate[[#This Row],[Under 30]]="Yes", "Under 30", IF(Aggregate[[#This Row],[Senior]]="Yes", "Senior", "Other"))</f>
        <v>Other</v>
      </c>
      <c r="W810" t="str" cm="1">
        <f t="array" ref="W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  <c r="V811" t="str">
        <f>IF(Aggregate[[#This Row],[Under 30]]="Yes", "Under 30", IF(Aggregate[[#This Row],[Senior]]="Yes", "Senior", "Other"))</f>
        <v>Under 30</v>
      </c>
      <c r="W811" t="str" cm="1">
        <f t="array" ref="W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  <c r="V812" t="str">
        <f>IF(Aggregate[[#This Row],[Under 30]]="Yes", "Under 30", IF(Aggregate[[#This Row],[Senior]]="Yes", "Senior", "Other"))</f>
        <v>Other</v>
      </c>
      <c r="W812" t="str" cm="1">
        <f t="array" ref="W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  <c r="V813" t="str">
        <f>IF(Aggregate[[#This Row],[Under 30]]="Yes", "Under 30", IF(Aggregate[[#This Row],[Senior]]="Yes", "Senior", "Other"))</f>
        <v>Under 30</v>
      </c>
      <c r="W813" t="str" cm="1">
        <f t="array" ref="W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  <c r="V814" t="str">
        <f>IF(Aggregate[[#This Row],[Under 30]]="Yes", "Under 30", IF(Aggregate[[#This Row],[Senior]]="Yes", "Senior", "Other"))</f>
        <v>Other</v>
      </c>
      <c r="W814" t="str" cm="1">
        <f t="array" ref="W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  <c r="V815" t="str">
        <f>IF(Aggregate[[#This Row],[Under 30]]="Yes", "Under 30", IF(Aggregate[[#This Row],[Senior]]="Yes", "Senior", "Other"))</f>
        <v>Other</v>
      </c>
      <c r="W815" t="str" cm="1">
        <f t="array" ref="W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  <c r="V816" t="str">
        <f>IF(Aggregate[[#This Row],[Under 30]]="Yes", "Under 30", IF(Aggregate[[#This Row],[Senior]]="Yes", "Senior", "Other"))</f>
        <v>Other</v>
      </c>
      <c r="W816" t="str" cm="1">
        <f t="array" ref="W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  <c r="V817" t="str">
        <f>IF(Aggregate[[#This Row],[Under 30]]="Yes", "Under 30", IF(Aggregate[[#This Row],[Senior]]="Yes", "Senior", "Other"))</f>
        <v>Other</v>
      </c>
      <c r="W817" t="str" cm="1">
        <f t="array" ref="W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  <c r="V818" t="str">
        <f>IF(Aggregate[[#This Row],[Under 30]]="Yes", "Under 30", IF(Aggregate[[#This Row],[Senior]]="Yes", "Senior", "Other"))</f>
        <v>Under 30</v>
      </c>
      <c r="W818" t="str" cm="1">
        <f t="array" ref="W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  <c r="V819" t="str">
        <f>IF(Aggregate[[#This Row],[Under 30]]="Yes", "Under 30", IF(Aggregate[[#This Row],[Senior]]="Yes", "Senior", "Other"))</f>
        <v>Other</v>
      </c>
      <c r="W819" t="str" cm="1">
        <f t="array" ref="W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  <c r="V820" t="str">
        <f>IF(Aggregate[[#This Row],[Under 30]]="Yes", "Under 30", IF(Aggregate[[#This Row],[Senior]]="Yes", "Senior", "Other"))</f>
        <v>Under 30</v>
      </c>
      <c r="W820" t="str" cm="1">
        <f t="array" ref="W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  <c r="V821" t="str">
        <f>IF(Aggregate[[#This Row],[Under 30]]="Yes", "Under 30", IF(Aggregate[[#This Row],[Senior]]="Yes", "Senior", "Other"))</f>
        <v>Under 30</v>
      </c>
      <c r="W821" t="str" cm="1">
        <f t="array" ref="W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  <c r="V822" t="str">
        <f>IF(Aggregate[[#This Row],[Under 30]]="Yes", "Under 30", IF(Aggregate[[#This Row],[Senior]]="Yes", "Senior", "Other"))</f>
        <v>Senior</v>
      </c>
      <c r="W822" t="str" cm="1">
        <f t="array" ref="W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  <c r="V823" t="str">
        <f>IF(Aggregate[[#This Row],[Under 30]]="Yes", "Under 30", IF(Aggregate[[#This Row],[Senior]]="Yes", "Senior", "Other"))</f>
        <v>Other</v>
      </c>
      <c r="W823" t="str" cm="1">
        <f t="array" ref="W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  <c r="V824" t="str">
        <f>IF(Aggregate[[#This Row],[Under 30]]="Yes", "Under 30", IF(Aggregate[[#This Row],[Senior]]="Yes", "Senior", "Other"))</f>
        <v>Under 30</v>
      </c>
      <c r="W824" t="str" cm="1">
        <f t="array" ref="W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  <c r="V825" t="str">
        <f>IF(Aggregate[[#This Row],[Under 30]]="Yes", "Under 30", IF(Aggregate[[#This Row],[Senior]]="Yes", "Senior", "Other"))</f>
        <v>Under 30</v>
      </c>
      <c r="W825" t="str" cm="1">
        <f t="array" ref="W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  <c r="V826" t="str">
        <f>IF(Aggregate[[#This Row],[Under 30]]="Yes", "Under 30", IF(Aggregate[[#This Row],[Senior]]="Yes", "Senior", "Other"))</f>
        <v>Under 30</v>
      </c>
      <c r="W826" t="str" cm="1">
        <f t="array" ref="W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  <c r="V827" t="str">
        <f>IF(Aggregate[[#This Row],[Under 30]]="Yes", "Under 30", IF(Aggregate[[#This Row],[Senior]]="Yes", "Senior", "Other"))</f>
        <v>Senior</v>
      </c>
      <c r="W827" t="str" cm="1">
        <f t="array" ref="W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  <c r="V828" t="str">
        <f>IF(Aggregate[[#This Row],[Under 30]]="Yes", "Under 30", IF(Aggregate[[#This Row],[Senior]]="Yes", "Senior", "Other"))</f>
        <v>Other</v>
      </c>
      <c r="W828" t="str" cm="1">
        <f t="array" ref="W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  <c r="V829" t="str">
        <f>IF(Aggregate[[#This Row],[Under 30]]="Yes", "Under 30", IF(Aggregate[[#This Row],[Senior]]="Yes", "Senior", "Other"))</f>
        <v>Other</v>
      </c>
      <c r="W829" t="str" cm="1">
        <f t="array" ref="W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  <c r="V830" t="str">
        <f>IF(Aggregate[[#This Row],[Under 30]]="Yes", "Under 30", IF(Aggregate[[#This Row],[Senior]]="Yes", "Senior", "Other"))</f>
        <v>Other</v>
      </c>
      <c r="W830" t="str" cm="1">
        <f t="array" ref="W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  <c r="V831" t="str">
        <f>IF(Aggregate[[#This Row],[Under 30]]="Yes", "Under 30", IF(Aggregate[[#This Row],[Senior]]="Yes", "Senior", "Other"))</f>
        <v>Other</v>
      </c>
      <c r="W831" t="str" cm="1">
        <f t="array" ref="W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  <c r="V832" t="str">
        <f>IF(Aggregate[[#This Row],[Under 30]]="Yes", "Under 30", IF(Aggregate[[#This Row],[Senior]]="Yes", "Senior", "Other"))</f>
        <v>Under 30</v>
      </c>
      <c r="W832" t="str" cm="1">
        <f t="array" ref="W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  <c r="V833" t="str">
        <f>IF(Aggregate[[#This Row],[Under 30]]="Yes", "Under 30", IF(Aggregate[[#This Row],[Senior]]="Yes", "Senior", "Other"))</f>
        <v>Other</v>
      </c>
      <c r="W833" t="str" cm="1">
        <f t="array" ref="W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  <c r="V834" t="str">
        <f>IF(Aggregate[[#This Row],[Under 30]]="Yes", "Under 30", IF(Aggregate[[#This Row],[Senior]]="Yes", "Senior", "Other"))</f>
        <v>Other</v>
      </c>
      <c r="W834" t="str" cm="1">
        <f t="array" ref="W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  <c r="V835" t="str">
        <f>IF(Aggregate[[#This Row],[Under 30]]="Yes", "Under 30", IF(Aggregate[[#This Row],[Senior]]="Yes", "Senior", "Other"))</f>
        <v>Under 30</v>
      </c>
      <c r="W835" t="str" cm="1">
        <f t="array" ref="W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  <c r="V836" t="str">
        <f>IF(Aggregate[[#This Row],[Under 30]]="Yes", "Under 30", IF(Aggregate[[#This Row],[Senior]]="Yes", "Senior", "Other"))</f>
        <v>Other</v>
      </c>
      <c r="W836" t="str" cm="1">
        <f t="array" ref="W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  <c r="V837" t="str">
        <f>IF(Aggregate[[#This Row],[Under 30]]="Yes", "Under 30", IF(Aggregate[[#This Row],[Senior]]="Yes", "Senior", "Other"))</f>
        <v>Senior</v>
      </c>
      <c r="W837" t="str" cm="1">
        <f t="array" ref="W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  <c r="V838" t="str">
        <f>IF(Aggregate[[#This Row],[Under 30]]="Yes", "Under 30", IF(Aggregate[[#This Row],[Senior]]="Yes", "Senior", "Other"))</f>
        <v>Senior</v>
      </c>
      <c r="W838" t="str" cm="1">
        <f t="array" ref="W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  <c r="V839" t="str">
        <f>IF(Aggregate[[#This Row],[Under 30]]="Yes", "Under 30", IF(Aggregate[[#This Row],[Senior]]="Yes", "Senior", "Other"))</f>
        <v>Other</v>
      </c>
      <c r="W839" t="str" cm="1">
        <f t="array" ref="W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  <c r="V840" t="str">
        <f>IF(Aggregate[[#This Row],[Under 30]]="Yes", "Under 30", IF(Aggregate[[#This Row],[Senior]]="Yes", "Senior", "Other"))</f>
        <v>Other</v>
      </c>
      <c r="W840" t="str" cm="1">
        <f t="array" ref="W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  <c r="V841" t="str">
        <f>IF(Aggregate[[#This Row],[Under 30]]="Yes", "Under 30", IF(Aggregate[[#This Row],[Senior]]="Yes", "Senior", "Other"))</f>
        <v>Other</v>
      </c>
      <c r="W841" t="str" cm="1">
        <f t="array" ref="W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  <c r="V842" t="str">
        <f>IF(Aggregate[[#This Row],[Under 30]]="Yes", "Under 30", IF(Aggregate[[#This Row],[Senior]]="Yes", "Senior", "Other"))</f>
        <v>Other</v>
      </c>
      <c r="W842" t="str" cm="1">
        <f t="array" ref="W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  <c r="V843" t="str">
        <f>IF(Aggregate[[#This Row],[Under 30]]="Yes", "Under 30", IF(Aggregate[[#This Row],[Senior]]="Yes", "Senior", "Other"))</f>
        <v>Under 30</v>
      </c>
      <c r="W843" t="str" cm="1">
        <f t="array" ref="W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  <c r="V844" t="str">
        <f>IF(Aggregate[[#This Row],[Under 30]]="Yes", "Under 30", IF(Aggregate[[#This Row],[Senior]]="Yes", "Senior", "Other"))</f>
        <v>Other</v>
      </c>
      <c r="W844" t="str" cm="1">
        <f t="array" ref="W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  <c r="V845" t="str">
        <f>IF(Aggregate[[#This Row],[Under 30]]="Yes", "Under 30", IF(Aggregate[[#This Row],[Senior]]="Yes", "Senior", "Other"))</f>
        <v>Under 30</v>
      </c>
      <c r="W845" t="str" cm="1">
        <f t="array" ref="W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  <c r="V846" t="str">
        <f>IF(Aggregate[[#This Row],[Under 30]]="Yes", "Under 30", IF(Aggregate[[#This Row],[Senior]]="Yes", "Senior", "Other"))</f>
        <v>Under 30</v>
      </c>
      <c r="W846" t="str" cm="1">
        <f t="array" ref="W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  <c r="V847" t="str">
        <f>IF(Aggregate[[#This Row],[Under 30]]="Yes", "Under 30", IF(Aggregate[[#This Row],[Senior]]="Yes", "Senior", "Other"))</f>
        <v>Other</v>
      </c>
      <c r="W847" t="str" cm="1">
        <f t="array" ref="W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  <c r="V848" t="str">
        <f>IF(Aggregate[[#This Row],[Under 30]]="Yes", "Under 30", IF(Aggregate[[#This Row],[Senior]]="Yes", "Senior", "Other"))</f>
        <v>Senior</v>
      </c>
      <c r="W848" t="str" cm="1">
        <f t="array" ref="W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  <c r="V849" t="str">
        <f>IF(Aggregate[[#This Row],[Under 30]]="Yes", "Under 30", IF(Aggregate[[#This Row],[Senior]]="Yes", "Senior", "Other"))</f>
        <v>Other</v>
      </c>
      <c r="W849" t="str" cm="1">
        <f t="array" ref="W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  <c r="V850" t="str">
        <f>IF(Aggregate[[#This Row],[Under 30]]="Yes", "Under 30", IF(Aggregate[[#This Row],[Senior]]="Yes", "Senior", "Other"))</f>
        <v>Senior</v>
      </c>
      <c r="W850" t="str" cm="1">
        <f t="array" ref="W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  <c r="V851" t="str">
        <f>IF(Aggregate[[#This Row],[Under 30]]="Yes", "Under 30", IF(Aggregate[[#This Row],[Senior]]="Yes", "Senior", "Other"))</f>
        <v>Other</v>
      </c>
      <c r="W851" t="str" cm="1">
        <f t="array" ref="W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  <c r="V852" t="str">
        <f>IF(Aggregate[[#This Row],[Under 30]]="Yes", "Under 30", IF(Aggregate[[#This Row],[Senior]]="Yes", "Senior", "Other"))</f>
        <v>Other</v>
      </c>
      <c r="W852" t="str" cm="1">
        <f t="array" ref="W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  <c r="V853" t="str">
        <f>IF(Aggregate[[#This Row],[Under 30]]="Yes", "Under 30", IF(Aggregate[[#This Row],[Senior]]="Yes", "Senior", "Other"))</f>
        <v>Other</v>
      </c>
      <c r="W853" t="str" cm="1">
        <f t="array" ref="W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  <c r="V854" t="str">
        <f>IF(Aggregate[[#This Row],[Under 30]]="Yes", "Under 30", IF(Aggregate[[#This Row],[Senior]]="Yes", "Senior", "Other"))</f>
        <v>Senior</v>
      </c>
      <c r="W854" t="str" cm="1">
        <f t="array" ref="W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  <c r="V855" t="str">
        <f>IF(Aggregate[[#This Row],[Under 30]]="Yes", "Under 30", IF(Aggregate[[#This Row],[Senior]]="Yes", "Senior", "Other"))</f>
        <v>Other</v>
      </c>
      <c r="W855" t="str" cm="1">
        <f t="array" ref="W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  <c r="V856" t="str">
        <f>IF(Aggregate[[#This Row],[Under 30]]="Yes", "Under 30", IF(Aggregate[[#This Row],[Senior]]="Yes", "Senior", "Other"))</f>
        <v>Other</v>
      </c>
      <c r="W856" t="str" cm="1">
        <f t="array" ref="W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  <c r="V857" t="str">
        <f>IF(Aggregate[[#This Row],[Under 30]]="Yes", "Under 30", IF(Aggregate[[#This Row],[Senior]]="Yes", "Senior", "Other"))</f>
        <v>Other</v>
      </c>
      <c r="W857" t="str" cm="1">
        <f t="array" ref="W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  <c r="V858" t="str">
        <f>IF(Aggregate[[#This Row],[Under 30]]="Yes", "Under 30", IF(Aggregate[[#This Row],[Senior]]="Yes", "Senior", "Other"))</f>
        <v>Other</v>
      </c>
      <c r="W858" t="str" cm="1">
        <f t="array" ref="W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  <c r="V859" t="str">
        <f>IF(Aggregate[[#This Row],[Under 30]]="Yes", "Under 30", IF(Aggregate[[#This Row],[Senior]]="Yes", "Senior", "Other"))</f>
        <v>Other</v>
      </c>
      <c r="W859" t="str" cm="1">
        <f t="array" ref="W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  <c r="V860" t="str">
        <f>IF(Aggregate[[#This Row],[Under 30]]="Yes", "Under 30", IF(Aggregate[[#This Row],[Senior]]="Yes", "Senior", "Other"))</f>
        <v>Under 30</v>
      </c>
      <c r="W860" t="str" cm="1">
        <f t="array" ref="W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  <c r="V861" t="str">
        <f>IF(Aggregate[[#This Row],[Under 30]]="Yes", "Under 30", IF(Aggregate[[#This Row],[Senior]]="Yes", "Senior", "Other"))</f>
        <v>Under 30</v>
      </c>
      <c r="W861" t="str" cm="1">
        <f t="array" ref="W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  <c r="V862" t="str">
        <f>IF(Aggregate[[#This Row],[Under 30]]="Yes", "Under 30", IF(Aggregate[[#This Row],[Senior]]="Yes", "Senior", "Other"))</f>
        <v>Other</v>
      </c>
      <c r="W862" t="str" cm="1">
        <f t="array" ref="W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  <c r="V863" t="str">
        <f>IF(Aggregate[[#This Row],[Under 30]]="Yes", "Under 30", IF(Aggregate[[#This Row],[Senior]]="Yes", "Senior", "Other"))</f>
        <v>Under 30</v>
      </c>
      <c r="W863" t="str" cm="1">
        <f t="array" ref="W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  <c r="V864" t="str">
        <f>IF(Aggregate[[#This Row],[Under 30]]="Yes", "Under 30", IF(Aggregate[[#This Row],[Senior]]="Yes", "Senior", "Other"))</f>
        <v>Other</v>
      </c>
      <c r="W864" t="str" cm="1">
        <f t="array" ref="W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  <c r="V865" t="str">
        <f>IF(Aggregate[[#This Row],[Under 30]]="Yes", "Under 30", IF(Aggregate[[#This Row],[Senior]]="Yes", "Senior", "Other"))</f>
        <v>Senior</v>
      </c>
      <c r="W865" t="str" cm="1">
        <f t="array" ref="W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  <c r="V866" t="str">
        <f>IF(Aggregate[[#This Row],[Under 30]]="Yes", "Under 30", IF(Aggregate[[#This Row],[Senior]]="Yes", "Senior", "Other"))</f>
        <v>Under 30</v>
      </c>
      <c r="W866" t="str" cm="1">
        <f t="array" ref="W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  <c r="V867" t="str">
        <f>IF(Aggregate[[#This Row],[Under 30]]="Yes", "Under 30", IF(Aggregate[[#This Row],[Senior]]="Yes", "Senior", "Other"))</f>
        <v>Other</v>
      </c>
      <c r="W867" t="str" cm="1">
        <f t="array" ref="W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  <c r="V868" t="str">
        <f>IF(Aggregate[[#This Row],[Under 30]]="Yes", "Under 30", IF(Aggregate[[#This Row],[Senior]]="Yes", "Senior", "Other"))</f>
        <v>Under 30</v>
      </c>
      <c r="W868" t="str" cm="1">
        <f t="array" ref="W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  <c r="V869" t="str">
        <f>IF(Aggregate[[#This Row],[Under 30]]="Yes", "Under 30", IF(Aggregate[[#This Row],[Senior]]="Yes", "Senior", "Other"))</f>
        <v>Other</v>
      </c>
      <c r="W869" t="str" cm="1">
        <f t="array" ref="W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  <c r="V870" t="str">
        <f>IF(Aggregate[[#This Row],[Under 30]]="Yes", "Under 30", IF(Aggregate[[#This Row],[Senior]]="Yes", "Senior", "Other"))</f>
        <v>Under 30</v>
      </c>
      <c r="W870" t="str" cm="1">
        <f t="array" ref="W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  <c r="V871" t="str">
        <f>IF(Aggregate[[#This Row],[Under 30]]="Yes", "Under 30", IF(Aggregate[[#This Row],[Senior]]="Yes", "Senior", "Other"))</f>
        <v>Other</v>
      </c>
      <c r="W871" t="str" cm="1">
        <f t="array" ref="W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  <c r="V872" t="str">
        <f>IF(Aggregate[[#This Row],[Under 30]]="Yes", "Under 30", IF(Aggregate[[#This Row],[Senior]]="Yes", "Senior", "Other"))</f>
        <v>Other</v>
      </c>
      <c r="W872" t="str" cm="1">
        <f t="array" ref="W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  <c r="V873" t="str">
        <f>IF(Aggregate[[#This Row],[Under 30]]="Yes", "Under 30", IF(Aggregate[[#This Row],[Senior]]="Yes", "Senior", "Other"))</f>
        <v>Other</v>
      </c>
      <c r="W873" t="str" cm="1">
        <f t="array" ref="W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  <c r="V874" t="str">
        <f>IF(Aggregate[[#This Row],[Under 30]]="Yes", "Under 30", IF(Aggregate[[#This Row],[Senior]]="Yes", "Senior", "Other"))</f>
        <v>Other</v>
      </c>
      <c r="W874" t="str" cm="1">
        <f t="array" ref="W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  <c r="V875" t="str">
        <f>IF(Aggregate[[#This Row],[Under 30]]="Yes", "Under 30", IF(Aggregate[[#This Row],[Senior]]="Yes", "Senior", "Other"))</f>
        <v>Senior</v>
      </c>
      <c r="W875" t="str" cm="1">
        <f t="array" ref="W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  <c r="V876" t="str">
        <f>IF(Aggregate[[#This Row],[Under 30]]="Yes", "Under 30", IF(Aggregate[[#This Row],[Senior]]="Yes", "Senior", "Other"))</f>
        <v>Under 30</v>
      </c>
      <c r="W876" t="str" cm="1">
        <f t="array" ref="W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  <c r="V877" t="str">
        <f>IF(Aggregate[[#This Row],[Under 30]]="Yes", "Under 30", IF(Aggregate[[#This Row],[Senior]]="Yes", "Senior", "Other"))</f>
        <v>Other</v>
      </c>
      <c r="W877" t="str" cm="1">
        <f t="array" ref="W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  <c r="V878" t="str">
        <f>IF(Aggregate[[#This Row],[Under 30]]="Yes", "Under 30", IF(Aggregate[[#This Row],[Senior]]="Yes", "Senior", "Other"))</f>
        <v>Other</v>
      </c>
      <c r="W878" t="str" cm="1">
        <f t="array" ref="W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  <c r="V879" t="str">
        <f>IF(Aggregate[[#This Row],[Under 30]]="Yes", "Under 30", IF(Aggregate[[#This Row],[Senior]]="Yes", "Senior", "Other"))</f>
        <v>Other</v>
      </c>
      <c r="W879" t="str" cm="1">
        <f t="array" ref="W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  <c r="V880" t="str">
        <f>IF(Aggregate[[#This Row],[Under 30]]="Yes", "Under 30", IF(Aggregate[[#This Row],[Senior]]="Yes", "Senior", "Other"))</f>
        <v>Other</v>
      </c>
      <c r="W880" t="str" cm="1">
        <f t="array" ref="W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  <c r="V881" t="str">
        <f>IF(Aggregate[[#This Row],[Under 30]]="Yes", "Under 30", IF(Aggregate[[#This Row],[Senior]]="Yes", "Senior", "Other"))</f>
        <v>Other</v>
      </c>
      <c r="W881" t="str" cm="1">
        <f t="array" ref="W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  <c r="V882" t="str">
        <f>IF(Aggregate[[#This Row],[Under 30]]="Yes", "Under 30", IF(Aggregate[[#This Row],[Senior]]="Yes", "Senior", "Other"))</f>
        <v>Other</v>
      </c>
      <c r="W882" t="str" cm="1">
        <f t="array" ref="W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  <c r="V883" t="str">
        <f>IF(Aggregate[[#This Row],[Under 30]]="Yes", "Under 30", IF(Aggregate[[#This Row],[Senior]]="Yes", "Senior", "Other"))</f>
        <v>Other</v>
      </c>
      <c r="W883" t="str" cm="1">
        <f t="array" ref="W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  <c r="V884" t="str">
        <f>IF(Aggregate[[#This Row],[Under 30]]="Yes", "Under 30", IF(Aggregate[[#This Row],[Senior]]="Yes", "Senior", "Other"))</f>
        <v>Other</v>
      </c>
      <c r="W884" t="str" cm="1">
        <f t="array" ref="W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  <c r="V885" t="str">
        <f>IF(Aggregate[[#This Row],[Under 30]]="Yes", "Under 30", IF(Aggregate[[#This Row],[Senior]]="Yes", "Senior", "Other"))</f>
        <v>Under 30</v>
      </c>
      <c r="W885" t="str" cm="1">
        <f t="array" ref="W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  <c r="V886" t="str">
        <f>IF(Aggregate[[#This Row],[Under 30]]="Yes", "Under 30", IF(Aggregate[[#This Row],[Senior]]="Yes", "Senior", "Other"))</f>
        <v>Other</v>
      </c>
      <c r="W886" t="str" cm="1">
        <f t="array" ref="W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  <c r="V887" t="str">
        <f>IF(Aggregate[[#This Row],[Under 30]]="Yes", "Under 30", IF(Aggregate[[#This Row],[Senior]]="Yes", "Senior", "Other"))</f>
        <v>Other</v>
      </c>
      <c r="W887" t="str" cm="1">
        <f t="array" ref="W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  <c r="V888" t="str">
        <f>IF(Aggregate[[#This Row],[Under 30]]="Yes", "Under 30", IF(Aggregate[[#This Row],[Senior]]="Yes", "Senior", "Other"))</f>
        <v>Other</v>
      </c>
      <c r="W888" t="str" cm="1">
        <f t="array" ref="W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  <c r="V889" t="str">
        <f>IF(Aggregate[[#This Row],[Under 30]]="Yes", "Under 30", IF(Aggregate[[#This Row],[Senior]]="Yes", "Senior", "Other"))</f>
        <v>Other</v>
      </c>
      <c r="W889" t="str" cm="1">
        <f t="array" ref="W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  <c r="V890" t="str">
        <f>IF(Aggregate[[#This Row],[Under 30]]="Yes", "Under 30", IF(Aggregate[[#This Row],[Senior]]="Yes", "Senior", "Other"))</f>
        <v>Other</v>
      </c>
      <c r="W890" t="str" cm="1">
        <f t="array" ref="W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  <c r="V891" t="str">
        <f>IF(Aggregate[[#This Row],[Under 30]]="Yes", "Under 30", IF(Aggregate[[#This Row],[Senior]]="Yes", "Senior", "Other"))</f>
        <v>Other</v>
      </c>
      <c r="W891" t="str" cm="1">
        <f t="array" ref="W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  <c r="V892" t="str">
        <f>IF(Aggregate[[#This Row],[Under 30]]="Yes", "Under 30", IF(Aggregate[[#This Row],[Senior]]="Yes", "Senior", "Other"))</f>
        <v>Under 30</v>
      </c>
      <c r="W892" t="str" cm="1">
        <f t="array" ref="W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  <c r="V893" t="str">
        <f>IF(Aggregate[[#This Row],[Under 30]]="Yes", "Under 30", IF(Aggregate[[#This Row],[Senior]]="Yes", "Senior", "Other"))</f>
        <v>Other</v>
      </c>
      <c r="W893" t="str" cm="1">
        <f t="array" ref="W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  <c r="V894" t="str">
        <f>IF(Aggregate[[#This Row],[Under 30]]="Yes", "Under 30", IF(Aggregate[[#This Row],[Senior]]="Yes", "Senior", "Other"))</f>
        <v>Other</v>
      </c>
      <c r="W894" t="str" cm="1">
        <f t="array" ref="W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  <c r="V895" t="str">
        <f>IF(Aggregate[[#This Row],[Under 30]]="Yes", "Under 30", IF(Aggregate[[#This Row],[Senior]]="Yes", "Senior", "Other"))</f>
        <v>Other</v>
      </c>
      <c r="W895" t="str" cm="1">
        <f t="array" ref="W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  <c r="V896" t="str">
        <f>IF(Aggregate[[#This Row],[Under 30]]="Yes", "Under 30", IF(Aggregate[[#This Row],[Senior]]="Yes", "Senior", "Other"))</f>
        <v>Other</v>
      </c>
      <c r="W896" t="str" cm="1">
        <f t="array" ref="W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  <c r="V897" t="str">
        <f>IF(Aggregate[[#This Row],[Under 30]]="Yes", "Under 30", IF(Aggregate[[#This Row],[Senior]]="Yes", "Senior", "Other"))</f>
        <v>Other</v>
      </c>
      <c r="W897" t="str" cm="1">
        <f t="array" ref="W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  <c r="V898" t="str">
        <f>IF(Aggregate[[#This Row],[Under 30]]="Yes", "Under 30", IF(Aggregate[[#This Row],[Senior]]="Yes", "Senior", "Other"))</f>
        <v>Other</v>
      </c>
      <c r="W898" t="str" cm="1">
        <f t="array" ref="W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  <c r="V899" t="str">
        <f>IF(Aggregate[[#This Row],[Under 30]]="Yes", "Under 30", IF(Aggregate[[#This Row],[Senior]]="Yes", "Senior", "Other"))</f>
        <v>Other</v>
      </c>
      <c r="W899" t="str" cm="1">
        <f t="array" ref="W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  <c r="V900" t="str">
        <f>IF(Aggregate[[#This Row],[Under 30]]="Yes", "Under 30", IF(Aggregate[[#This Row],[Senior]]="Yes", "Senior", "Other"))</f>
        <v>Senior</v>
      </c>
      <c r="W900" t="str" cm="1">
        <f t="array" ref="W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  <c r="V901" t="str">
        <f>IF(Aggregate[[#This Row],[Under 30]]="Yes", "Under 30", IF(Aggregate[[#This Row],[Senior]]="Yes", "Senior", "Other"))</f>
        <v>Other</v>
      </c>
      <c r="W901" t="str" cm="1">
        <f t="array" ref="W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  <c r="V902" t="str">
        <f>IF(Aggregate[[#This Row],[Under 30]]="Yes", "Under 30", IF(Aggregate[[#This Row],[Senior]]="Yes", "Senior", "Other"))</f>
        <v>Under 30</v>
      </c>
      <c r="W902" t="str" cm="1">
        <f t="array" ref="W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  <c r="V903" t="str">
        <f>IF(Aggregate[[#This Row],[Under 30]]="Yes", "Under 30", IF(Aggregate[[#This Row],[Senior]]="Yes", "Senior", "Other"))</f>
        <v>Senior</v>
      </c>
      <c r="W903" t="str" cm="1">
        <f t="array" ref="W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  <c r="V904" t="str">
        <f>IF(Aggregate[[#This Row],[Under 30]]="Yes", "Under 30", IF(Aggregate[[#This Row],[Senior]]="Yes", "Senior", "Other"))</f>
        <v>Other</v>
      </c>
      <c r="W904" t="str" cm="1">
        <f t="array" ref="W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  <c r="V905" t="str">
        <f>IF(Aggregate[[#This Row],[Under 30]]="Yes", "Under 30", IF(Aggregate[[#This Row],[Senior]]="Yes", "Senior", "Other"))</f>
        <v>Senior</v>
      </c>
      <c r="W905" t="str" cm="1">
        <f t="array" ref="W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  <c r="V906" t="str">
        <f>IF(Aggregate[[#This Row],[Under 30]]="Yes", "Under 30", IF(Aggregate[[#This Row],[Senior]]="Yes", "Senior", "Other"))</f>
        <v>Other</v>
      </c>
      <c r="W906" t="str" cm="1">
        <f t="array" ref="W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  <c r="V907" t="str">
        <f>IF(Aggregate[[#This Row],[Under 30]]="Yes", "Under 30", IF(Aggregate[[#This Row],[Senior]]="Yes", "Senior", "Other"))</f>
        <v>Senior</v>
      </c>
      <c r="W907" t="str" cm="1">
        <f t="array" ref="W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  <c r="V908" t="str">
        <f>IF(Aggregate[[#This Row],[Under 30]]="Yes", "Under 30", IF(Aggregate[[#This Row],[Senior]]="Yes", "Senior", "Other"))</f>
        <v>Under 30</v>
      </c>
      <c r="W908" t="str" cm="1">
        <f t="array" ref="W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  <c r="V909" t="str">
        <f>IF(Aggregate[[#This Row],[Under 30]]="Yes", "Under 30", IF(Aggregate[[#This Row],[Senior]]="Yes", "Senior", "Other"))</f>
        <v>Other</v>
      </c>
      <c r="W909" t="str" cm="1">
        <f t="array" ref="W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  <c r="V910" t="str">
        <f>IF(Aggregate[[#This Row],[Under 30]]="Yes", "Under 30", IF(Aggregate[[#This Row],[Senior]]="Yes", "Senior", "Other"))</f>
        <v>Other</v>
      </c>
      <c r="W910" t="str" cm="1">
        <f t="array" ref="W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  <c r="V911" t="str">
        <f>IF(Aggregate[[#This Row],[Under 30]]="Yes", "Under 30", IF(Aggregate[[#This Row],[Senior]]="Yes", "Senior", "Other"))</f>
        <v>Under 30</v>
      </c>
      <c r="W911" t="str" cm="1">
        <f t="array" ref="W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  <c r="V912" t="str">
        <f>IF(Aggregate[[#This Row],[Under 30]]="Yes", "Under 30", IF(Aggregate[[#This Row],[Senior]]="Yes", "Senior", "Other"))</f>
        <v>Senior</v>
      </c>
      <c r="W912" t="str" cm="1">
        <f t="array" ref="W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  <c r="V913" t="str">
        <f>IF(Aggregate[[#This Row],[Under 30]]="Yes", "Under 30", IF(Aggregate[[#This Row],[Senior]]="Yes", "Senior", "Other"))</f>
        <v>Senior</v>
      </c>
      <c r="W913" t="str" cm="1">
        <f t="array" ref="W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  <c r="V914" t="str">
        <f>IF(Aggregate[[#This Row],[Under 30]]="Yes", "Under 30", IF(Aggregate[[#This Row],[Senior]]="Yes", "Senior", "Other"))</f>
        <v>Under 30</v>
      </c>
      <c r="W914" t="str" cm="1">
        <f t="array" ref="W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  <c r="V915" t="str">
        <f>IF(Aggregate[[#This Row],[Under 30]]="Yes", "Under 30", IF(Aggregate[[#This Row],[Senior]]="Yes", "Senior", "Other"))</f>
        <v>Under 30</v>
      </c>
      <c r="W915" t="str" cm="1">
        <f t="array" ref="W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  <c r="V916" t="str">
        <f>IF(Aggregate[[#This Row],[Under 30]]="Yes", "Under 30", IF(Aggregate[[#This Row],[Senior]]="Yes", "Senior", "Other"))</f>
        <v>Under 30</v>
      </c>
      <c r="W916" t="str" cm="1">
        <f t="array" ref="W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  <c r="V917" t="str">
        <f>IF(Aggregate[[#This Row],[Under 30]]="Yes", "Under 30", IF(Aggregate[[#This Row],[Senior]]="Yes", "Senior", "Other"))</f>
        <v>Under 30</v>
      </c>
      <c r="W917" t="str" cm="1">
        <f t="array" ref="W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  <c r="V918" t="str">
        <f>IF(Aggregate[[#This Row],[Under 30]]="Yes", "Under 30", IF(Aggregate[[#This Row],[Senior]]="Yes", "Senior", "Other"))</f>
        <v>Other</v>
      </c>
      <c r="W918" t="str" cm="1">
        <f t="array" ref="W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  <c r="V919" t="str">
        <f>IF(Aggregate[[#This Row],[Under 30]]="Yes", "Under 30", IF(Aggregate[[#This Row],[Senior]]="Yes", "Senior", "Other"))</f>
        <v>Other</v>
      </c>
      <c r="W919" t="str" cm="1">
        <f t="array" ref="W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  <c r="V920" t="str">
        <f>IF(Aggregate[[#This Row],[Under 30]]="Yes", "Under 30", IF(Aggregate[[#This Row],[Senior]]="Yes", "Senior", "Other"))</f>
        <v>Other</v>
      </c>
      <c r="W920" t="str" cm="1">
        <f t="array" ref="W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  <c r="V921" t="str">
        <f>IF(Aggregate[[#This Row],[Under 30]]="Yes", "Under 30", IF(Aggregate[[#This Row],[Senior]]="Yes", "Senior", "Other"))</f>
        <v>Other</v>
      </c>
      <c r="W921" t="str" cm="1">
        <f t="array" ref="W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  <c r="V922" t="str">
        <f>IF(Aggregate[[#This Row],[Under 30]]="Yes", "Under 30", IF(Aggregate[[#This Row],[Senior]]="Yes", "Senior", "Other"))</f>
        <v>Other</v>
      </c>
      <c r="W922" t="str" cm="1">
        <f t="array" ref="W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  <c r="V923" t="str">
        <f>IF(Aggregate[[#This Row],[Under 30]]="Yes", "Under 30", IF(Aggregate[[#This Row],[Senior]]="Yes", "Senior", "Other"))</f>
        <v>Other</v>
      </c>
      <c r="W923" t="str" cm="1">
        <f t="array" ref="W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  <c r="V924" t="str">
        <f>IF(Aggregate[[#This Row],[Under 30]]="Yes", "Under 30", IF(Aggregate[[#This Row],[Senior]]="Yes", "Senior", "Other"))</f>
        <v>Other</v>
      </c>
      <c r="W924" t="str" cm="1">
        <f t="array" ref="W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  <c r="V925" t="str">
        <f>IF(Aggregate[[#This Row],[Under 30]]="Yes", "Under 30", IF(Aggregate[[#This Row],[Senior]]="Yes", "Senior", "Other"))</f>
        <v>Other</v>
      </c>
      <c r="W925" t="str" cm="1">
        <f t="array" ref="W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  <c r="V926" t="str">
        <f>IF(Aggregate[[#This Row],[Under 30]]="Yes", "Under 30", IF(Aggregate[[#This Row],[Senior]]="Yes", "Senior", "Other"))</f>
        <v>Other</v>
      </c>
      <c r="W926" t="str" cm="1">
        <f t="array" ref="W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  <c r="V927" t="str">
        <f>IF(Aggregate[[#This Row],[Under 30]]="Yes", "Under 30", IF(Aggregate[[#This Row],[Senior]]="Yes", "Senior", "Other"))</f>
        <v>Other</v>
      </c>
      <c r="W927" t="str" cm="1">
        <f t="array" ref="W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  <c r="V928" t="str">
        <f>IF(Aggregate[[#This Row],[Under 30]]="Yes", "Under 30", IF(Aggregate[[#This Row],[Senior]]="Yes", "Senior", "Other"))</f>
        <v>Other</v>
      </c>
      <c r="W928" t="str" cm="1">
        <f t="array" ref="W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  <c r="V929" t="str">
        <f>IF(Aggregate[[#This Row],[Under 30]]="Yes", "Under 30", IF(Aggregate[[#This Row],[Senior]]="Yes", "Senior", "Other"))</f>
        <v>Other</v>
      </c>
      <c r="W929" t="str" cm="1">
        <f t="array" ref="W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  <c r="V930" t="str">
        <f>IF(Aggregate[[#This Row],[Under 30]]="Yes", "Under 30", IF(Aggregate[[#This Row],[Senior]]="Yes", "Senior", "Other"))</f>
        <v>Other</v>
      </c>
      <c r="W930" t="str" cm="1">
        <f t="array" ref="W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  <c r="V931" t="str">
        <f>IF(Aggregate[[#This Row],[Under 30]]="Yes", "Under 30", IF(Aggregate[[#This Row],[Senior]]="Yes", "Senior", "Other"))</f>
        <v>Other</v>
      </c>
      <c r="W931" t="str" cm="1">
        <f t="array" ref="W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  <c r="V932" t="str">
        <f>IF(Aggregate[[#This Row],[Under 30]]="Yes", "Under 30", IF(Aggregate[[#This Row],[Senior]]="Yes", "Senior", "Other"))</f>
        <v>Under 30</v>
      </c>
      <c r="W932" t="str" cm="1">
        <f t="array" ref="W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  <c r="V933" t="str">
        <f>IF(Aggregate[[#This Row],[Under 30]]="Yes", "Under 30", IF(Aggregate[[#This Row],[Senior]]="Yes", "Senior", "Other"))</f>
        <v>Other</v>
      </c>
      <c r="W933" t="str" cm="1">
        <f t="array" ref="W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  <c r="V934" t="str">
        <f>IF(Aggregate[[#This Row],[Under 30]]="Yes", "Under 30", IF(Aggregate[[#This Row],[Senior]]="Yes", "Senior", "Other"))</f>
        <v>Other</v>
      </c>
      <c r="W934" t="str" cm="1">
        <f t="array" ref="W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  <c r="V935" t="str">
        <f>IF(Aggregate[[#This Row],[Under 30]]="Yes", "Under 30", IF(Aggregate[[#This Row],[Senior]]="Yes", "Senior", "Other"))</f>
        <v>Under 30</v>
      </c>
      <c r="W935" t="str" cm="1">
        <f t="array" ref="W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  <c r="V936" t="str">
        <f>IF(Aggregate[[#This Row],[Under 30]]="Yes", "Under 30", IF(Aggregate[[#This Row],[Senior]]="Yes", "Senior", "Other"))</f>
        <v>Under 30</v>
      </c>
      <c r="W936" t="str" cm="1">
        <f t="array" ref="W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  <c r="V937" t="str">
        <f>IF(Aggregate[[#This Row],[Under 30]]="Yes", "Under 30", IF(Aggregate[[#This Row],[Senior]]="Yes", "Senior", "Other"))</f>
        <v>Under 30</v>
      </c>
      <c r="W937" t="str" cm="1">
        <f t="array" ref="W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  <c r="V938" t="str">
        <f>IF(Aggregate[[#This Row],[Under 30]]="Yes", "Under 30", IF(Aggregate[[#This Row],[Senior]]="Yes", "Senior", "Other"))</f>
        <v>Other</v>
      </c>
      <c r="W938" t="str" cm="1">
        <f t="array" ref="W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  <c r="V939" t="str">
        <f>IF(Aggregate[[#This Row],[Under 30]]="Yes", "Under 30", IF(Aggregate[[#This Row],[Senior]]="Yes", "Senior", "Other"))</f>
        <v>Other</v>
      </c>
      <c r="W939" t="str" cm="1">
        <f t="array" ref="W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  <c r="V940" t="str">
        <f>IF(Aggregate[[#This Row],[Under 30]]="Yes", "Under 30", IF(Aggregate[[#This Row],[Senior]]="Yes", "Senior", "Other"))</f>
        <v>Other</v>
      </c>
      <c r="W940" t="str" cm="1">
        <f t="array" ref="W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  <c r="V941" t="str">
        <f>IF(Aggregate[[#This Row],[Under 30]]="Yes", "Under 30", IF(Aggregate[[#This Row],[Senior]]="Yes", "Senior", "Other"))</f>
        <v>Other</v>
      </c>
      <c r="W941" t="str" cm="1">
        <f t="array" ref="W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  <c r="V942" t="str">
        <f>IF(Aggregate[[#This Row],[Under 30]]="Yes", "Under 30", IF(Aggregate[[#This Row],[Senior]]="Yes", "Senior", "Other"))</f>
        <v>Other</v>
      </c>
      <c r="W942" t="str" cm="1">
        <f t="array" ref="W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  <c r="V943" t="str">
        <f>IF(Aggregate[[#This Row],[Under 30]]="Yes", "Under 30", IF(Aggregate[[#This Row],[Senior]]="Yes", "Senior", "Other"))</f>
        <v>Senior</v>
      </c>
      <c r="W943" t="str" cm="1">
        <f t="array" ref="W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  <c r="V944" t="str">
        <f>IF(Aggregate[[#This Row],[Under 30]]="Yes", "Under 30", IF(Aggregate[[#This Row],[Senior]]="Yes", "Senior", "Other"))</f>
        <v>Senior</v>
      </c>
      <c r="W944" t="str" cm="1">
        <f t="array" ref="W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  <c r="V945" t="str">
        <f>IF(Aggregate[[#This Row],[Under 30]]="Yes", "Under 30", IF(Aggregate[[#This Row],[Senior]]="Yes", "Senior", "Other"))</f>
        <v>Other</v>
      </c>
      <c r="W945" t="str" cm="1">
        <f t="array" ref="W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  <c r="V946" t="str">
        <f>IF(Aggregate[[#This Row],[Under 30]]="Yes", "Under 30", IF(Aggregate[[#This Row],[Senior]]="Yes", "Senior", "Other"))</f>
        <v>Other</v>
      </c>
      <c r="W946" t="str" cm="1">
        <f t="array" ref="W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  <c r="V947" t="str">
        <f>IF(Aggregate[[#This Row],[Under 30]]="Yes", "Under 30", IF(Aggregate[[#This Row],[Senior]]="Yes", "Senior", "Other"))</f>
        <v>Senior</v>
      </c>
      <c r="W947" t="str" cm="1">
        <f t="array" ref="W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  <c r="V948" t="str">
        <f>IF(Aggregate[[#This Row],[Under 30]]="Yes", "Under 30", IF(Aggregate[[#This Row],[Senior]]="Yes", "Senior", "Other"))</f>
        <v>Other</v>
      </c>
      <c r="W948" t="str" cm="1">
        <f t="array" ref="W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  <c r="V949" t="str">
        <f>IF(Aggregate[[#This Row],[Under 30]]="Yes", "Under 30", IF(Aggregate[[#This Row],[Senior]]="Yes", "Senior", "Other"))</f>
        <v>Under 30</v>
      </c>
      <c r="W949" t="str" cm="1">
        <f t="array" ref="W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  <c r="V950" t="str">
        <f>IF(Aggregate[[#This Row],[Under 30]]="Yes", "Under 30", IF(Aggregate[[#This Row],[Senior]]="Yes", "Senior", "Other"))</f>
        <v>Senior</v>
      </c>
      <c r="W950" t="str" cm="1">
        <f t="array" ref="W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  <c r="V951" t="str">
        <f>IF(Aggregate[[#This Row],[Under 30]]="Yes", "Under 30", IF(Aggregate[[#This Row],[Senior]]="Yes", "Senior", "Other"))</f>
        <v>Other</v>
      </c>
      <c r="W951" t="str" cm="1">
        <f t="array" ref="W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  <c r="V952" t="str">
        <f>IF(Aggregate[[#This Row],[Under 30]]="Yes", "Under 30", IF(Aggregate[[#This Row],[Senior]]="Yes", "Senior", "Other"))</f>
        <v>Other</v>
      </c>
      <c r="W952" t="str" cm="1">
        <f t="array" ref="W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  <c r="V953" t="str">
        <f>IF(Aggregate[[#This Row],[Under 30]]="Yes", "Under 30", IF(Aggregate[[#This Row],[Senior]]="Yes", "Senior", "Other"))</f>
        <v>Other</v>
      </c>
      <c r="W953" t="str" cm="1">
        <f t="array" ref="W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  <c r="V954" t="str">
        <f>IF(Aggregate[[#This Row],[Under 30]]="Yes", "Under 30", IF(Aggregate[[#This Row],[Senior]]="Yes", "Senior", "Other"))</f>
        <v>Under 30</v>
      </c>
      <c r="W954" t="str" cm="1">
        <f t="array" ref="W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  <c r="V955" t="str">
        <f>IF(Aggregate[[#This Row],[Under 30]]="Yes", "Under 30", IF(Aggregate[[#This Row],[Senior]]="Yes", "Senior", "Other"))</f>
        <v>Other</v>
      </c>
      <c r="W955" t="str" cm="1">
        <f t="array" ref="W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  <c r="V956" t="str">
        <f>IF(Aggregate[[#This Row],[Under 30]]="Yes", "Under 30", IF(Aggregate[[#This Row],[Senior]]="Yes", "Senior", "Other"))</f>
        <v>Senior</v>
      </c>
      <c r="W956" t="str" cm="1">
        <f t="array" ref="W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  <c r="V957" t="str">
        <f>IF(Aggregate[[#This Row],[Under 30]]="Yes", "Under 30", IF(Aggregate[[#This Row],[Senior]]="Yes", "Senior", "Other"))</f>
        <v>Under 30</v>
      </c>
      <c r="W957" t="str" cm="1">
        <f t="array" ref="W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  <c r="V958" t="str">
        <f>IF(Aggregate[[#This Row],[Under 30]]="Yes", "Under 30", IF(Aggregate[[#This Row],[Senior]]="Yes", "Senior", "Other"))</f>
        <v>Other</v>
      </c>
      <c r="W958" t="str" cm="1">
        <f t="array" ref="W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  <c r="V959" t="str">
        <f>IF(Aggregate[[#This Row],[Under 30]]="Yes", "Under 30", IF(Aggregate[[#This Row],[Senior]]="Yes", "Senior", "Other"))</f>
        <v>Senior</v>
      </c>
      <c r="W959" t="str" cm="1">
        <f t="array" ref="W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  <c r="V960" t="str">
        <f>IF(Aggregate[[#This Row],[Under 30]]="Yes", "Under 30", IF(Aggregate[[#This Row],[Senior]]="Yes", "Senior", "Other"))</f>
        <v>Other</v>
      </c>
      <c r="W960" t="str" cm="1">
        <f t="array" ref="W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  <c r="V961" t="str">
        <f>IF(Aggregate[[#This Row],[Under 30]]="Yes", "Under 30", IF(Aggregate[[#This Row],[Senior]]="Yes", "Senior", "Other"))</f>
        <v>Under 30</v>
      </c>
      <c r="W961" t="str" cm="1">
        <f t="array" ref="W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  <c r="V962" t="str">
        <f>IF(Aggregate[[#This Row],[Under 30]]="Yes", "Under 30", IF(Aggregate[[#This Row],[Senior]]="Yes", "Senior", "Other"))</f>
        <v>Under 30</v>
      </c>
      <c r="W962" t="str" cm="1">
        <f t="array" ref="W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  <c r="V963" t="str">
        <f>IF(Aggregate[[#This Row],[Under 30]]="Yes", "Under 30", IF(Aggregate[[#This Row],[Senior]]="Yes", "Senior", "Other"))</f>
        <v>Senior</v>
      </c>
      <c r="W963" t="str" cm="1">
        <f t="array" ref="W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  <c r="V964" t="str">
        <f>IF(Aggregate[[#This Row],[Under 30]]="Yes", "Under 30", IF(Aggregate[[#This Row],[Senior]]="Yes", "Senior", "Other"))</f>
        <v>Under 30</v>
      </c>
      <c r="W964" t="str" cm="1">
        <f t="array" ref="W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  <c r="V965" t="str">
        <f>IF(Aggregate[[#This Row],[Under 30]]="Yes", "Under 30", IF(Aggregate[[#This Row],[Senior]]="Yes", "Senior", "Other"))</f>
        <v>Other</v>
      </c>
      <c r="W965" t="str" cm="1">
        <f t="array" ref="W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  <c r="V966" t="str">
        <f>IF(Aggregate[[#This Row],[Under 30]]="Yes", "Under 30", IF(Aggregate[[#This Row],[Senior]]="Yes", "Senior", "Other"))</f>
        <v>Other</v>
      </c>
      <c r="W966" t="str" cm="1">
        <f t="array" ref="W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  <c r="V967" t="str">
        <f>IF(Aggregate[[#This Row],[Under 30]]="Yes", "Under 30", IF(Aggregate[[#This Row],[Senior]]="Yes", "Senior", "Other"))</f>
        <v>Other</v>
      </c>
      <c r="W967" t="str" cm="1">
        <f t="array" ref="W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  <c r="V968" t="str">
        <f>IF(Aggregate[[#This Row],[Under 30]]="Yes", "Under 30", IF(Aggregate[[#This Row],[Senior]]="Yes", "Senior", "Other"))</f>
        <v>Other</v>
      </c>
      <c r="W968" t="str" cm="1">
        <f t="array" ref="W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  <c r="V969" t="str">
        <f>IF(Aggregate[[#This Row],[Under 30]]="Yes", "Under 30", IF(Aggregate[[#This Row],[Senior]]="Yes", "Senior", "Other"))</f>
        <v>Other</v>
      </c>
      <c r="W969" t="str" cm="1">
        <f t="array" ref="W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  <c r="V970" t="str">
        <f>IF(Aggregate[[#This Row],[Under 30]]="Yes", "Under 30", IF(Aggregate[[#This Row],[Senior]]="Yes", "Senior", "Other"))</f>
        <v>Other</v>
      </c>
      <c r="W970" t="str" cm="1">
        <f t="array" ref="W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  <c r="V971" t="str">
        <f>IF(Aggregate[[#This Row],[Under 30]]="Yes", "Under 30", IF(Aggregate[[#This Row],[Senior]]="Yes", "Senior", "Other"))</f>
        <v>Other</v>
      </c>
      <c r="W971" t="str" cm="1">
        <f t="array" ref="W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  <c r="V972" t="str">
        <f>IF(Aggregate[[#This Row],[Under 30]]="Yes", "Under 30", IF(Aggregate[[#This Row],[Senior]]="Yes", "Senior", "Other"))</f>
        <v>Senior</v>
      </c>
      <c r="W972" t="str" cm="1">
        <f t="array" ref="W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  <c r="V973" t="str">
        <f>IF(Aggregate[[#This Row],[Under 30]]="Yes", "Under 30", IF(Aggregate[[#This Row],[Senior]]="Yes", "Senior", "Other"))</f>
        <v>Under 30</v>
      </c>
      <c r="W973" t="str" cm="1">
        <f t="array" ref="W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  <c r="V974" t="str">
        <f>IF(Aggregate[[#This Row],[Under 30]]="Yes", "Under 30", IF(Aggregate[[#This Row],[Senior]]="Yes", "Senior", "Other"))</f>
        <v>Other</v>
      </c>
      <c r="W974" t="str" cm="1">
        <f t="array" ref="W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  <c r="V975" t="str">
        <f>IF(Aggregate[[#This Row],[Under 30]]="Yes", "Under 30", IF(Aggregate[[#This Row],[Senior]]="Yes", "Senior", "Other"))</f>
        <v>Senior</v>
      </c>
      <c r="W975" t="str" cm="1">
        <f t="array" ref="W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  <c r="V976" t="str">
        <f>IF(Aggregate[[#This Row],[Under 30]]="Yes", "Under 30", IF(Aggregate[[#This Row],[Senior]]="Yes", "Senior", "Other"))</f>
        <v>Other</v>
      </c>
      <c r="W976" t="str" cm="1">
        <f t="array" ref="W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  <c r="V977" t="str">
        <f>IF(Aggregate[[#This Row],[Under 30]]="Yes", "Under 30", IF(Aggregate[[#This Row],[Senior]]="Yes", "Senior", "Other"))</f>
        <v>Senior</v>
      </c>
      <c r="W977" t="str" cm="1">
        <f t="array" ref="W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  <c r="V978" t="str">
        <f>IF(Aggregate[[#This Row],[Under 30]]="Yes", "Under 30", IF(Aggregate[[#This Row],[Senior]]="Yes", "Senior", "Other"))</f>
        <v>Other</v>
      </c>
      <c r="W978" t="str" cm="1">
        <f t="array" ref="W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  <c r="V979" t="str">
        <f>IF(Aggregate[[#This Row],[Under 30]]="Yes", "Under 30", IF(Aggregate[[#This Row],[Senior]]="Yes", "Senior", "Other"))</f>
        <v>Under 30</v>
      </c>
      <c r="W979" t="str" cm="1">
        <f t="array" ref="W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  <c r="V980" t="str">
        <f>IF(Aggregate[[#This Row],[Under 30]]="Yes", "Under 30", IF(Aggregate[[#This Row],[Senior]]="Yes", "Senior", "Other"))</f>
        <v>Other</v>
      </c>
      <c r="W980" t="str" cm="1">
        <f t="array" ref="W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  <c r="V981" t="str">
        <f>IF(Aggregate[[#This Row],[Under 30]]="Yes", "Under 30", IF(Aggregate[[#This Row],[Senior]]="Yes", "Senior", "Other"))</f>
        <v>Senior</v>
      </c>
      <c r="W981" t="str" cm="1">
        <f t="array" ref="W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  <c r="V982" t="str">
        <f>IF(Aggregate[[#This Row],[Under 30]]="Yes", "Under 30", IF(Aggregate[[#This Row],[Senior]]="Yes", "Senior", "Other"))</f>
        <v>Under 30</v>
      </c>
      <c r="W982" t="str" cm="1">
        <f t="array" ref="W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  <c r="V983" t="str">
        <f>IF(Aggregate[[#This Row],[Under 30]]="Yes", "Under 30", IF(Aggregate[[#This Row],[Senior]]="Yes", "Senior", "Other"))</f>
        <v>Senior</v>
      </c>
      <c r="W983" t="str" cm="1">
        <f t="array" ref="W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  <c r="V984" t="str">
        <f>IF(Aggregate[[#This Row],[Under 30]]="Yes", "Under 30", IF(Aggregate[[#This Row],[Senior]]="Yes", "Senior", "Other"))</f>
        <v>Other</v>
      </c>
      <c r="W984" t="str" cm="1">
        <f t="array" ref="W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  <c r="V985" t="str">
        <f>IF(Aggregate[[#This Row],[Under 30]]="Yes", "Under 30", IF(Aggregate[[#This Row],[Senior]]="Yes", "Senior", "Other"))</f>
        <v>Under 30</v>
      </c>
      <c r="W985" t="str" cm="1">
        <f t="array" ref="W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  <c r="V986" t="str">
        <f>IF(Aggregate[[#This Row],[Under 30]]="Yes", "Under 30", IF(Aggregate[[#This Row],[Senior]]="Yes", "Senior", "Other"))</f>
        <v>Senior</v>
      </c>
      <c r="W986" t="str" cm="1">
        <f t="array" ref="W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  <c r="V987" t="str">
        <f>IF(Aggregate[[#This Row],[Under 30]]="Yes", "Under 30", IF(Aggregate[[#This Row],[Senior]]="Yes", "Senior", "Other"))</f>
        <v>Other</v>
      </c>
      <c r="W987" t="str" cm="1">
        <f t="array" ref="W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  <c r="V988" t="str">
        <f>IF(Aggregate[[#This Row],[Under 30]]="Yes", "Under 30", IF(Aggregate[[#This Row],[Senior]]="Yes", "Senior", "Other"))</f>
        <v>Other</v>
      </c>
      <c r="W988" t="str" cm="1">
        <f t="array" ref="W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  <c r="V989" t="str">
        <f>IF(Aggregate[[#This Row],[Under 30]]="Yes", "Under 30", IF(Aggregate[[#This Row],[Senior]]="Yes", "Senior", "Other"))</f>
        <v>Senior</v>
      </c>
      <c r="W989" t="str" cm="1">
        <f t="array" ref="W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  <c r="V990" t="str">
        <f>IF(Aggregate[[#This Row],[Under 30]]="Yes", "Under 30", IF(Aggregate[[#This Row],[Senior]]="Yes", "Senior", "Other"))</f>
        <v>Other</v>
      </c>
      <c r="W990" t="str" cm="1">
        <f t="array" ref="W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  <c r="V991" t="str">
        <f>IF(Aggregate[[#This Row],[Under 30]]="Yes", "Under 30", IF(Aggregate[[#This Row],[Senior]]="Yes", "Senior", "Other"))</f>
        <v>Senior</v>
      </c>
      <c r="W991" t="str" cm="1">
        <f t="array" ref="W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  <c r="V992" t="str">
        <f>IF(Aggregate[[#This Row],[Under 30]]="Yes", "Under 30", IF(Aggregate[[#This Row],[Senior]]="Yes", "Senior", "Other"))</f>
        <v>Other</v>
      </c>
      <c r="W992" t="str" cm="1">
        <f t="array" ref="W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  <c r="V993" t="str">
        <f>IF(Aggregate[[#This Row],[Under 30]]="Yes", "Under 30", IF(Aggregate[[#This Row],[Senior]]="Yes", "Senior", "Other"))</f>
        <v>Other</v>
      </c>
      <c r="W993" t="str" cm="1">
        <f t="array" ref="W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  <c r="V994" t="str">
        <f>IF(Aggregate[[#This Row],[Under 30]]="Yes", "Under 30", IF(Aggregate[[#This Row],[Senior]]="Yes", "Senior", "Other"))</f>
        <v>Other</v>
      </c>
      <c r="W994" t="str" cm="1">
        <f t="array" ref="W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  <c r="V995" t="str">
        <f>IF(Aggregate[[#This Row],[Under 30]]="Yes", "Under 30", IF(Aggregate[[#This Row],[Senior]]="Yes", "Senior", "Other"))</f>
        <v>Other</v>
      </c>
      <c r="W995" t="str" cm="1">
        <f t="array" ref="W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  <c r="V996" t="str">
        <f>IF(Aggregate[[#This Row],[Under 30]]="Yes", "Under 30", IF(Aggregate[[#This Row],[Senior]]="Yes", "Senior", "Other"))</f>
        <v>Other</v>
      </c>
      <c r="W996" t="str" cm="1">
        <f t="array" ref="W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  <c r="V997" t="str">
        <f>IF(Aggregate[[#This Row],[Under 30]]="Yes", "Under 30", IF(Aggregate[[#This Row],[Senior]]="Yes", "Senior", "Other"))</f>
        <v>Other</v>
      </c>
      <c r="W997" t="str" cm="1">
        <f t="array" ref="W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  <c r="V998" t="str">
        <f>IF(Aggregate[[#This Row],[Under 30]]="Yes", "Under 30", IF(Aggregate[[#This Row],[Senior]]="Yes", "Senior", "Other"))</f>
        <v>Other</v>
      </c>
      <c r="W998" t="str" cm="1">
        <f t="array" ref="W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  <c r="V999" t="str">
        <f>IF(Aggregate[[#This Row],[Under 30]]="Yes", "Under 30", IF(Aggregate[[#This Row],[Senior]]="Yes", "Senior", "Other"))</f>
        <v>Other</v>
      </c>
      <c r="W999" t="str" cm="1">
        <f t="array" ref="W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  <c r="V1000" t="str">
        <f>IF(Aggregate[[#This Row],[Under 30]]="Yes", "Under 30", IF(Aggregate[[#This Row],[Senior]]="Yes", "Senior", "Other"))</f>
        <v>Other</v>
      </c>
      <c r="W1000" t="str" cm="1">
        <f t="array" ref="W1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  <c r="V1001" t="str">
        <f>IF(Aggregate[[#This Row],[Under 30]]="Yes", "Under 30", IF(Aggregate[[#This Row],[Senior]]="Yes", "Senior", "Other"))</f>
        <v>Senior</v>
      </c>
      <c r="W1001" t="str" cm="1">
        <f t="array" ref="W1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  <c r="V1002" t="str">
        <f>IF(Aggregate[[#This Row],[Under 30]]="Yes", "Under 30", IF(Aggregate[[#This Row],[Senior]]="Yes", "Senior", "Other"))</f>
        <v>Other</v>
      </c>
      <c r="W1002" t="str" cm="1">
        <f t="array" ref="W1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  <c r="V1003" t="str">
        <f>IF(Aggregate[[#This Row],[Under 30]]="Yes", "Under 30", IF(Aggregate[[#This Row],[Senior]]="Yes", "Senior", "Other"))</f>
        <v>Under 30</v>
      </c>
      <c r="W1003" t="str" cm="1">
        <f t="array" ref="W1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  <c r="V1004" t="str">
        <f>IF(Aggregate[[#This Row],[Under 30]]="Yes", "Under 30", IF(Aggregate[[#This Row],[Senior]]="Yes", "Senior", "Other"))</f>
        <v>Other</v>
      </c>
      <c r="W1004" t="str" cm="1">
        <f t="array" ref="W1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  <c r="V1005" t="str">
        <f>IF(Aggregate[[#This Row],[Under 30]]="Yes", "Under 30", IF(Aggregate[[#This Row],[Senior]]="Yes", "Senior", "Other"))</f>
        <v>Senior</v>
      </c>
      <c r="W1005" t="str" cm="1">
        <f t="array" ref="W1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  <c r="V1006" t="str">
        <f>IF(Aggregate[[#This Row],[Under 30]]="Yes", "Under 30", IF(Aggregate[[#This Row],[Senior]]="Yes", "Senior", "Other"))</f>
        <v>Other</v>
      </c>
      <c r="W1006" t="str" cm="1">
        <f t="array" ref="W1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  <c r="V1007" t="str">
        <f>IF(Aggregate[[#This Row],[Under 30]]="Yes", "Under 30", IF(Aggregate[[#This Row],[Senior]]="Yes", "Senior", "Other"))</f>
        <v>Under 30</v>
      </c>
      <c r="W1007" t="str" cm="1">
        <f t="array" ref="W1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  <c r="V1008" t="str">
        <f>IF(Aggregate[[#This Row],[Under 30]]="Yes", "Under 30", IF(Aggregate[[#This Row],[Senior]]="Yes", "Senior", "Other"))</f>
        <v>Other</v>
      </c>
      <c r="W1008" t="str" cm="1">
        <f t="array" ref="W1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  <c r="V1009" t="str">
        <f>IF(Aggregate[[#This Row],[Under 30]]="Yes", "Under 30", IF(Aggregate[[#This Row],[Senior]]="Yes", "Senior", "Other"))</f>
        <v>Other</v>
      </c>
      <c r="W1009" t="str" cm="1">
        <f t="array" ref="W1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  <c r="V1010" t="str">
        <f>IF(Aggregate[[#This Row],[Under 30]]="Yes", "Under 30", IF(Aggregate[[#This Row],[Senior]]="Yes", "Senior", "Other"))</f>
        <v>Under 30</v>
      </c>
      <c r="W1010" t="str" cm="1">
        <f t="array" ref="W1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  <c r="V1011" t="str">
        <f>IF(Aggregate[[#This Row],[Under 30]]="Yes", "Under 30", IF(Aggregate[[#This Row],[Senior]]="Yes", "Senior", "Other"))</f>
        <v>Other</v>
      </c>
      <c r="W1011" t="str" cm="1">
        <f t="array" ref="W1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  <c r="V1012" t="str">
        <f>IF(Aggregate[[#This Row],[Under 30]]="Yes", "Under 30", IF(Aggregate[[#This Row],[Senior]]="Yes", "Senior", "Other"))</f>
        <v>Senior</v>
      </c>
      <c r="W1012" t="str" cm="1">
        <f t="array" ref="W1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  <c r="V1013" t="str">
        <f>IF(Aggregate[[#This Row],[Under 30]]="Yes", "Under 30", IF(Aggregate[[#This Row],[Senior]]="Yes", "Senior", "Other"))</f>
        <v>Other</v>
      </c>
      <c r="W1013" t="str" cm="1">
        <f t="array" ref="W1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  <c r="V1014" t="str">
        <f>IF(Aggregate[[#This Row],[Under 30]]="Yes", "Under 30", IF(Aggregate[[#This Row],[Senior]]="Yes", "Senior", "Other"))</f>
        <v>Under 30</v>
      </c>
      <c r="W1014" t="str" cm="1">
        <f t="array" ref="W1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  <c r="V1015" t="str">
        <f>IF(Aggregate[[#This Row],[Under 30]]="Yes", "Under 30", IF(Aggregate[[#This Row],[Senior]]="Yes", "Senior", "Other"))</f>
        <v>Other</v>
      </c>
      <c r="W1015" t="str" cm="1">
        <f t="array" ref="W1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  <c r="V1016" t="str">
        <f>IF(Aggregate[[#This Row],[Under 30]]="Yes", "Under 30", IF(Aggregate[[#This Row],[Senior]]="Yes", "Senior", "Other"))</f>
        <v>Other</v>
      </c>
      <c r="W1016" t="str" cm="1">
        <f t="array" ref="W1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  <c r="V1017" t="str">
        <f>IF(Aggregate[[#This Row],[Under 30]]="Yes", "Under 30", IF(Aggregate[[#This Row],[Senior]]="Yes", "Senior", "Other"))</f>
        <v>Under 30</v>
      </c>
      <c r="W1017" t="str" cm="1">
        <f t="array" ref="W1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  <c r="V1018" t="str">
        <f>IF(Aggregate[[#This Row],[Under 30]]="Yes", "Under 30", IF(Aggregate[[#This Row],[Senior]]="Yes", "Senior", "Other"))</f>
        <v>Other</v>
      </c>
      <c r="W1018" t="str" cm="1">
        <f t="array" ref="W1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  <c r="V1019" t="str">
        <f>IF(Aggregate[[#This Row],[Under 30]]="Yes", "Under 30", IF(Aggregate[[#This Row],[Senior]]="Yes", "Senior", "Other"))</f>
        <v>Other</v>
      </c>
      <c r="W1019" t="str" cm="1">
        <f t="array" ref="W1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  <c r="V1020" t="str">
        <f>IF(Aggregate[[#This Row],[Under 30]]="Yes", "Under 30", IF(Aggregate[[#This Row],[Senior]]="Yes", "Senior", "Other"))</f>
        <v>Other</v>
      </c>
      <c r="W1020" t="str" cm="1">
        <f t="array" ref="W1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  <c r="V1021" t="str">
        <f>IF(Aggregate[[#This Row],[Under 30]]="Yes", "Under 30", IF(Aggregate[[#This Row],[Senior]]="Yes", "Senior", "Other"))</f>
        <v>Other</v>
      </c>
      <c r="W1021" t="str" cm="1">
        <f t="array" ref="W1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  <c r="V1022" t="str">
        <f>IF(Aggregate[[#This Row],[Under 30]]="Yes", "Under 30", IF(Aggregate[[#This Row],[Senior]]="Yes", "Senior", "Other"))</f>
        <v>Under 30</v>
      </c>
      <c r="W1022" t="str" cm="1">
        <f t="array" ref="W1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  <c r="V1023" t="str">
        <f>IF(Aggregate[[#This Row],[Under 30]]="Yes", "Under 30", IF(Aggregate[[#This Row],[Senior]]="Yes", "Senior", "Other"))</f>
        <v>Other</v>
      </c>
      <c r="W1023" t="str" cm="1">
        <f t="array" ref="W1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  <c r="V1024" t="str">
        <f>IF(Aggregate[[#This Row],[Under 30]]="Yes", "Under 30", IF(Aggregate[[#This Row],[Senior]]="Yes", "Senior", "Other"))</f>
        <v>Other</v>
      </c>
      <c r="W1024" t="str" cm="1">
        <f t="array" ref="W1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  <c r="V1025" t="str">
        <f>IF(Aggregate[[#This Row],[Under 30]]="Yes", "Under 30", IF(Aggregate[[#This Row],[Senior]]="Yes", "Senior", "Other"))</f>
        <v>Other</v>
      </c>
      <c r="W1025" t="str" cm="1">
        <f t="array" ref="W1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  <c r="V1026" t="str">
        <f>IF(Aggregate[[#This Row],[Under 30]]="Yes", "Under 30", IF(Aggregate[[#This Row],[Senior]]="Yes", "Senior", "Other"))</f>
        <v>Other</v>
      </c>
      <c r="W1026" t="str" cm="1">
        <f t="array" ref="W1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  <c r="V1027" t="str">
        <f>IF(Aggregate[[#This Row],[Under 30]]="Yes", "Under 30", IF(Aggregate[[#This Row],[Senior]]="Yes", "Senior", "Other"))</f>
        <v>Other</v>
      </c>
      <c r="W1027" t="str" cm="1">
        <f t="array" ref="W1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  <c r="V1028" t="str">
        <f>IF(Aggregate[[#This Row],[Under 30]]="Yes", "Under 30", IF(Aggregate[[#This Row],[Senior]]="Yes", "Senior", "Other"))</f>
        <v>Other</v>
      </c>
      <c r="W1028" t="str" cm="1">
        <f t="array" ref="W1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  <c r="V1029" t="str">
        <f>IF(Aggregate[[#This Row],[Under 30]]="Yes", "Under 30", IF(Aggregate[[#This Row],[Senior]]="Yes", "Senior", "Other"))</f>
        <v>Under 30</v>
      </c>
      <c r="W1029" t="str" cm="1">
        <f t="array" ref="W1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  <c r="V1030" t="str">
        <f>IF(Aggregate[[#This Row],[Under 30]]="Yes", "Under 30", IF(Aggregate[[#This Row],[Senior]]="Yes", "Senior", "Other"))</f>
        <v>Other</v>
      </c>
      <c r="W1030" t="str" cm="1">
        <f t="array" ref="W1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  <c r="V1031" t="str">
        <f>IF(Aggregate[[#This Row],[Under 30]]="Yes", "Under 30", IF(Aggregate[[#This Row],[Senior]]="Yes", "Senior", "Other"))</f>
        <v>Other</v>
      </c>
      <c r="W1031" t="str" cm="1">
        <f t="array" ref="W1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  <c r="V1032" t="str">
        <f>IF(Aggregate[[#This Row],[Under 30]]="Yes", "Under 30", IF(Aggregate[[#This Row],[Senior]]="Yes", "Senior", "Other"))</f>
        <v>Senior</v>
      </c>
      <c r="W1032" t="str" cm="1">
        <f t="array" ref="W1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  <c r="V1033" t="str">
        <f>IF(Aggregate[[#This Row],[Under 30]]="Yes", "Under 30", IF(Aggregate[[#This Row],[Senior]]="Yes", "Senior", "Other"))</f>
        <v>Other</v>
      </c>
      <c r="W1033" t="str" cm="1">
        <f t="array" ref="W1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  <c r="V1034" t="str">
        <f>IF(Aggregate[[#This Row],[Under 30]]="Yes", "Under 30", IF(Aggregate[[#This Row],[Senior]]="Yes", "Senior", "Other"))</f>
        <v>Other</v>
      </c>
      <c r="W1034" t="str" cm="1">
        <f t="array" ref="W1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  <c r="V1035" t="str">
        <f>IF(Aggregate[[#This Row],[Under 30]]="Yes", "Under 30", IF(Aggregate[[#This Row],[Senior]]="Yes", "Senior", "Other"))</f>
        <v>Other</v>
      </c>
      <c r="W1035" t="str" cm="1">
        <f t="array" ref="W1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  <c r="V1036" t="str">
        <f>IF(Aggregate[[#This Row],[Under 30]]="Yes", "Under 30", IF(Aggregate[[#This Row],[Senior]]="Yes", "Senior", "Other"))</f>
        <v>Other</v>
      </c>
      <c r="W1036" t="str" cm="1">
        <f t="array" ref="W1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  <c r="V1037" t="str">
        <f>IF(Aggregate[[#This Row],[Under 30]]="Yes", "Under 30", IF(Aggregate[[#This Row],[Senior]]="Yes", "Senior", "Other"))</f>
        <v>Under 30</v>
      </c>
      <c r="W1037" t="str" cm="1">
        <f t="array" ref="W1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  <c r="V1038" t="str">
        <f>IF(Aggregate[[#This Row],[Under 30]]="Yes", "Under 30", IF(Aggregate[[#This Row],[Senior]]="Yes", "Senior", "Other"))</f>
        <v>Other</v>
      </c>
      <c r="W1038" t="str" cm="1">
        <f t="array" ref="W1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  <c r="V1039" t="str">
        <f>IF(Aggregate[[#This Row],[Under 30]]="Yes", "Under 30", IF(Aggregate[[#This Row],[Senior]]="Yes", "Senior", "Other"))</f>
        <v>Other</v>
      </c>
      <c r="W1039" t="str" cm="1">
        <f t="array" ref="W1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  <c r="V1040" t="str">
        <f>IF(Aggregate[[#This Row],[Under 30]]="Yes", "Under 30", IF(Aggregate[[#This Row],[Senior]]="Yes", "Senior", "Other"))</f>
        <v>Other</v>
      </c>
      <c r="W1040" t="str" cm="1">
        <f t="array" ref="W1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  <c r="V1041" t="str">
        <f>IF(Aggregate[[#This Row],[Under 30]]="Yes", "Under 30", IF(Aggregate[[#This Row],[Senior]]="Yes", "Senior", "Other"))</f>
        <v>Other</v>
      </c>
      <c r="W1041" t="str" cm="1">
        <f t="array" ref="W1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  <c r="V1042" t="str">
        <f>IF(Aggregate[[#This Row],[Under 30]]="Yes", "Under 30", IF(Aggregate[[#This Row],[Senior]]="Yes", "Senior", "Other"))</f>
        <v>Other</v>
      </c>
      <c r="W1042" t="str" cm="1">
        <f t="array" ref="W1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  <c r="V1043" t="str">
        <f>IF(Aggregate[[#This Row],[Under 30]]="Yes", "Under 30", IF(Aggregate[[#This Row],[Senior]]="Yes", "Senior", "Other"))</f>
        <v>Other</v>
      </c>
      <c r="W1043" t="str" cm="1">
        <f t="array" ref="W1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  <c r="V1044" t="str">
        <f>IF(Aggregate[[#This Row],[Under 30]]="Yes", "Under 30", IF(Aggregate[[#This Row],[Senior]]="Yes", "Senior", "Other"))</f>
        <v>Under 30</v>
      </c>
      <c r="W1044" t="str" cm="1">
        <f t="array" ref="W1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  <c r="V1045" t="str">
        <f>IF(Aggregate[[#This Row],[Under 30]]="Yes", "Under 30", IF(Aggregate[[#This Row],[Senior]]="Yes", "Senior", "Other"))</f>
        <v>Under 30</v>
      </c>
      <c r="W1045" t="str" cm="1">
        <f t="array" ref="W1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  <c r="V1046" t="str">
        <f>IF(Aggregate[[#This Row],[Under 30]]="Yes", "Under 30", IF(Aggregate[[#This Row],[Senior]]="Yes", "Senior", "Other"))</f>
        <v>Other</v>
      </c>
      <c r="W1046" t="str" cm="1">
        <f t="array" ref="W1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  <c r="V1047" t="str">
        <f>IF(Aggregate[[#This Row],[Under 30]]="Yes", "Under 30", IF(Aggregate[[#This Row],[Senior]]="Yes", "Senior", "Other"))</f>
        <v>Other</v>
      </c>
      <c r="W1047" t="str" cm="1">
        <f t="array" ref="W1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  <c r="V1048" t="str">
        <f>IF(Aggregate[[#This Row],[Under 30]]="Yes", "Under 30", IF(Aggregate[[#This Row],[Senior]]="Yes", "Senior", "Other"))</f>
        <v>Other</v>
      </c>
      <c r="W1048" t="str" cm="1">
        <f t="array" ref="W1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  <c r="V1049" t="str">
        <f>IF(Aggregate[[#This Row],[Under 30]]="Yes", "Under 30", IF(Aggregate[[#This Row],[Senior]]="Yes", "Senior", "Other"))</f>
        <v>Other</v>
      </c>
      <c r="W1049" t="str" cm="1">
        <f t="array" ref="W1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  <c r="V1050" t="str">
        <f>IF(Aggregate[[#This Row],[Under 30]]="Yes", "Under 30", IF(Aggregate[[#This Row],[Senior]]="Yes", "Senior", "Other"))</f>
        <v>Other</v>
      </c>
      <c r="W1050" t="str" cm="1">
        <f t="array" ref="W1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  <c r="V1051" t="str">
        <f>IF(Aggregate[[#This Row],[Under 30]]="Yes", "Under 30", IF(Aggregate[[#This Row],[Senior]]="Yes", "Senior", "Other"))</f>
        <v>Other</v>
      </c>
      <c r="W1051" t="str" cm="1">
        <f t="array" ref="W1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  <c r="V1052" t="str">
        <f>IF(Aggregate[[#This Row],[Under 30]]="Yes", "Under 30", IF(Aggregate[[#This Row],[Senior]]="Yes", "Senior", "Other"))</f>
        <v>Other</v>
      </c>
      <c r="W1052" t="str" cm="1">
        <f t="array" ref="W1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  <c r="V1053" t="str">
        <f>IF(Aggregate[[#This Row],[Under 30]]="Yes", "Under 30", IF(Aggregate[[#This Row],[Senior]]="Yes", "Senior", "Other"))</f>
        <v>Other</v>
      </c>
      <c r="W1053" t="str" cm="1">
        <f t="array" ref="W1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  <c r="V1054" t="str">
        <f>IF(Aggregate[[#This Row],[Under 30]]="Yes", "Under 30", IF(Aggregate[[#This Row],[Senior]]="Yes", "Senior", "Other"))</f>
        <v>Other</v>
      </c>
      <c r="W1054" t="str" cm="1">
        <f t="array" ref="W1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  <c r="V1055" t="str">
        <f>IF(Aggregate[[#This Row],[Under 30]]="Yes", "Under 30", IF(Aggregate[[#This Row],[Senior]]="Yes", "Senior", "Other"))</f>
        <v>Other</v>
      </c>
      <c r="W1055" t="str" cm="1">
        <f t="array" ref="W1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  <c r="V1056" t="str">
        <f>IF(Aggregate[[#This Row],[Under 30]]="Yes", "Under 30", IF(Aggregate[[#This Row],[Senior]]="Yes", "Senior", "Other"))</f>
        <v>Other</v>
      </c>
      <c r="W1056" t="str" cm="1">
        <f t="array" ref="W1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  <c r="V1057" t="str">
        <f>IF(Aggregate[[#This Row],[Under 30]]="Yes", "Under 30", IF(Aggregate[[#This Row],[Senior]]="Yes", "Senior", "Other"))</f>
        <v>Other</v>
      </c>
      <c r="W1057" t="str" cm="1">
        <f t="array" ref="W1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  <c r="V1058" t="str">
        <f>IF(Aggregate[[#This Row],[Under 30]]="Yes", "Under 30", IF(Aggregate[[#This Row],[Senior]]="Yes", "Senior", "Other"))</f>
        <v>Other</v>
      </c>
      <c r="W1058" t="str" cm="1">
        <f t="array" ref="W1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  <c r="V1059" t="str">
        <f>IF(Aggregate[[#This Row],[Under 30]]="Yes", "Under 30", IF(Aggregate[[#This Row],[Senior]]="Yes", "Senior", "Other"))</f>
        <v>Other</v>
      </c>
      <c r="W1059" t="str" cm="1">
        <f t="array" ref="W1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  <c r="V1060" t="str">
        <f>IF(Aggregate[[#This Row],[Under 30]]="Yes", "Under 30", IF(Aggregate[[#This Row],[Senior]]="Yes", "Senior", "Other"))</f>
        <v>Other</v>
      </c>
      <c r="W1060" t="str" cm="1">
        <f t="array" ref="W1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  <c r="V1061" t="str">
        <f>IF(Aggregate[[#This Row],[Under 30]]="Yes", "Under 30", IF(Aggregate[[#This Row],[Senior]]="Yes", "Senior", "Other"))</f>
        <v>Other</v>
      </c>
      <c r="W1061" t="str" cm="1">
        <f t="array" ref="W1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  <c r="V1062" t="str">
        <f>IF(Aggregate[[#This Row],[Under 30]]="Yes", "Under 30", IF(Aggregate[[#This Row],[Senior]]="Yes", "Senior", "Other"))</f>
        <v>Other</v>
      </c>
      <c r="W1062" t="str" cm="1">
        <f t="array" ref="W1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  <c r="V1063" t="str">
        <f>IF(Aggregate[[#This Row],[Under 30]]="Yes", "Under 30", IF(Aggregate[[#This Row],[Senior]]="Yes", "Senior", "Other"))</f>
        <v>Under 30</v>
      </c>
      <c r="W1063" t="str" cm="1">
        <f t="array" ref="W1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  <c r="V1064" t="str">
        <f>IF(Aggregate[[#This Row],[Under 30]]="Yes", "Under 30", IF(Aggregate[[#This Row],[Senior]]="Yes", "Senior", "Other"))</f>
        <v>Other</v>
      </c>
      <c r="W1064" t="str" cm="1">
        <f t="array" ref="W1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  <c r="V1065" t="str">
        <f>IF(Aggregate[[#This Row],[Under 30]]="Yes", "Under 30", IF(Aggregate[[#This Row],[Senior]]="Yes", "Senior", "Other"))</f>
        <v>Other</v>
      </c>
      <c r="W1065" t="str" cm="1">
        <f t="array" ref="W1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  <c r="V1066" t="str">
        <f>IF(Aggregate[[#This Row],[Under 30]]="Yes", "Under 30", IF(Aggregate[[#This Row],[Senior]]="Yes", "Senior", "Other"))</f>
        <v>Other</v>
      </c>
      <c r="W1066" t="str" cm="1">
        <f t="array" ref="W1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  <c r="V1067" t="str">
        <f>IF(Aggregate[[#This Row],[Under 30]]="Yes", "Under 30", IF(Aggregate[[#This Row],[Senior]]="Yes", "Senior", "Other"))</f>
        <v>Other</v>
      </c>
      <c r="W1067" t="str" cm="1">
        <f t="array" ref="W1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  <c r="V1068" t="str">
        <f>IF(Aggregate[[#This Row],[Under 30]]="Yes", "Under 30", IF(Aggregate[[#This Row],[Senior]]="Yes", "Senior", "Other"))</f>
        <v>Other</v>
      </c>
      <c r="W1068" t="str" cm="1">
        <f t="array" ref="W1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  <c r="V1069" t="str">
        <f>IF(Aggregate[[#This Row],[Under 30]]="Yes", "Under 30", IF(Aggregate[[#This Row],[Senior]]="Yes", "Senior", "Other"))</f>
        <v>Senior</v>
      </c>
      <c r="W1069" t="str" cm="1">
        <f t="array" ref="W1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  <c r="V1070" t="str">
        <f>IF(Aggregate[[#This Row],[Under 30]]="Yes", "Under 30", IF(Aggregate[[#This Row],[Senior]]="Yes", "Senior", "Other"))</f>
        <v>Under 30</v>
      </c>
      <c r="W1070" t="str" cm="1">
        <f t="array" ref="W1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  <c r="V1071" t="str">
        <f>IF(Aggregate[[#This Row],[Under 30]]="Yes", "Under 30", IF(Aggregate[[#This Row],[Senior]]="Yes", "Senior", "Other"))</f>
        <v>Other</v>
      </c>
      <c r="W1071" t="str" cm="1">
        <f t="array" ref="W1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  <c r="V1072" t="str">
        <f>IF(Aggregate[[#This Row],[Under 30]]="Yes", "Under 30", IF(Aggregate[[#This Row],[Senior]]="Yes", "Senior", "Other"))</f>
        <v>Other</v>
      </c>
      <c r="W1072" t="str" cm="1">
        <f t="array" ref="W1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  <c r="V1073" t="str">
        <f>IF(Aggregate[[#This Row],[Under 30]]="Yes", "Under 30", IF(Aggregate[[#This Row],[Senior]]="Yes", "Senior", "Other"))</f>
        <v>Under 30</v>
      </c>
      <c r="W1073" t="str" cm="1">
        <f t="array" ref="W1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  <c r="V1074" t="str">
        <f>IF(Aggregate[[#This Row],[Under 30]]="Yes", "Under 30", IF(Aggregate[[#This Row],[Senior]]="Yes", "Senior", "Other"))</f>
        <v>Other</v>
      </c>
      <c r="W1074" t="str" cm="1">
        <f t="array" ref="W1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  <c r="V1075" t="str">
        <f>IF(Aggregate[[#This Row],[Under 30]]="Yes", "Under 30", IF(Aggregate[[#This Row],[Senior]]="Yes", "Senior", "Other"))</f>
        <v>Other</v>
      </c>
      <c r="W1075" t="str" cm="1">
        <f t="array" ref="W1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  <c r="V1076" t="str">
        <f>IF(Aggregate[[#This Row],[Under 30]]="Yes", "Under 30", IF(Aggregate[[#This Row],[Senior]]="Yes", "Senior", "Other"))</f>
        <v>Other</v>
      </c>
      <c r="W1076" t="str" cm="1">
        <f t="array" ref="W1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  <c r="V1077" t="str">
        <f>IF(Aggregate[[#This Row],[Under 30]]="Yes", "Under 30", IF(Aggregate[[#This Row],[Senior]]="Yes", "Senior", "Other"))</f>
        <v>Other</v>
      </c>
      <c r="W1077" t="str" cm="1">
        <f t="array" ref="W1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  <c r="V1078" t="str">
        <f>IF(Aggregate[[#This Row],[Under 30]]="Yes", "Under 30", IF(Aggregate[[#This Row],[Senior]]="Yes", "Senior", "Other"))</f>
        <v>Under 30</v>
      </c>
      <c r="W1078" t="str" cm="1">
        <f t="array" ref="W1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  <c r="V1079" t="str">
        <f>IF(Aggregate[[#This Row],[Under 30]]="Yes", "Under 30", IF(Aggregate[[#This Row],[Senior]]="Yes", "Senior", "Other"))</f>
        <v>Under 30</v>
      </c>
      <c r="W1079" t="str" cm="1">
        <f t="array" ref="W1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  <c r="V1080" t="str">
        <f>IF(Aggregate[[#This Row],[Under 30]]="Yes", "Under 30", IF(Aggregate[[#This Row],[Senior]]="Yes", "Senior", "Other"))</f>
        <v>Other</v>
      </c>
      <c r="W1080" t="str" cm="1">
        <f t="array" ref="W1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  <c r="V1081" t="str">
        <f>IF(Aggregate[[#This Row],[Under 30]]="Yes", "Under 30", IF(Aggregate[[#This Row],[Senior]]="Yes", "Senior", "Other"))</f>
        <v>Under 30</v>
      </c>
      <c r="W1081" t="str" cm="1">
        <f t="array" ref="W1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  <c r="V1082" t="str">
        <f>IF(Aggregate[[#This Row],[Under 30]]="Yes", "Under 30", IF(Aggregate[[#This Row],[Senior]]="Yes", "Senior", "Other"))</f>
        <v>Under 30</v>
      </c>
      <c r="W1082" t="str" cm="1">
        <f t="array" ref="W1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  <c r="V1083" t="str">
        <f>IF(Aggregate[[#This Row],[Under 30]]="Yes", "Under 30", IF(Aggregate[[#This Row],[Senior]]="Yes", "Senior", "Other"))</f>
        <v>Other</v>
      </c>
      <c r="W1083" t="str" cm="1">
        <f t="array" ref="W1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  <c r="V1084" t="str">
        <f>IF(Aggregate[[#This Row],[Under 30]]="Yes", "Under 30", IF(Aggregate[[#This Row],[Senior]]="Yes", "Senior", "Other"))</f>
        <v>Other</v>
      </c>
      <c r="W1084" t="str" cm="1">
        <f t="array" ref="W1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  <c r="V1085" t="str">
        <f>IF(Aggregate[[#This Row],[Under 30]]="Yes", "Under 30", IF(Aggregate[[#This Row],[Senior]]="Yes", "Senior", "Other"))</f>
        <v>Under 30</v>
      </c>
      <c r="W1085" t="str" cm="1">
        <f t="array" ref="W1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  <c r="V1086" t="str">
        <f>IF(Aggregate[[#This Row],[Under 30]]="Yes", "Under 30", IF(Aggregate[[#This Row],[Senior]]="Yes", "Senior", "Other"))</f>
        <v>Senior</v>
      </c>
      <c r="W1086" t="str" cm="1">
        <f t="array" ref="W1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  <c r="V1087" t="str">
        <f>IF(Aggregate[[#This Row],[Under 30]]="Yes", "Under 30", IF(Aggregate[[#This Row],[Senior]]="Yes", "Senior", "Other"))</f>
        <v>Other</v>
      </c>
      <c r="W1087" t="str" cm="1">
        <f t="array" ref="W1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  <c r="V1088" t="str">
        <f>IF(Aggregate[[#This Row],[Under 30]]="Yes", "Under 30", IF(Aggregate[[#This Row],[Senior]]="Yes", "Senior", "Other"))</f>
        <v>Under 30</v>
      </c>
      <c r="W1088" t="str" cm="1">
        <f t="array" ref="W1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  <c r="V1089" t="str">
        <f>IF(Aggregate[[#This Row],[Under 30]]="Yes", "Under 30", IF(Aggregate[[#This Row],[Senior]]="Yes", "Senior", "Other"))</f>
        <v>Under 30</v>
      </c>
      <c r="W1089" t="str" cm="1">
        <f t="array" ref="W1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  <c r="V1090" t="str">
        <f>IF(Aggregate[[#This Row],[Under 30]]="Yes", "Under 30", IF(Aggregate[[#This Row],[Senior]]="Yes", "Senior", "Other"))</f>
        <v>Senior</v>
      </c>
      <c r="W1090" t="str" cm="1">
        <f t="array" ref="W1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  <c r="V1091" t="str">
        <f>IF(Aggregate[[#This Row],[Under 30]]="Yes", "Under 30", IF(Aggregate[[#This Row],[Senior]]="Yes", "Senior", "Other"))</f>
        <v>Senior</v>
      </c>
      <c r="W1091" t="str" cm="1">
        <f t="array" ref="W1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  <c r="V1092" t="str">
        <f>IF(Aggregate[[#This Row],[Under 30]]="Yes", "Under 30", IF(Aggregate[[#This Row],[Senior]]="Yes", "Senior", "Other"))</f>
        <v>Other</v>
      </c>
      <c r="W1092" t="str" cm="1">
        <f t="array" ref="W1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  <c r="V1093" t="str">
        <f>IF(Aggregate[[#This Row],[Under 30]]="Yes", "Under 30", IF(Aggregate[[#This Row],[Senior]]="Yes", "Senior", "Other"))</f>
        <v>Senior</v>
      </c>
      <c r="W1093" t="str" cm="1">
        <f t="array" ref="W1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  <c r="V1094" t="str">
        <f>IF(Aggregate[[#This Row],[Under 30]]="Yes", "Under 30", IF(Aggregate[[#This Row],[Senior]]="Yes", "Senior", "Other"))</f>
        <v>Other</v>
      </c>
      <c r="W1094" t="str" cm="1">
        <f t="array" ref="W1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  <c r="V1095" t="str">
        <f>IF(Aggregate[[#This Row],[Under 30]]="Yes", "Under 30", IF(Aggregate[[#This Row],[Senior]]="Yes", "Senior", "Other"))</f>
        <v>Other</v>
      </c>
      <c r="W1095" t="str" cm="1">
        <f t="array" ref="W1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  <c r="V1096" t="str">
        <f>IF(Aggregate[[#This Row],[Under 30]]="Yes", "Under 30", IF(Aggregate[[#This Row],[Senior]]="Yes", "Senior", "Other"))</f>
        <v>Senior</v>
      </c>
      <c r="W1096" t="str" cm="1">
        <f t="array" ref="W1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  <c r="V1097" t="str">
        <f>IF(Aggregate[[#This Row],[Under 30]]="Yes", "Under 30", IF(Aggregate[[#This Row],[Senior]]="Yes", "Senior", "Other"))</f>
        <v>Other</v>
      </c>
      <c r="W1097" t="str" cm="1">
        <f t="array" ref="W1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  <c r="V1098" t="str">
        <f>IF(Aggregate[[#This Row],[Under 30]]="Yes", "Under 30", IF(Aggregate[[#This Row],[Senior]]="Yes", "Senior", "Other"))</f>
        <v>Under 30</v>
      </c>
      <c r="W1098" t="str" cm="1">
        <f t="array" ref="W1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  <c r="V1099" t="str">
        <f>IF(Aggregate[[#This Row],[Under 30]]="Yes", "Under 30", IF(Aggregate[[#This Row],[Senior]]="Yes", "Senior", "Other"))</f>
        <v>Senior</v>
      </c>
      <c r="W1099" t="str" cm="1">
        <f t="array" ref="W1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  <c r="V1100" t="str">
        <f>IF(Aggregate[[#This Row],[Under 30]]="Yes", "Under 30", IF(Aggregate[[#This Row],[Senior]]="Yes", "Senior", "Other"))</f>
        <v>Other</v>
      </c>
      <c r="W1100" t="str" cm="1">
        <f t="array" ref="W1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  <c r="V1101" t="str">
        <f>IF(Aggregate[[#This Row],[Under 30]]="Yes", "Under 30", IF(Aggregate[[#This Row],[Senior]]="Yes", "Senior", "Other"))</f>
        <v>Other</v>
      </c>
      <c r="W1101" t="str" cm="1">
        <f t="array" ref="W1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  <c r="V1102" t="str">
        <f>IF(Aggregate[[#This Row],[Under 30]]="Yes", "Under 30", IF(Aggregate[[#This Row],[Senior]]="Yes", "Senior", "Other"))</f>
        <v>Other</v>
      </c>
      <c r="W1102" t="str" cm="1">
        <f t="array" ref="W1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  <c r="V1103" t="str">
        <f>IF(Aggregate[[#This Row],[Under 30]]="Yes", "Under 30", IF(Aggregate[[#This Row],[Senior]]="Yes", "Senior", "Other"))</f>
        <v>Under 30</v>
      </c>
      <c r="W1103" t="str" cm="1">
        <f t="array" ref="W1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  <c r="V1104" t="str">
        <f>IF(Aggregate[[#This Row],[Under 30]]="Yes", "Under 30", IF(Aggregate[[#This Row],[Senior]]="Yes", "Senior", "Other"))</f>
        <v>Other</v>
      </c>
      <c r="W1104" t="str" cm="1">
        <f t="array" ref="W1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  <c r="V1105" t="str">
        <f>IF(Aggregate[[#This Row],[Under 30]]="Yes", "Under 30", IF(Aggregate[[#This Row],[Senior]]="Yes", "Senior", "Other"))</f>
        <v>Under 30</v>
      </c>
      <c r="W1105" t="str" cm="1">
        <f t="array" ref="W1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  <c r="V1106" t="str">
        <f>IF(Aggregate[[#This Row],[Under 30]]="Yes", "Under 30", IF(Aggregate[[#This Row],[Senior]]="Yes", "Senior", "Other"))</f>
        <v>Senior</v>
      </c>
      <c r="W1106" t="str" cm="1">
        <f t="array" ref="W1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  <c r="V1107" t="str">
        <f>IF(Aggregate[[#This Row],[Under 30]]="Yes", "Under 30", IF(Aggregate[[#This Row],[Senior]]="Yes", "Senior", "Other"))</f>
        <v>Other</v>
      </c>
      <c r="W1107" t="str" cm="1">
        <f t="array" ref="W1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  <c r="V1108" t="str">
        <f>IF(Aggregate[[#This Row],[Under 30]]="Yes", "Under 30", IF(Aggregate[[#This Row],[Senior]]="Yes", "Senior", "Other"))</f>
        <v>Other</v>
      </c>
      <c r="W1108" t="str" cm="1">
        <f t="array" ref="W1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  <c r="V1109" t="str">
        <f>IF(Aggregate[[#This Row],[Under 30]]="Yes", "Under 30", IF(Aggregate[[#This Row],[Senior]]="Yes", "Senior", "Other"))</f>
        <v>Other</v>
      </c>
      <c r="W1109" t="str" cm="1">
        <f t="array" ref="W1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  <c r="V1110" t="str">
        <f>IF(Aggregate[[#This Row],[Under 30]]="Yes", "Under 30", IF(Aggregate[[#This Row],[Senior]]="Yes", "Senior", "Other"))</f>
        <v>Other</v>
      </c>
      <c r="W1110" t="str" cm="1">
        <f t="array" ref="W1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  <c r="V1111" t="str">
        <f>IF(Aggregate[[#This Row],[Under 30]]="Yes", "Under 30", IF(Aggregate[[#This Row],[Senior]]="Yes", "Senior", "Other"))</f>
        <v>Other</v>
      </c>
      <c r="W1111" t="str" cm="1">
        <f t="array" ref="W1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  <c r="V1112" t="str">
        <f>IF(Aggregate[[#This Row],[Under 30]]="Yes", "Under 30", IF(Aggregate[[#This Row],[Senior]]="Yes", "Senior", "Other"))</f>
        <v>Other</v>
      </c>
      <c r="W1112" t="str" cm="1">
        <f t="array" ref="W1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  <c r="V1113" t="str">
        <f>IF(Aggregate[[#This Row],[Under 30]]="Yes", "Under 30", IF(Aggregate[[#This Row],[Senior]]="Yes", "Senior", "Other"))</f>
        <v>Senior</v>
      </c>
      <c r="W1113" t="str" cm="1">
        <f t="array" ref="W1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  <c r="V1114" t="str">
        <f>IF(Aggregate[[#This Row],[Under 30]]="Yes", "Under 30", IF(Aggregate[[#This Row],[Senior]]="Yes", "Senior", "Other"))</f>
        <v>Under 30</v>
      </c>
      <c r="W1114" t="str" cm="1">
        <f t="array" ref="W1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  <c r="V1115" t="str">
        <f>IF(Aggregate[[#This Row],[Under 30]]="Yes", "Under 30", IF(Aggregate[[#This Row],[Senior]]="Yes", "Senior", "Other"))</f>
        <v>Senior</v>
      </c>
      <c r="W1115" t="str" cm="1">
        <f t="array" ref="W1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  <c r="V1116" t="str">
        <f>IF(Aggregate[[#This Row],[Under 30]]="Yes", "Under 30", IF(Aggregate[[#This Row],[Senior]]="Yes", "Senior", "Other"))</f>
        <v>Other</v>
      </c>
      <c r="W1116" t="str" cm="1">
        <f t="array" ref="W1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  <c r="V1117" t="str">
        <f>IF(Aggregate[[#This Row],[Under 30]]="Yes", "Under 30", IF(Aggregate[[#This Row],[Senior]]="Yes", "Senior", "Other"))</f>
        <v>Senior</v>
      </c>
      <c r="W1117" t="str" cm="1">
        <f t="array" ref="W1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  <c r="V1118" t="str">
        <f>IF(Aggregate[[#This Row],[Under 30]]="Yes", "Under 30", IF(Aggregate[[#This Row],[Senior]]="Yes", "Senior", "Other"))</f>
        <v>Other</v>
      </c>
      <c r="W1118" t="str" cm="1">
        <f t="array" ref="W1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  <c r="V1119" t="str">
        <f>IF(Aggregate[[#This Row],[Under 30]]="Yes", "Under 30", IF(Aggregate[[#This Row],[Senior]]="Yes", "Senior", "Other"))</f>
        <v>Other</v>
      </c>
      <c r="W1119" t="str" cm="1">
        <f t="array" ref="W1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  <c r="V1120" t="str">
        <f>IF(Aggregate[[#This Row],[Under 30]]="Yes", "Under 30", IF(Aggregate[[#This Row],[Senior]]="Yes", "Senior", "Other"))</f>
        <v>Other</v>
      </c>
      <c r="W1120" t="str" cm="1">
        <f t="array" ref="W1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  <c r="V1121" t="str">
        <f>IF(Aggregate[[#This Row],[Under 30]]="Yes", "Under 30", IF(Aggregate[[#This Row],[Senior]]="Yes", "Senior", "Other"))</f>
        <v>Under 30</v>
      </c>
      <c r="W1121" t="str" cm="1">
        <f t="array" ref="W1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  <c r="V1122" t="str">
        <f>IF(Aggregate[[#This Row],[Under 30]]="Yes", "Under 30", IF(Aggregate[[#This Row],[Senior]]="Yes", "Senior", "Other"))</f>
        <v>Other</v>
      </c>
      <c r="W1122" t="str" cm="1">
        <f t="array" ref="W1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  <c r="V1123" t="str">
        <f>IF(Aggregate[[#This Row],[Under 30]]="Yes", "Under 30", IF(Aggregate[[#This Row],[Senior]]="Yes", "Senior", "Other"))</f>
        <v>Other</v>
      </c>
      <c r="W1123" t="str" cm="1">
        <f t="array" ref="W1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  <c r="V1124" t="str">
        <f>IF(Aggregate[[#This Row],[Under 30]]="Yes", "Under 30", IF(Aggregate[[#This Row],[Senior]]="Yes", "Senior", "Other"))</f>
        <v>Other</v>
      </c>
      <c r="W1124" t="str" cm="1">
        <f t="array" ref="W1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  <c r="V1125" t="str">
        <f>IF(Aggregate[[#This Row],[Under 30]]="Yes", "Under 30", IF(Aggregate[[#This Row],[Senior]]="Yes", "Senior", "Other"))</f>
        <v>Other</v>
      </c>
      <c r="W1125" t="str" cm="1">
        <f t="array" ref="W1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  <c r="V1126" t="str">
        <f>IF(Aggregate[[#This Row],[Under 30]]="Yes", "Under 30", IF(Aggregate[[#This Row],[Senior]]="Yes", "Senior", "Other"))</f>
        <v>Senior</v>
      </c>
      <c r="W1126" t="str" cm="1">
        <f t="array" ref="W1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  <c r="V1127" t="str">
        <f>IF(Aggregate[[#This Row],[Under 30]]="Yes", "Under 30", IF(Aggregate[[#This Row],[Senior]]="Yes", "Senior", "Other"))</f>
        <v>Under 30</v>
      </c>
      <c r="W1127" t="str" cm="1">
        <f t="array" ref="W1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  <c r="V1128" t="str">
        <f>IF(Aggregate[[#This Row],[Under 30]]="Yes", "Under 30", IF(Aggregate[[#This Row],[Senior]]="Yes", "Senior", "Other"))</f>
        <v>Other</v>
      </c>
      <c r="W1128" t="str" cm="1">
        <f t="array" ref="W1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  <c r="V1129" t="str">
        <f>IF(Aggregate[[#This Row],[Under 30]]="Yes", "Under 30", IF(Aggregate[[#This Row],[Senior]]="Yes", "Senior", "Other"))</f>
        <v>Other</v>
      </c>
      <c r="W1129" t="str" cm="1">
        <f t="array" ref="W1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  <c r="V1130" t="str">
        <f>IF(Aggregate[[#This Row],[Under 30]]="Yes", "Under 30", IF(Aggregate[[#This Row],[Senior]]="Yes", "Senior", "Other"))</f>
        <v>Other</v>
      </c>
      <c r="W1130" t="str" cm="1">
        <f t="array" ref="W1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  <c r="V1131" t="str">
        <f>IF(Aggregate[[#This Row],[Under 30]]="Yes", "Under 30", IF(Aggregate[[#This Row],[Senior]]="Yes", "Senior", "Other"))</f>
        <v>Other</v>
      </c>
      <c r="W1131" t="str" cm="1">
        <f t="array" ref="W1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  <c r="V1132" t="str">
        <f>IF(Aggregate[[#This Row],[Under 30]]="Yes", "Under 30", IF(Aggregate[[#This Row],[Senior]]="Yes", "Senior", "Other"))</f>
        <v>Under 30</v>
      </c>
      <c r="W1132" t="str" cm="1">
        <f t="array" ref="W1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  <c r="V1133" t="str">
        <f>IF(Aggregate[[#This Row],[Under 30]]="Yes", "Under 30", IF(Aggregate[[#This Row],[Senior]]="Yes", "Senior", "Other"))</f>
        <v>Senior</v>
      </c>
      <c r="W1133" t="str" cm="1">
        <f t="array" ref="W1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  <c r="V1134" t="str">
        <f>IF(Aggregate[[#This Row],[Under 30]]="Yes", "Under 30", IF(Aggregate[[#This Row],[Senior]]="Yes", "Senior", "Other"))</f>
        <v>Other</v>
      </c>
      <c r="W1134" t="str" cm="1">
        <f t="array" ref="W1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  <c r="V1135" t="str">
        <f>IF(Aggregate[[#This Row],[Under 30]]="Yes", "Under 30", IF(Aggregate[[#This Row],[Senior]]="Yes", "Senior", "Other"))</f>
        <v>Under 30</v>
      </c>
      <c r="W1135" t="str" cm="1">
        <f t="array" ref="W1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  <c r="V1136" t="str">
        <f>IF(Aggregate[[#This Row],[Under 30]]="Yes", "Under 30", IF(Aggregate[[#This Row],[Senior]]="Yes", "Senior", "Other"))</f>
        <v>Under 30</v>
      </c>
      <c r="W1136" t="str" cm="1">
        <f t="array" ref="W1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  <c r="V1137" t="str">
        <f>IF(Aggregate[[#This Row],[Under 30]]="Yes", "Under 30", IF(Aggregate[[#This Row],[Senior]]="Yes", "Senior", "Other"))</f>
        <v>Other</v>
      </c>
      <c r="W1137" t="str" cm="1">
        <f t="array" ref="W1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  <c r="V1138" t="str">
        <f>IF(Aggregate[[#This Row],[Under 30]]="Yes", "Under 30", IF(Aggregate[[#This Row],[Senior]]="Yes", "Senior", "Other"))</f>
        <v>Under 30</v>
      </c>
      <c r="W1138" t="str" cm="1">
        <f t="array" ref="W1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  <c r="V1139" t="str">
        <f>IF(Aggregate[[#This Row],[Under 30]]="Yes", "Under 30", IF(Aggregate[[#This Row],[Senior]]="Yes", "Senior", "Other"))</f>
        <v>Senior</v>
      </c>
      <c r="W1139" t="str" cm="1">
        <f t="array" ref="W1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  <c r="V1140" t="str">
        <f>IF(Aggregate[[#This Row],[Under 30]]="Yes", "Under 30", IF(Aggregate[[#This Row],[Senior]]="Yes", "Senior", "Other"))</f>
        <v>Other</v>
      </c>
      <c r="W1140" t="str" cm="1">
        <f t="array" ref="W1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  <c r="V1141" t="str">
        <f>IF(Aggregate[[#This Row],[Under 30]]="Yes", "Under 30", IF(Aggregate[[#This Row],[Senior]]="Yes", "Senior", "Other"))</f>
        <v>Under 30</v>
      </c>
      <c r="W1141" t="str" cm="1">
        <f t="array" ref="W1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  <c r="V1142" t="str">
        <f>IF(Aggregate[[#This Row],[Under 30]]="Yes", "Under 30", IF(Aggregate[[#This Row],[Senior]]="Yes", "Senior", "Other"))</f>
        <v>Other</v>
      </c>
      <c r="W1142" t="str" cm="1">
        <f t="array" ref="W1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  <c r="V1143" t="str">
        <f>IF(Aggregate[[#This Row],[Under 30]]="Yes", "Under 30", IF(Aggregate[[#This Row],[Senior]]="Yes", "Senior", "Other"))</f>
        <v>Other</v>
      </c>
      <c r="W1143" t="str" cm="1">
        <f t="array" ref="W1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  <c r="V1144" t="str">
        <f>IF(Aggregate[[#This Row],[Under 30]]="Yes", "Under 30", IF(Aggregate[[#This Row],[Senior]]="Yes", "Senior", "Other"))</f>
        <v>Other</v>
      </c>
      <c r="W1144" t="str" cm="1">
        <f t="array" ref="W1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  <c r="V1145" t="str">
        <f>IF(Aggregate[[#This Row],[Under 30]]="Yes", "Under 30", IF(Aggregate[[#This Row],[Senior]]="Yes", "Senior", "Other"))</f>
        <v>Other</v>
      </c>
      <c r="W1145" t="str" cm="1">
        <f t="array" ref="W1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  <c r="V1146" t="str">
        <f>IF(Aggregate[[#This Row],[Under 30]]="Yes", "Under 30", IF(Aggregate[[#This Row],[Senior]]="Yes", "Senior", "Other"))</f>
        <v>Other</v>
      </c>
      <c r="W1146" t="str" cm="1">
        <f t="array" ref="W1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  <c r="V1147" t="str">
        <f>IF(Aggregate[[#This Row],[Under 30]]="Yes", "Under 30", IF(Aggregate[[#This Row],[Senior]]="Yes", "Senior", "Other"))</f>
        <v>Other</v>
      </c>
      <c r="W1147" t="str" cm="1">
        <f t="array" ref="W1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  <c r="V1148" t="str">
        <f>IF(Aggregate[[#This Row],[Under 30]]="Yes", "Under 30", IF(Aggregate[[#This Row],[Senior]]="Yes", "Senior", "Other"))</f>
        <v>Senior</v>
      </c>
      <c r="W1148" t="str" cm="1">
        <f t="array" ref="W1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  <c r="V1149" t="str">
        <f>IF(Aggregate[[#This Row],[Under 30]]="Yes", "Under 30", IF(Aggregate[[#This Row],[Senior]]="Yes", "Senior", "Other"))</f>
        <v>Other</v>
      </c>
      <c r="W1149" t="str" cm="1">
        <f t="array" ref="W1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  <c r="V1150" t="str">
        <f>IF(Aggregate[[#This Row],[Under 30]]="Yes", "Under 30", IF(Aggregate[[#This Row],[Senior]]="Yes", "Senior", "Other"))</f>
        <v>Senior</v>
      </c>
      <c r="W1150" t="str" cm="1">
        <f t="array" ref="W1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  <c r="V1151" t="str">
        <f>IF(Aggregate[[#This Row],[Under 30]]="Yes", "Under 30", IF(Aggregate[[#This Row],[Senior]]="Yes", "Senior", "Other"))</f>
        <v>Under 30</v>
      </c>
      <c r="W1151" t="str" cm="1">
        <f t="array" ref="W1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  <c r="V1152" t="str">
        <f>IF(Aggregate[[#This Row],[Under 30]]="Yes", "Under 30", IF(Aggregate[[#This Row],[Senior]]="Yes", "Senior", "Other"))</f>
        <v>Under 30</v>
      </c>
      <c r="W1152" t="str" cm="1">
        <f t="array" ref="W1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  <c r="V1153" t="str">
        <f>IF(Aggregate[[#This Row],[Under 30]]="Yes", "Under 30", IF(Aggregate[[#This Row],[Senior]]="Yes", "Senior", "Other"))</f>
        <v>Other</v>
      </c>
      <c r="W1153" t="str" cm="1">
        <f t="array" ref="W1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  <c r="V1154" t="str">
        <f>IF(Aggregate[[#This Row],[Under 30]]="Yes", "Under 30", IF(Aggregate[[#This Row],[Senior]]="Yes", "Senior", "Other"))</f>
        <v>Other</v>
      </c>
      <c r="W1154" t="str" cm="1">
        <f t="array" ref="W1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  <c r="V1155" t="str">
        <f>IF(Aggregate[[#This Row],[Under 30]]="Yes", "Under 30", IF(Aggregate[[#This Row],[Senior]]="Yes", "Senior", "Other"))</f>
        <v>Other</v>
      </c>
      <c r="W1155" t="str" cm="1">
        <f t="array" ref="W1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  <c r="V1156" t="str">
        <f>IF(Aggregate[[#This Row],[Under 30]]="Yes", "Under 30", IF(Aggregate[[#This Row],[Senior]]="Yes", "Senior", "Other"))</f>
        <v>Other</v>
      </c>
      <c r="W1156" t="str" cm="1">
        <f t="array" ref="W1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  <c r="V1157" t="str">
        <f>IF(Aggregate[[#This Row],[Under 30]]="Yes", "Under 30", IF(Aggregate[[#This Row],[Senior]]="Yes", "Senior", "Other"))</f>
        <v>Other</v>
      </c>
      <c r="W1157" t="str" cm="1">
        <f t="array" ref="W1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  <c r="V1158" t="str">
        <f>IF(Aggregate[[#This Row],[Under 30]]="Yes", "Under 30", IF(Aggregate[[#This Row],[Senior]]="Yes", "Senior", "Other"))</f>
        <v>Senior</v>
      </c>
      <c r="W1158" t="str" cm="1">
        <f t="array" ref="W1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  <c r="V1159" t="str">
        <f>IF(Aggregate[[#This Row],[Under 30]]="Yes", "Under 30", IF(Aggregate[[#This Row],[Senior]]="Yes", "Senior", "Other"))</f>
        <v>Other</v>
      </c>
      <c r="W1159" t="str" cm="1">
        <f t="array" ref="W1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  <c r="V1160" t="str">
        <f>IF(Aggregate[[#This Row],[Under 30]]="Yes", "Under 30", IF(Aggregate[[#This Row],[Senior]]="Yes", "Senior", "Other"))</f>
        <v>Senior</v>
      </c>
      <c r="W1160" t="str" cm="1">
        <f t="array" ref="W1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  <c r="V1161" t="str">
        <f>IF(Aggregate[[#This Row],[Under 30]]="Yes", "Under 30", IF(Aggregate[[#This Row],[Senior]]="Yes", "Senior", "Other"))</f>
        <v>Other</v>
      </c>
      <c r="W1161" t="str" cm="1">
        <f t="array" ref="W1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  <c r="V1162" t="str">
        <f>IF(Aggregate[[#This Row],[Under 30]]="Yes", "Under 30", IF(Aggregate[[#This Row],[Senior]]="Yes", "Senior", "Other"))</f>
        <v>Senior</v>
      </c>
      <c r="W1162" t="str" cm="1">
        <f t="array" ref="W1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  <c r="V1163" t="str">
        <f>IF(Aggregate[[#This Row],[Under 30]]="Yes", "Under 30", IF(Aggregate[[#This Row],[Senior]]="Yes", "Senior", "Other"))</f>
        <v>Senior</v>
      </c>
      <c r="W1163" t="str" cm="1">
        <f t="array" ref="W1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  <c r="V1164" t="str">
        <f>IF(Aggregate[[#This Row],[Under 30]]="Yes", "Under 30", IF(Aggregate[[#This Row],[Senior]]="Yes", "Senior", "Other"))</f>
        <v>Other</v>
      </c>
      <c r="W1164" t="str" cm="1">
        <f t="array" ref="W1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  <c r="V1165" t="str">
        <f>IF(Aggregate[[#This Row],[Under 30]]="Yes", "Under 30", IF(Aggregate[[#This Row],[Senior]]="Yes", "Senior", "Other"))</f>
        <v>Senior</v>
      </c>
      <c r="W1165" t="str" cm="1">
        <f t="array" ref="W1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  <c r="V1166" t="str">
        <f>IF(Aggregate[[#This Row],[Under 30]]="Yes", "Under 30", IF(Aggregate[[#This Row],[Senior]]="Yes", "Senior", "Other"))</f>
        <v>Senior</v>
      </c>
      <c r="W1166" t="str" cm="1">
        <f t="array" ref="W1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  <c r="V1167" t="str">
        <f>IF(Aggregate[[#This Row],[Under 30]]="Yes", "Under 30", IF(Aggregate[[#This Row],[Senior]]="Yes", "Senior", "Other"))</f>
        <v>Other</v>
      </c>
      <c r="W1167" t="str" cm="1">
        <f t="array" ref="W1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  <c r="V1168" t="str">
        <f>IF(Aggregate[[#This Row],[Under 30]]="Yes", "Under 30", IF(Aggregate[[#This Row],[Senior]]="Yes", "Senior", "Other"))</f>
        <v>Other</v>
      </c>
      <c r="W1168" t="str" cm="1">
        <f t="array" ref="W1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  <c r="V1169" t="str">
        <f>IF(Aggregate[[#This Row],[Under 30]]="Yes", "Under 30", IF(Aggregate[[#This Row],[Senior]]="Yes", "Senior", "Other"))</f>
        <v>Other</v>
      </c>
      <c r="W1169" t="str" cm="1">
        <f t="array" ref="W1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  <c r="V1170" t="str">
        <f>IF(Aggregate[[#This Row],[Under 30]]="Yes", "Under 30", IF(Aggregate[[#This Row],[Senior]]="Yes", "Senior", "Other"))</f>
        <v>Other</v>
      </c>
      <c r="W1170" t="str" cm="1">
        <f t="array" ref="W1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  <c r="V1171" t="str">
        <f>IF(Aggregate[[#This Row],[Under 30]]="Yes", "Under 30", IF(Aggregate[[#This Row],[Senior]]="Yes", "Senior", "Other"))</f>
        <v>Under 30</v>
      </c>
      <c r="W1171" t="str" cm="1">
        <f t="array" ref="W1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  <c r="V1172" t="str">
        <f>IF(Aggregate[[#This Row],[Under 30]]="Yes", "Under 30", IF(Aggregate[[#This Row],[Senior]]="Yes", "Senior", "Other"))</f>
        <v>Under 30</v>
      </c>
      <c r="W1172" t="str" cm="1">
        <f t="array" ref="W1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  <c r="V1173" t="str">
        <f>IF(Aggregate[[#This Row],[Under 30]]="Yes", "Under 30", IF(Aggregate[[#This Row],[Senior]]="Yes", "Senior", "Other"))</f>
        <v>Under 30</v>
      </c>
      <c r="W1173" t="str" cm="1">
        <f t="array" ref="W1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  <c r="V1174" t="str">
        <f>IF(Aggregate[[#This Row],[Under 30]]="Yes", "Under 30", IF(Aggregate[[#This Row],[Senior]]="Yes", "Senior", "Other"))</f>
        <v>Senior</v>
      </c>
      <c r="W1174" t="str" cm="1">
        <f t="array" ref="W1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  <c r="V1175" t="str">
        <f>IF(Aggregate[[#This Row],[Under 30]]="Yes", "Under 30", IF(Aggregate[[#This Row],[Senior]]="Yes", "Senior", "Other"))</f>
        <v>Under 30</v>
      </c>
      <c r="W1175" t="str" cm="1">
        <f t="array" ref="W1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  <c r="V1176" t="str">
        <f>IF(Aggregate[[#This Row],[Under 30]]="Yes", "Under 30", IF(Aggregate[[#This Row],[Senior]]="Yes", "Senior", "Other"))</f>
        <v>Other</v>
      </c>
      <c r="W1176" t="str" cm="1">
        <f t="array" ref="W1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  <c r="V1177" t="str">
        <f>IF(Aggregate[[#This Row],[Under 30]]="Yes", "Under 30", IF(Aggregate[[#This Row],[Senior]]="Yes", "Senior", "Other"))</f>
        <v>Other</v>
      </c>
      <c r="W1177" t="str" cm="1">
        <f t="array" ref="W1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  <c r="V1178" t="str">
        <f>IF(Aggregate[[#This Row],[Under 30]]="Yes", "Under 30", IF(Aggregate[[#This Row],[Senior]]="Yes", "Senior", "Other"))</f>
        <v>Other</v>
      </c>
      <c r="W1178" t="str" cm="1">
        <f t="array" ref="W1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  <c r="V1179" t="str">
        <f>IF(Aggregate[[#This Row],[Under 30]]="Yes", "Under 30", IF(Aggregate[[#This Row],[Senior]]="Yes", "Senior", "Other"))</f>
        <v>Other</v>
      </c>
      <c r="W1179" t="str" cm="1">
        <f t="array" ref="W1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  <c r="V1180" t="str">
        <f>IF(Aggregate[[#This Row],[Under 30]]="Yes", "Under 30", IF(Aggregate[[#This Row],[Senior]]="Yes", "Senior", "Other"))</f>
        <v>Other</v>
      </c>
      <c r="W1180" t="str" cm="1">
        <f t="array" ref="W1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  <c r="V1181" t="str">
        <f>IF(Aggregate[[#This Row],[Under 30]]="Yes", "Under 30", IF(Aggregate[[#This Row],[Senior]]="Yes", "Senior", "Other"))</f>
        <v>Other</v>
      </c>
      <c r="W1181" t="str" cm="1">
        <f t="array" ref="W1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  <c r="V1182" t="str">
        <f>IF(Aggregate[[#This Row],[Under 30]]="Yes", "Under 30", IF(Aggregate[[#This Row],[Senior]]="Yes", "Senior", "Other"))</f>
        <v>Other</v>
      </c>
      <c r="W1182" t="str" cm="1">
        <f t="array" ref="W1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  <c r="V1183" t="str">
        <f>IF(Aggregate[[#This Row],[Under 30]]="Yes", "Under 30", IF(Aggregate[[#This Row],[Senior]]="Yes", "Senior", "Other"))</f>
        <v>Other</v>
      </c>
      <c r="W1183" t="str" cm="1">
        <f t="array" ref="W1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  <c r="V1184" t="str">
        <f>IF(Aggregate[[#This Row],[Under 30]]="Yes", "Under 30", IF(Aggregate[[#This Row],[Senior]]="Yes", "Senior", "Other"))</f>
        <v>Other</v>
      </c>
      <c r="W1184" t="str" cm="1">
        <f t="array" ref="W1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  <c r="V1185" t="str">
        <f>IF(Aggregate[[#This Row],[Under 30]]="Yes", "Under 30", IF(Aggregate[[#This Row],[Senior]]="Yes", "Senior", "Other"))</f>
        <v>Other</v>
      </c>
      <c r="W1185" t="str" cm="1">
        <f t="array" ref="W1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  <c r="V1186" t="str">
        <f>IF(Aggregate[[#This Row],[Under 30]]="Yes", "Under 30", IF(Aggregate[[#This Row],[Senior]]="Yes", "Senior", "Other"))</f>
        <v>Under 30</v>
      </c>
      <c r="W1186" t="str" cm="1">
        <f t="array" ref="W1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  <c r="V1187" t="str">
        <f>IF(Aggregate[[#This Row],[Under 30]]="Yes", "Under 30", IF(Aggregate[[#This Row],[Senior]]="Yes", "Senior", "Other"))</f>
        <v>Other</v>
      </c>
      <c r="W1187" t="str" cm="1">
        <f t="array" ref="W1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  <c r="V1188" t="str">
        <f>IF(Aggregate[[#This Row],[Under 30]]="Yes", "Under 30", IF(Aggregate[[#This Row],[Senior]]="Yes", "Senior", "Other"))</f>
        <v>Other</v>
      </c>
      <c r="W1188" t="str" cm="1">
        <f t="array" ref="W1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  <c r="V1189" t="str">
        <f>IF(Aggregate[[#This Row],[Under 30]]="Yes", "Under 30", IF(Aggregate[[#This Row],[Senior]]="Yes", "Senior", "Other"))</f>
        <v>Under 30</v>
      </c>
      <c r="W1189" t="str" cm="1">
        <f t="array" ref="W1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  <c r="V1190" t="str">
        <f>IF(Aggregate[[#This Row],[Under 30]]="Yes", "Under 30", IF(Aggregate[[#This Row],[Senior]]="Yes", "Senior", "Other"))</f>
        <v>Other</v>
      </c>
      <c r="W1190" t="str" cm="1">
        <f t="array" ref="W1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  <c r="V1191" t="str">
        <f>IF(Aggregate[[#This Row],[Under 30]]="Yes", "Under 30", IF(Aggregate[[#This Row],[Senior]]="Yes", "Senior", "Other"))</f>
        <v>Other</v>
      </c>
      <c r="W1191" t="str" cm="1">
        <f t="array" ref="W1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  <c r="V1192" t="str">
        <f>IF(Aggregate[[#This Row],[Under 30]]="Yes", "Under 30", IF(Aggregate[[#This Row],[Senior]]="Yes", "Senior", "Other"))</f>
        <v>Other</v>
      </c>
      <c r="W1192" t="str" cm="1">
        <f t="array" ref="W1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  <c r="V1193" t="str">
        <f>IF(Aggregate[[#This Row],[Under 30]]="Yes", "Under 30", IF(Aggregate[[#This Row],[Senior]]="Yes", "Senior", "Other"))</f>
        <v>Other</v>
      </c>
      <c r="W1193" t="str" cm="1">
        <f t="array" ref="W1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  <c r="V1194" t="str">
        <f>IF(Aggregate[[#This Row],[Under 30]]="Yes", "Under 30", IF(Aggregate[[#This Row],[Senior]]="Yes", "Senior", "Other"))</f>
        <v>Other</v>
      </c>
      <c r="W1194" t="str" cm="1">
        <f t="array" ref="W1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  <c r="V1195" t="str">
        <f>IF(Aggregate[[#This Row],[Under 30]]="Yes", "Under 30", IF(Aggregate[[#This Row],[Senior]]="Yes", "Senior", "Other"))</f>
        <v>Under 30</v>
      </c>
      <c r="W1195" t="str" cm="1">
        <f t="array" ref="W1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  <c r="V1196" t="str">
        <f>IF(Aggregate[[#This Row],[Under 30]]="Yes", "Under 30", IF(Aggregate[[#This Row],[Senior]]="Yes", "Senior", "Other"))</f>
        <v>Other</v>
      </c>
      <c r="W1196" t="str" cm="1">
        <f t="array" ref="W1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  <c r="V1197" t="str">
        <f>IF(Aggregate[[#This Row],[Under 30]]="Yes", "Under 30", IF(Aggregate[[#This Row],[Senior]]="Yes", "Senior", "Other"))</f>
        <v>Other</v>
      </c>
      <c r="W1197" t="str" cm="1">
        <f t="array" ref="W1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  <c r="V1198" t="str">
        <f>IF(Aggregate[[#This Row],[Under 30]]="Yes", "Under 30", IF(Aggregate[[#This Row],[Senior]]="Yes", "Senior", "Other"))</f>
        <v>Other</v>
      </c>
      <c r="W1198" t="str" cm="1">
        <f t="array" ref="W1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  <c r="V1199" t="str">
        <f>IF(Aggregate[[#This Row],[Under 30]]="Yes", "Under 30", IF(Aggregate[[#This Row],[Senior]]="Yes", "Senior", "Other"))</f>
        <v>Senior</v>
      </c>
      <c r="W1199" t="str" cm="1">
        <f t="array" ref="W1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  <c r="V1200" t="str">
        <f>IF(Aggregate[[#This Row],[Under 30]]="Yes", "Under 30", IF(Aggregate[[#This Row],[Senior]]="Yes", "Senior", "Other"))</f>
        <v>Other</v>
      </c>
      <c r="W1200" t="str" cm="1">
        <f t="array" ref="W1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  <c r="V1201" t="str">
        <f>IF(Aggregate[[#This Row],[Under 30]]="Yes", "Under 30", IF(Aggregate[[#This Row],[Senior]]="Yes", "Senior", "Other"))</f>
        <v>Other</v>
      </c>
      <c r="W1201" t="str" cm="1">
        <f t="array" ref="W1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  <c r="V1202" t="str">
        <f>IF(Aggregate[[#This Row],[Under 30]]="Yes", "Under 30", IF(Aggregate[[#This Row],[Senior]]="Yes", "Senior", "Other"))</f>
        <v>Other</v>
      </c>
      <c r="W1202" t="str" cm="1">
        <f t="array" ref="W1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  <c r="V1203" t="str">
        <f>IF(Aggregate[[#This Row],[Under 30]]="Yes", "Under 30", IF(Aggregate[[#This Row],[Senior]]="Yes", "Senior", "Other"))</f>
        <v>Other</v>
      </c>
      <c r="W1203" t="str" cm="1">
        <f t="array" ref="W1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  <c r="V1204" t="str">
        <f>IF(Aggregate[[#This Row],[Under 30]]="Yes", "Under 30", IF(Aggregate[[#This Row],[Senior]]="Yes", "Senior", "Other"))</f>
        <v>Other</v>
      </c>
      <c r="W1204" t="str" cm="1">
        <f t="array" ref="W1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  <c r="V1205" t="str">
        <f>IF(Aggregate[[#This Row],[Under 30]]="Yes", "Under 30", IF(Aggregate[[#This Row],[Senior]]="Yes", "Senior", "Other"))</f>
        <v>Other</v>
      </c>
      <c r="W1205" t="str" cm="1">
        <f t="array" ref="W1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  <c r="V1206" t="str">
        <f>IF(Aggregate[[#This Row],[Under 30]]="Yes", "Under 30", IF(Aggregate[[#This Row],[Senior]]="Yes", "Senior", "Other"))</f>
        <v>Other</v>
      </c>
      <c r="W1206" t="str" cm="1">
        <f t="array" ref="W1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  <c r="V1207" t="str">
        <f>IF(Aggregate[[#This Row],[Under 30]]="Yes", "Under 30", IF(Aggregate[[#This Row],[Senior]]="Yes", "Senior", "Other"))</f>
        <v>Other</v>
      </c>
      <c r="W1207" t="str" cm="1">
        <f t="array" ref="W1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  <c r="V1208" t="str">
        <f>IF(Aggregate[[#This Row],[Under 30]]="Yes", "Under 30", IF(Aggregate[[#This Row],[Senior]]="Yes", "Senior", "Other"))</f>
        <v>Other</v>
      </c>
      <c r="W1208" t="str" cm="1">
        <f t="array" ref="W1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  <c r="V1209" t="str">
        <f>IF(Aggregate[[#This Row],[Under 30]]="Yes", "Under 30", IF(Aggregate[[#This Row],[Senior]]="Yes", "Senior", "Other"))</f>
        <v>Other</v>
      </c>
      <c r="W1209" t="str" cm="1">
        <f t="array" ref="W1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  <c r="V1210" t="str">
        <f>IF(Aggregate[[#This Row],[Under 30]]="Yes", "Under 30", IF(Aggregate[[#This Row],[Senior]]="Yes", "Senior", "Other"))</f>
        <v>Under 30</v>
      </c>
      <c r="W1210" t="str" cm="1">
        <f t="array" ref="W1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  <c r="V1211" t="str">
        <f>IF(Aggregate[[#This Row],[Under 30]]="Yes", "Under 30", IF(Aggregate[[#This Row],[Senior]]="Yes", "Senior", "Other"))</f>
        <v>Other</v>
      </c>
      <c r="W1211" t="str" cm="1">
        <f t="array" ref="W1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  <c r="V1212" t="str">
        <f>IF(Aggregate[[#This Row],[Under 30]]="Yes", "Under 30", IF(Aggregate[[#This Row],[Senior]]="Yes", "Senior", "Other"))</f>
        <v>Other</v>
      </c>
      <c r="W1212" t="str" cm="1">
        <f t="array" ref="W1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  <c r="V1213" t="str">
        <f>IF(Aggregate[[#This Row],[Under 30]]="Yes", "Under 30", IF(Aggregate[[#This Row],[Senior]]="Yes", "Senior", "Other"))</f>
        <v>Other</v>
      </c>
      <c r="W1213" t="str" cm="1">
        <f t="array" ref="W1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  <c r="V1214" t="str">
        <f>IF(Aggregate[[#This Row],[Under 30]]="Yes", "Under 30", IF(Aggregate[[#This Row],[Senior]]="Yes", "Senior", "Other"))</f>
        <v>Other</v>
      </c>
      <c r="W1214" t="str" cm="1">
        <f t="array" ref="W1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  <c r="V1215" t="str">
        <f>IF(Aggregate[[#This Row],[Under 30]]="Yes", "Under 30", IF(Aggregate[[#This Row],[Senior]]="Yes", "Senior", "Other"))</f>
        <v>Other</v>
      </c>
      <c r="W1215" t="str" cm="1">
        <f t="array" ref="W1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  <c r="V1216" t="str">
        <f>IF(Aggregate[[#This Row],[Under 30]]="Yes", "Under 30", IF(Aggregate[[#This Row],[Senior]]="Yes", "Senior", "Other"))</f>
        <v>Other</v>
      </c>
      <c r="W1216" t="str" cm="1">
        <f t="array" ref="W1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  <c r="V1217" t="str">
        <f>IF(Aggregate[[#This Row],[Under 30]]="Yes", "Under 30", IF(Aggregate[[#This Row],[Senior]]="Yes", "Senior", "Other"))</f>
        <v>Senior</v>
      </c>
      <c r="W1217" t="str" cm="1">
        <f t="array" ref="W1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  <c r="V1218" t="str">
        <f>IF(Aggregate[[#This Row],[Under 30]]="Yes", "Under 30", IF(Aggregate[[#This Row],[Senior]]="Yes", "Senior", "Other"))</f>
        <v>Other</v>
      </c>
      <c r="W1218" t="str" cm="1">
        <f t="array" ref="W1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  <c r="V1219" t="str">
        <f>IF(Aggregate[[#This Row],[Under 30]]="Yes", "Under 30", IF(Aggregate[[#This Row],[Senior]]="Yes", "Senior", "Other"))</f>
        <v>Under 30</v>
      </c>
      <c r="W1219" t="str" cm="1">
        <f t="array" ref="W1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  <c r="V1220" t="str">
        <f>IF(Aggregate[[#This Row],[Under 30]]="Yes", "Under 30", IF(Aggregate[[#This Row],[Senior]]="Yes", "Senior", "Other"))</f>
        <v>Senior</v>
      </c>
      <c r="W1220" t="str" cm="1">
        <f t="array" ref="W1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  <c r="V1221" t="str">
        <f>IF(Aggregate[[#This Row],[Under 30]]="Yes", "Under 30", IF(Aggregate[[#This Row],[Senior]]="Yes", "Senior", "Other"))</f>
        <v>Other</v>
      </c>
      <c r="W1221" t="str" cm="1">
        <f t="array" ref="W1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  <c r="V1222" t="str">
        <f>IF(Aggregate[[#This Row],[Under 30]]="Yes", "Under 30", IF(Aggregate[[#This Row],[Senior]]="Yes", "Senior", "Other"))</f>
        <v>Other</v>
      </c>
      <c r="W1222" t="str" cm="1">
        <f t="array" ref="W1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  <c r="V1223" t="str">
        <f>IF(Aggregate[[#This Row],[Under 30]]="Yes", "Under 30", IF(Aggregate[[#This Row],[Senior]]="Yes", "Senior", "Other"))</f>
        <v>Other</v>
      </c>
      <c r="W1223" t="str" cm="1">
        <f t="array" ref="W1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  <c r="V1224" t="str">
        <f>IF(Aggregate[[#This Row],[Under 30]]="Yes", "Under 30", IF(Aggregate[[#This Row],[Senior]]="Yes", "Senior", "Other"))</f>
        <v>Senior</v>
      </c>
      <c r="W1224" t="str" cm="1">
        <f t="array" ref="W1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  <c r="V1225" t="str">
        <f>IF(Aggregate[[#This Row],[Under 30]]="Yes", "Under 30", IF(Aggregate[[#This Row],[Senior]]="Yes", "Senior", "Other"))</f>
        <v>Under 30</v>
      </c>
      <c r="W1225" t="str" cm="1">
        <f t="array" ref="W1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  <c r="V1226" t="str">
        <f>IF(Aggregate[[#This Row],[Under 30]]="Yes", "Under 30", IF(Aggregate[[#This Row],[Senior]]="Yes", "Senior", "Other"))</f>
        <v>Other</v>
      </c>
      <c r="W1226" t="str" cm="1">
        <f t="array" ref="W1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  <c r="V1227" t="str">
        <f>IF(Aggregate[[#This Row],[Under 30]]="Yes", "Under 30", IF(Aggregate[[#This Row],[Senior]]="Yes", "Senior", "Other"))</f>
        <v>Senior</v>
      </c>
      <c r="W1227" t="str" cm="1">
        <f t="array" ref="W1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  <c r="V1228" t="str">
        <f>IF(Aggregate[[#This Row],[Under 30]]="Yes", "Under 30", IF(Aggregate[[#This Row],[Senior]]="Yes", "Senior", "Other"))</f>
        <v>Senior</v>
      </c>
      <c r="W1228" t="str" cm="1">
        <f t="array" ref="W1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  <c r="V1229" t="str">
        <f>IF(Aggregate[[#This Row],[Under 30]]="Yes", "Under 30", IF(Aggregate[[#This Row],[Senior]]="Yes", "Senior", "Other"))</f>
        <v>Senior</v>
      </c>
      <c r="W1229" t="str" cm="1">
        <f t="array" ref="W1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  <c r="V1230" t="str">
        <f>IF(Aggregate[[#This Row],[Under 30]]="Yes", "Under 30", IF(Aggregate[[#This Row],[Senior]]="Yes", "Senior", "Other"))</f>
        <v>Other</v>
      </c>
      <c r="W1230" t="str" cm="1">
        <f t="array" ref="W1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  <c r="V1231" t="str">
        <f>IF(Aggregate[[#This Row],[Under 30]]="Yes", "Under 30", IF(Aggregate[[#This Row],[Senior]]="Yes", "Senior", "Other"))</f>
        <v>Under 30</v>
      </c>
      <c r="W1231" t="str" cm="1">
        <f t="array" ref="W1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  <c r="V1232" t="str">
        <f>IF(Aggregate[[#This Row],[Under 30]]="Yes", "Under 30", IF(Aggregate[[#This Row],[Senior]]="Yes", "Senior", "Other"))</f>
        <v>Other</v>
      </c>
      <c r="W1232" t="str" cm="1">
        <f t="array" ref="W1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  <c r="V1233" t="str">
        <f>IF(Aggregate[[#This Row],[Under 30]]="Yes", "Under 30", IF(Aggregate[[#This Row],[Senior]]="Yes", "Senior", "Other"))</f>
        <v>Other</v>
      </c>
      <c r="W1233" t="str" cm="1">
        <f t="array" ref="W1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  <c r="V1234" t="str">
        <f>IF(Aggregate[[#This Row],[Under 30]]="Yes", "Under 30", IF(Aggregate[[#This Row],[Senior]]="Yes", "Senior", "Other"))</f>
        <v>Other</v>
      </c>
      <c r="W1234" t="str" cm="1">
        <f t="array" ref="W1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  <c r="V1235" t="str">
        <f>IF(Aggregate[[#This Row],[Under 30]]="Yes", "Under 30", IF(Aggregate[[#This Row],[Senior]]="Yes", "Senior", "Other"))</f>
        <v>Senior</v>
      </c>
      <c r="W1235" t="str" cm="1">
        <f t="array" ref="W1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  <c r="V1236" t="str">
        <f>IF(Aggregate[[#This Row],[Under 30]]="Yes", "Under 30", IF(Aggregate[[#This Row],[Senior]]="Yes", "Senior", "Other"))</f>
        <v>Other</v>
      </c>
      <c r="W1236" t="str" cm="1">
        <f t="array" ref="W1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  <c r="V1237" t="str">
        <f>IF(Aggregate[[#This Row],[Under 30]]="Yes", "Under 30", IF(Aggregate[[#This Row],[Senior]]="Yes", "Senior", "Other"))</f>
        <v>Other</v>
      </c>
      <c r="W1237" t="str" cm="1">
        <f t="array" ref="W1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  <c r="V1238" t="str">
        <f>IF(Aggregate[[#This Row],[Under 30]]="Yes", "Under 30", IF(Aggregate[[#This Row],[Senior]]="Yes", "Senior", "Other"))</f>
        <v>Other</v>
      </c>
      <c r="W1238" t="str" cm="1">
        <f t="array" ref="W1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  <c r="V1239" t="str">
        <f>IF(Aggregate[[#This Row],[Under 30]]="Yes", "Under 30", IF(Aggregate[[#This Row],[Senior]]="Yes", "Senior", "Other"))</f>
        <v>Other</v>
      </c>
      <c r="W1239" t="str" cm="1">
        <f t="array" ref="W1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  <c r="V1240" t="str">
        <f>IF(Aggregate[[#This Row],[Under 30]]="Yes", "Under 30", IF(Aggregate[[#This Row],[Senior]]="Yes", "Senior", "Other"))</f>
        <v>Under 30</v>
      </c>
      <c r="W1240" t="str" cm="1">
        <f t="array" ref="W1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  <c r="V1241" t="str">
        <f>IF(Aggregate[[#This Row],[Under 30]]="Yes", "Under 30", IF(Aggregate[[#This Row],[Senior]]="Yes", "Senior", "Other"))</f>
        <v>Other</v>
      </c>
      <c r="W1241" t="str" cm="1">
        <f t="array" ref="W1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  <c r="V1242" t="str">
        <f>IF(Aggregate[[#This Row],[Under 30]]="Yes", "Under 30", IF(Aggregate[[#This Row],[Senior]]="Yes", "Senior", "Other"))</f>
        <v>Other</v>
      </c>
      <c r="W1242" t="str" cm="1">
        <f t="array" ref="W1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  <c r="V1243" t="str">
        <f>IF(Aggregate[[#This Row],[Under 30]]="Yes", "Under 30", IF(Aggregate[[#This Row],[Senior]]="Yes", "Senior", "Other"))</f>
        <v>Senior</v>
      </c>
      <c r="W1243" t="str" cm="1">
        <f t="array" ref="W1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  <c r="V1244" t="str">
        <f>IF(Aggregate[[#This Row],[Under 30]]="Yes", "Under 30", IF(Aggregate[[#This Row],[Senior]]="Yes", "Senior", "Other"))</f>
        <v>Under 30</v>
      </c>
      <c r="W1244" t="str" cm="1">
        <f t="array" ref="W1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  <c r="V1245" t="str">
        <f>IF(Aggregate[[#This Row],[Under 30]]="Yes", "Under 30", IF(Aggregate[[#This Row],[Senior]]="Yes", "Senior", "Other"))</f>
        <v>Other</v>
      </c>
      <c r="W1245" t="str" cm="1">
        <f t="array" ref="W1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  <c r="V1246" t="str">
        <f>IF(Aggregate[[#This Row],[Under 30]]="Yes", "Under 30", IF(Aggregate[[#This Row],[Senior]]="Yes", "Senior", "Other"))</f>
        <v>Other</v>
      </c>
      <c r="W1246" t="str" cm="1">
        <f t="array" ref="W1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  <c r="V1247" t="str">
        <f>IF(Aggregate[[#This Row],[Under 30]]="Yes", "Under 30", IF(Aggregate[[#This Row],[Senior]]="Yes", "Senior", "Other"))</f>
        <v>Under 30</v>
      </c>
      <c r="W1247" t="str" cm="1">
        <f t="array" ref="W1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  <c r="V1248" t="str">
        <f>IF(Aggregate[[#This Row],[Under 30]]="Yes", "Under 30", IF(Aggregate[[#This Row],[Senior]]="Yes", "Senior", "Other"))</f>
        <v>Senior</v>
      </c>
      <c r="W1248" t="str" cm="1">
        <f t="array" ref="W1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  <c r="V1249" t="str">
        <f>IF(Aggregate[[#This Row],[Under 30]]="Yes", "Under 30", IF(Aggregate[[#This Row],[Senior]]="Yes", "Senior", "Other"))</f>
        <v>Senior</v>
      </c>
      <c r="W1249" t="str" cm="1">
        <f t="array" ref="W1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  <c r="V1250" t="str">
        <f>IF(Aggregate[[#This Row],[Under 30]]="Yes", "Under 30", IF(Aggregate[[#This Row],[Senior]]="Yes", "Senior", "Other"))</f>
        <v>Other</v>
      </c>
      <c r="W1250" t="str" cm="1">
        <f t="array" ref="W1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  <c r="V1251" t="str">
        <f>IF(Aggregate[[#This Row],[Under 30]]="Yes", "Under 30", IF(Aggregate[[#This Row],[Senior]]="Yes", "Senior", "Other"))</f>
        <v>Senior</v>
      </c>
      <c r="W1251" t="str" cm="1">
        <f t="array" ref="W1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  <c r="V1252" t="str">
        <f>IF(Aggregate[[#This Row],[Under 30]]="Yes", "Under 30", IF(Aggregate[[#This Row],[Senior]]="Yes", "Senior", "Other"))</f>
        <v>Other</v>
      </c>
      <c r="W1252" t="str" cm="1">
        <f t="array" ref="W1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  <c r="V1253" t="str">
        <f>IF(Aggregate[[#This Row],[Under 30]]="Yes", "Under 30", IF(Aggregate[[#This Row],[Senior]]="Yes", "Senior", "Other"))</f>
        <v>Under 30</v>
      </c>
      <c r="W1253" t="str" cm="1">
        <f t="array" ref="W1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  <c r="V1254" t="str">
        <f>IF(Aggregate[[#This Row],[Under 30]]="Yes", "Under 30", IF(Aggregate[[#This Row],[Senior]]="Yes", "Senior", "Other"))</f>
        <v>Other</v>
      </c>
      <c r="W1254" t="str" cm="1">
        <f t="array" ref="W1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  <c r="V1255" t="str">
        <f>IF(Aggregate[[#This Row],[Under 30]]="Yes", "Under 30", IF(Aggregate[[#This Row],[Senior]]="Yes", "Senior", "Other"))</f>
        <v>Under 30</v>
      </c>
      <c r="W1255" t="str" cm="1">
        <f t="array" ref="W1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  <c r="V1256" t="str">
        <f>IF(Aggregate[[#This Row],[Under 30]]="Yes", "Under 30", IF(Aggregate[[#This Row],[Senior]]="Yes", "Senior", "Other"))</f>
        <v>Other</v>
      </c>
      <c r="W1256" t="str" cm="1">
        <f t="array" ref="W1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  <c r="V1257" t="str">
        <f>IF(Aggregate[[#This Row],[Under 30]]="Yes", "Under 30", IF(Aggregate[[#This Row],[Senior]]="Yes", "Senior", "Other"))</f>
        <v>Other</v>
      </c>
      <c r="W1257" t="str" cm="1">
        <f t="array" ref="W1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  <c r="V1258" t="str">
        <f>IF(Aggregate[[#This Row],[Under 30]]="Yes", "Under 30", IF(Aggregate[[#This Row],[Senior]]="Yes", "Senior", "Other"))</f>
        <v>Other</v>
      </c>
      <c r="W1258" t="str" cm="1">
        <f t="array" ref="W1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  <c r="V1259" t="str">
        <f>IF(Aggregate[[#This Row],[Under 30]]="Yes", "Under 30", IF(Aggregate[[#This Row],[Senior]]="Yes", "Senior", "Other"))</f>
        <v>Under 30</v>
      </c>
      <c r="W1259" t="str" cm="1">
        <f t="array" ref="W1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  <c r="V1260" t="str">
        <f>IF(Aggregate[[#This Row],[Under 30]]="Yes", "Under 30", IF(Aggregate[[#This Row],[Senior]]="Yes", "Senior", "Other"))</f>
        <v>Other</v>
      </c>
      <c r="W1260" t="str" cm="1">
        <f t="array" ref="W1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  <c r="V1261" t="str">
        <f>IF(Aggregate[[#This Row],[Under 30]]="Yes", "Under 30", IF(Aggregate[[#This Row],[Senior]]="Yes", "Senior", "Other"))</f>
        <v>Other</v>
      </c>
      <c r="W1261" t="str" cm="1">
        <f t="array" ref="W1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  <c r="V1262" t="str">
        <f>IF(Aggregate[[#This Row],[Under 30]]="Yes", "Under 30", IF(Aggregate[[#This Row],[Senior]]="Yes", "Senior", "Other"))</f>
        <v>Other</v>
      </c>
      <c r="W1262" t="str" cm="1">
        <f t="array" ref="W1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  <c r="V1263" t="str">
        <f>IF(Aggregate[[#This Row],[Under 30]]="Yes", "Under 30", IF(Aggregate[[#This Row],[Senior]]="Yes", "Senior", "Other"))</f>
        <v>Other</v>
      </c>
      <c r="W1263" t="str" cm="1">
        <f t="array" ref="W1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  <c r="V1264" t="str">
        <f>IF(Aggregate[[#This Row],[Under 30]]="Yes", "Under 30", IF(Aggregate[[#This Row],[Senior]]="Yes", "Senior", "Other"))</f>
        <v>Other</v>
      </c>
      <c r="W1264" t="str" cm="1">
        <f t="array" ref="W1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  <c r="V1265" t="str">
        <f>IF(Aggregate[[#This Row],[Under 30]]="Yes", "Under 30", IF(Aggregate[[#This Row],[Senior]]="Yes", "Senior", "Other"))</f>
        <v>Other</v>
      </c>
      <c r="W1265" t="str" cm="1">
        <f t="array" ref="W1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  <c r="V1266" t="str">
        <f>IF(Aggregate[[#This Row],[Under 30]]="Yes", "Under 30", IF(Aggregate[[#This Row],[Senior]]="Yes", "Senior", "Other"))</f>
        <v>Other</v>
      </c>
      <c r="W1266" t="str" cm="1">
        <f t="array" ref="W1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  <c r="V1267" t="str">
        <f>IF(Aggregate[[#This Row],[Under 30]]="Yes", "Under 30", IF(Aggregate[[#This Row],[Senior]]="Yes", "Senior", "Other"))</f>
        <v>Senior</v>
      </c>
      <c r="W1267" t="str" cm="1">
        <f t="array" ref="W1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  <c r="V1268" t="str">
        <f>IF(Aggregate[[#This Row],[Under 30]]="Yes", "Under 30", IF(Aggregate[[#This Row],[Senior]]="Yes", "Senior", "Other"))</f>
        <v>Other</v>
      </c>
      <c r="W1268" t="str" cm="1">
        <f t="array" ref="W1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  <c r="V1269" t="str">
        <f>IF(Aggregate[[#This Row],[Under 30]]="Yes", "Under 30", IF(Aggregate[[#This Row],[Senior]]="Yes", "Senior", "Other"))</f>
        <v>Other</v>
      </c>
      <c r="W1269" t="str" cm="1">
        <f t="array" ref="W1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  <c r="V1270" t="str">
        <f>IF(Aggregate[[#This Row],[Under 30]]="Yes", "Under 30", IF(Aggregate[[#This Row],[Senior]]="Yes", "Senior", "Other"))</f>
        <v>Other</v>
      </c>
      <c r="W1270" t="str" cm="1">
        <f t="array" ref="W1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  <c r="V1271" t="str">
        <f>IF(Aggregate[[#This Row],[Under 30]]="Yes", "Under 30", IF(Aggregate[[#This Row],[Senior]]="Yes", "Senior", "Other"))</f>
        <v>Other</v>
      </c>
      <c r="W1271" t="str" cm="1">
        <f t="array" ref="W1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  <c r="V1272" t="str">
        <f>IF(Aggregate[[#This Row],[Under 30]]="Yes", "Under 30", IF(Aggregate[[#This Row],[Senior]]="Yes", "Senior", "Other"))</f>
        <v>Other</v>
      </c>
      <c r="W1272" t="str" cm="1">
        <f t="array" ref="W1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  <c r="V1273" t="str">
        <f>IF(Aggregate[[#This Row],[Under 30]]="Yes", "Under 30", IF(Aggregate[[#This Row],[Senior]]="Yes", "Senior", "Other"))</f>
        <v>Other</v>
      </c>
      <c r="W1273" t="str" cm="1">
        <f t="array" ref="W1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  <c r="V1274" t="str">
        <f>IF(Aggregate[[#This Row],[Under 30]]="Yes", "Under 30", IF(Aggregate[[#This Row],[Senior]]="Yes", "Senior", "Other"))</f>
        <v>Other</v>
      </c>
      <c r="W1274" t="str" cm="1">
        <f t="array" ref="W1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  <c r="V1275" t="str">
        <f>IF(Aggregate[[#This Row],[Under 30]]="Yes", "Under 30", IF(Aggregate[[#This Row],[Senior]]="Yes", "Senior", "Other"))</f>
        <v>Under 30</v>
      </c>
      <c r="W1275" t="str" cm="1">
        <f t="array" ref="W1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  <c r="V1276" t="str">
        <f>IF(Aggregate[[#This Row],[Under 30]]="Yes", "Under 30", IF(Aggregate[[#This Row],[Senior]]="Yes", "Senior", "Other"))</f>
        <v>Under 30</v>
      </c>
      <c r="W1276" t="str" cm="1">
        <f t="array" ref="W1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  <c r="V1277" t="str">
        <f>IF(Aggregate[[#This Row],[Under 30]]="Yes", "Under 30", IF(Aggregate[[#This Row],[Senior]]="Yes", "Senior", "Other"))</f>
        <v>Other</v>
      </c>
      <c r="W1277" t="str" cm="1">
        <f t="array" ref="W1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  <c r="V1278" t="str">
        <f>IF(Aggregate[[#This Row],[Under 30]]="Yes", "Under 30", IF(Aggregate[[#This Row],[Senior]]="Yes", "Senior", "Other"))</f>
        <v>Under 30</v>
      </c>
      <c r="W1278" t="str" cm="1">
        <f t="array" ref="W1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  <c r="V1279" t="str">
        <f>IF(Aggregate[[#This Row],[Under 30]]="Yes", "Under 30", IF(Aggregate[[#This Row],[Senior]]="Yes", "Senior", "Other"))</f>
        <v>Under 30</v>
      </c>
      <c r="W1279" t="str" cm="1">
        <f t="array" ref="W1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  <c r="V1280" t="str">
        <f>IF(Aggregate[[#This Row],[Under 30]]="Yes", "Under 30", IF(Aggregate[[#This Row],[Senior]]="Yes", "Senior", "Other"))</f>
        <v>Other</v>
      </c>
      <c r="W1280" t="str" cm="1">
        <f t="array" ref="W1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  <c r="V1281" t="str">
        <f>IF(Aggregate[[#This Row],[Under 30]]="Yes", "Under 30", IF(Aggregate[[#This Row],[Senior]]="Yes", "Senior", "Other"))</f>
        <v>Senior</v>
      </c>
      <c r="W1281" t="str" cm="1">
        <f t="array" ref="W1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  <c r="V1282" t="str">
        <f>IF(Aggregate[[#This Row],[Under 30]]="Yes", "Under 30", IF(Aggregate[[#This Row],[Senior]]="Yes", "Senior", "Other"))</f>
        <v>Under 30</v>
      </c>
      <c r="W1282" t="str" cm="1">
        <f t="array" ref="W1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  <c r="V1283" t="str">
        <f>IF(Aggregate[[#This Row],[Under 30]]="Yes", "Under 30", IF(Aggregate[[#This Row],[Senior]]="Yes", "Senior", "Other"))</f>
        <v>Under 30</v>
      </c>
      <c r="W1283" t="str" cm="1">
        <f t="array" ref="W1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  <c r="V1284" t="str">
        <f>IF(Aggregate[[#This Row],[Under 30]]="Yes", "Under 30", IF(Aggregate[[#This Row],[Senior]]="Yes", "Senior", "Other"))</f>
        <v>Other</v>
      </c>
      <c r="W1284" t="str" cm="1">
        <f t="array" ref="W1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  <c r="V1285" t="str">
        <f>IF(Aggregate[[#This Row],[Under 30]]="Yes", "Under 30", IF(Aggregate[[#This Row],[Senior]]="Yes", "Senior", "Other"))</f>
        <v>Other</v>
      </c>
      <c r="W1285" t="str" cm="1">
        <f t="array" ref="W1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  <c r="V1286" t="str">
        <f>IF(Aggregate[[#This Row],[Under 30]]="Yes", "Under 30", IF(Aggregate[[#This Row],[Senior]]="Yes", "Senior", "Other"))</f>
        <v>Under 30</v>
      </c>
      <c r="W1286" t="str" cm="1">
        <f t="array" ref="W1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  <c r="V1287" t="str">
        <f>IF(Aggregate[[#This Row],[Under 30]]="Yes", "Under 30", IF(Aggregate[[#This Row],[Senior]]="Yes", "Senior", "Other"))</f>
        <v>Other</v>
      </c>
      <c r="W1287" t="str" cm="1">
        <f t="array" ref="W1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  <c r="V1288" t="str">
        <f>IF(Aggregate[[#This Row],[Under 30]]="Yes", "Under 30", IF(Aggregate[[#This Row],[Senior]]="Yes", "Senior", "Other"))</f>
        <v>Under 30</v>
      </c>
      <c r="W1288" t="str" cm="1">
        <f t="array" ref="W1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  <c r="V1289" t="str">
        <f>IF(Aggregate[[#This Row],[Under 30]]="Yes", "Under 30", IF(Aggregate[[#This Row],[Senior]]="Yes", "Senior", "Other"))</f>
        <v>Other</v>
      </c>
      <c r="W1289" t="str" cm="1">
        <f t="array" ref="W1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  <c r="V1290" t="str">
        <f>IF(Aggregate[[#This Row],[Under 30]]="Yes", "Under 30", IF(Aggregate[[#This Row],[Senior]]="Yes", "Senior", "Other"))</f>
        <v>Other</v>
      </c>
      <c r="W1290" t="str" cm="1">
        <f t="array" ref="W1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  <c r="V1291" t="str">
        <f>IF(Aggregate[[#This Row],[Under 30]]="Yes", "Under 30", IF(Aggregate[[#This Row],[Senior]]="Yes", "Senior", "Other"))</f>
        <v>Senior</v>
      </c>
      <c r="W1291" t="str" cm="1">
        <f t="array" ref="W1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  <c r="V1292" t="str">
        <f>IF(Aggregate[[#This Row],[Under 30]]="Yes", "Under 30", IF(Aggregate[[#This Row],[Senior]]="Yes", "Senior", "Other"))</f>
        <v>Other</v>
      </c>
      <c r="W1292" t="str" cm="1">
        <f t="array" ref="W1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  <c r="V1293" t="str">
        <f>IF(Aggregate[[#This Row],[Under 30]]="Yes", "Under 30", IF(Aggregate[[#This Row],[Senior]]="Yes", "Senior", "Other"))</f>
        <v>Under 30</v>
      </c>
      <c r="W1293" t="str" cm="1">
        <f t="array" ref="W1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  <c r="V1294" t="str">
        <f>IF(Aggregate[[#This Row],[Under 30]]="Yes", "Under 30", IF(Aggregate[[#This Row],[Senior]]="Yes", "Senior", "Other"))</f>
        <v>Other</v>
      </c>
      <c r="W1294" t="str" cm="1">
        <f t="array" ref="W1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  <c r="V1295" t="str">
        <f>IF(Aggregate[[#This Row],[Under 30]]="Yes", "Under 30", IF(Aggregate[[#This Row],[Senior]]="Yes", "Senior", "Other"))</f>
        <v>Other</v>
      </c>
      <c r="W1295" t="str" cm="1">
        <f t="array" ref="W1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  <c r="V1296" t="str">
        <f>IF(Aggregate[[#This Row],[Under 30]]="Yes", "Under 30", IF(Aggregate[[#This Row],[Senior]]="Yes", "Senior", "Other"))</f>
        <v>Senior</v>
      </c>
      <c r="W1296" t="str" cm="1">
        <f t="array" ref="W1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  <c r="V1297" t="str">
        <f>IF(Aggregate[[#This Row],[Under 30]]="Yes", "Under 30", IF(Aggregate[[#This Row],[Senior]]="Yes", "Senior", "Other"))</f>
        <v>Other</v>
      </c>
      <c r="W1297" t="str" cm="1">
        <f t="array" ref="W1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  <c r="V1298" t="str">
        <f>IF(Aggregate[[#This Row],[Under 30]]="Yes", "Under 30", IF(Aggregate[[#This Row],[Senior]]="Yes", "Senior", "Other"))</f>
        <v>Other</v>
      </c>
      <c r="W1298" t="str" cm="1">
        <f t="array" ref="W1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  <c r="V1299" t="str">
        <f>IF(Aggregate[[#This Row],[Under 30]]="Yes", "Under 30", IF(Aggregate[[#This Row],[Senior]]="Yes", "Senior", "Other"))</f>
        <v>Other</v>
      </c>
      <c r="W1299" t="str" cm="1">
        <f t="array" ref="W1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  <c r="V1300" t="str">
        <f>IF(Aggregate[[#This Row],[Under 30]]="Yes", "Under 30", IF(Aggregate[[#This Row],[Senior]]="Yes", "Senior", "Other"))</f>
        <v>Other</v>
      </c>
      <c r="W1300" t="str" cm="1">
        <f t="array" ref="W1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  <c r="V1301" t="str">
        <f>IF(Aggregate[[#This Row],[Under 30]]="Yes", "Under 30", IF(Aggregate[[#This Row],[Senior]]="Yes", "Senior", "Other"))</f>
        <v>Other</v>
      </c>
      <c r="W1301" t="str" cm="1">
        <f t="array" ref="W1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  <c r="V1302" t="str">
        <f>IF(Aggregate[[#This Row],[Under 30]]="Yes", "Under 30", IF(Aggregate[[#This Row],[Senior]]="Yes", "Senior", "Other"))</f>
        <v>Other</v>
      </c>
      <c r="W1302" t="str" cm="1">
        <f t="array" ref="W1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  <c r="V1303" t="str">
        <f>IF(Aggregate[[#This Row],[Under 30]]="Yes", "Under 30", IF(Aggregate[[#This Row],[Senior]]="Yes", "Senior", "Other"))</f>
        <v>Other</v>
      </c>
      <c r="W1303" t="str" cm="1">
        <f t="array" ref="W1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  <c r="V1304" t="str">
        <f>IF(Aggregate[[#This Row],[Under 30]]="Yes", "Under 30", IF(Aggregate[[#This Row],[Senior]]="Yes", "Senior", "Other"))</f>
        <v>Other</v>
      </c>
      <c r="W1304" t="str" cm="1">
        <f t="array" ref="W1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  <c r="V1305" t="str">
        <f>IF(Aggregate[[#This Row],[Under 30]]="Yes", "Under 30", IF(Aggregate[[#This Row],[Senior]]="Yes", "Senior", "Other"))</f>
        <v>Other</v>
      </c>
      <c r="W1305" t="str" cm="1">
        <f t="array" ref="W1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  <c r="V1306" t="str">
        <f>IF(Aggregate[[#This Row],[Under 30]]="Yes", "Under 30", IF(Aggregate[[#This Row],[Senior]]="Yes", "Senior", "Other"))</f>
        <v>Senior</v>
      </c>
      <c r="W1306" t="str" cm="1">
        <f t="array" ref="W1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  <c r="V1307" t="str">
        <f>IF(Aggregate[[#This Row],[Under 30]]="Yes", "Under 30", IF(Aggregate[[#This Row],[Senior]]="Yes", "Senior", "Other"))</f>
        <v>Under 30</v>
      </c>
      <c r="W1307" t="str" cm="1">
        <f t="array" ref="W1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  <c r="V1308" t="str">
        <f>IF(Aggregate[[#This Row],[Under 30]]="Yes", "Under 30", IF(Aggregate[[#This Row],[Senior]]="Yes", "Senior", "Other"))</f>
        <v>Senior</v>
      </c>
      <c r="W1308" t="str" cm="1">
        <f t="array" ref="W1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  <c r="V1309" t="str">
        <f>IF(Aggregate[[#This Row],[Under 30]]="Yes", "Under 30", IF(Aggregate[[#This Row],[Senior]]="Yes", "Senior", "Other"))</f>
        <v>Under 30</v>
      </c>
      <c r="W1309" t="str" cm="1">
        <f t="array" ref="W1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  <c r="V1310" t="str">
        <f>IF(Aggregate[[#This Row],[Under 30]]="Yes", "Under 30", IF(Aggregate[[#This Row],[Senior]]="Yes", "Senior", "Other"))</f>
        <v>Other</v>
      </c>
      <c r="W1310" t="str" cm="1">
        <f t="array" ref="W1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  <c r="V1311" t="str">
        <f>IF(Aggregate[[#This Row],[Under 30]]="Yes", "Under 30", IF(Aggregate[[#This Row],[Senior]]="Yes", "Senior", "Other"))</f>
        <v>Other</v>
      </c>
      <c r="W1311" t="str" cm="1">
        <f t="array" ref="W1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  <c r="V1312" t="str">
        <f>IF(Aggregate[[#This Row],[Under 30]]="Yes", "Under 30", IF(Aggregate[[#This Row],[Senior]]="Yes", "Senior", "Other"))</f>
        <v>Other</v>
      </c>
      <c r="W1312" t="str" cm="1">
        <f t="array" ref="W1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  <c r="V1313" t="str">
        <f>IF(Aggregate[[#This Row],[Under 30]]="Yes", "Under 30", IF(Aggregate[[#This Row],[Senior]]="Yes", "Senior", "Other"))</f>
        <v>Other</v>
      </c>
      <c r="W1313" t="str" cm="1">
        <f t="array" ref="W1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  <c r="V1314" t="str">
        <f>IF(Aggregate[[#This Row],[Under 30]]="Yes", "Under 30", IF(Aggregate[[#This Row],[Senior]]="Yes", "Senior", "Other"))</f>
        <v>Other</v>
      </c>
      <c r="W1314" t="str" cm="1">
        <f t="array" ref="W1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  <c r="V1315" t="str">
        <f>IF(Aggregate[[#This Row],[Under 30]]="Yes", "Under 30", IF(Aggregate[[#This Row],[Senior]]="Yes", "Senior", "Other"))</f>
        <v>Other</v>
      </c>
      <c r="W1315" t="str" cm="1">
        <f t="array" ref="W1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  <c r="V1316" t="str">
        <f>IF(Aggregate[[#This Row],[Under 30]]="Yes", "Under 30", IF(Aggregate[[#This Row],[Senior]]="Yes", "Senior", "Other"))</f>
        <v>Under 30</v>
      </c>
      <c r="W1316" t="str" cm="1">
        <f t="array" ref="W1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  <c r="V1317" t="str">
        <f>IF(Aggregate[[#This Row],[Under 30]]="Yes", "Under 30", IF(Aggregate[[#This Row],[Senior]]="Yes", "Senior", "Other"))</f>
        <v>Under 30</v>
      </c>
      <c r="W1317" t="str" cm="1">
        <f t="array" ref="W1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  <c r="V1318" t="str">
        <f>IF(Aggregate[[#This Row],[Under 30]]="Yes", "Under 30", IF(Aggregate[[#This Row],[Senior]]="Yes", "Senior", "Other"))</f>
        <v>Other</v>
      </c>
      <c r="W1318" t="str" cm="1">
        <f t="array" ref="W1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  <c r="V1319" t="str">
        <f>IF(Aggregate[[#This Row],[Under 30]]="Yes", "Under 30", IF(Aggregate[[#This Row],[Senior]]="Yes", "Senior", "Other"))</f>
        <v>Other</v>
      </c>
      <c r="W1319" t="str" cm="1">
        <f t="array" ref="W1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  <c r="V1320" t="str">
        <f>IF(Aggregate[[#This Row],[Under 30]]="Yes", "Under 30", IF(Aggregate[[#This Row],[Senior]]="Yes", "Senior", "Other"))</f>
        <v>Senior</v>
      </c>
      <c r="W1320" t="str" cm="1">
        <f t="array" ref="W1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  <c r="V1321" t="str">
        <f>IF(Aggregate[[#This Row],[Under 30]]="Yes", "Under 30", IF(Aggregate[[#This Row],[Senior]]="Yes", "Senior", "Other"))</f>
        <v>Other</v>
      </c>
      <c r="W1321" t="str" cm="1">
        <f t="array" ref="W1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  <c r="V1322" t="str">
        <f>IF(Aggregate[[#This Row],[Under 30]]="Yes", "Under 30", IF(Aggregate[[#This Row],[Senior]]="Yes", "Senior", "Other"))</f>
        <v>Senior</v>
      </c>
      <c r="W1322" t="str" cm="1">
        <f t="array" ref="W1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  <c r="V1323" t="str">
        <f>IF(Aggregate[[#This Row],[Under 30]]="Yes", "Under 30", IF(Aggregate[[#This Row],[Senior]]="Yes", "Senior", "Other"))</f>
        <v>Other</v>
      </c>
      <c r="W1323" t="str" cm="1">
        <f t="array" ref="W1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  <c r="V1324" t="str">
        <f>IF(Aggregate[[#This Row],[Under 30]]="Yes", "Under 30", IF(Aggregate[[#This Row],[Senior]]="Yes", "Senior", "Other"))</f>
        <v>Under 30</v>
      </c>
      <c r="W1324" t="str" cm="1">
        <f t="array" ref="W1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  <c r="V1325" t="str">
        <f>IF(Aggregate[[#This Row],[Under 30]]="Yes", "Under 30", IF(Aggregate[[#This Row],[Senior]]="Yes", "Senior", "Other"))</f>
        <v>Other</v>
      </c>
      <c r="W1325" t="str" cm="1">
        <f t="array" ref="W1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  <c r="V1326" t="str">
        <f>IF(Aggregate[[#This Row],[Under 30]]="Yes", "Under 30", IF(Aggregate[[#This Row],[Senior]]="Yes", "Senior", "Other"))</f>
        <v>Other</v>
      </c>
      <c r="W1326" t="str" cm="1">
        <f t="array" ref="W1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  <c r="V1327" t="str">
        <f>IF(Aggregate[[#This Row],[Under 30]]="Yes", "Under 30", IF(Aggregate[[#This Row],[Senior]]="Yes", "Senior", "Other"))</f>
        <v>Senior</v>
      </c>
      <c r="W1327" t="str" cm="1">
        <f t="array" ref="W1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  <c r="V1328" t="str">
        <f>IF(Aggregate[[#This Row],[Under 30]]="Yes", "Under 30", IF(Aggregate[[#This Row],[Senior]]="Yes", "Senior", "Other"))</f>
        <v>Under 30</v>
      </c>
      <c r="W1328" t="str" cm="1">
        <f t="array" ref="W1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  <c r="V1329" t="str">
        <f>IF(Aggregate[[#This Row],[Under 30]]="Yes", "Under 30", IF(Aggregate[[#This Row],[Senior]]="Yes", "Senior", "Other"))</f>
        <v>Other</v>
      </c>
      <c r="W1329" t="str" cm="1">
        <f t="array" ref="W1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  <c r="V1330" t="str">
        <f>IF(Aggregate[[#This Row],[Under 30]]="Yes", "Under 30", IF(Aggregate[[#This Row],[Senior]]="Yes", "Senior", "Other"))</f>
        <v>Other</v>
      </c>
      <c r="W1330" t="str" cm="1">
        <f t="array" ref="W1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  <c r="V1331" t="str">
        <f>IF(Aggregate[[#This Row],[Under 30]]="Yes", "Under 30", IF(Aggregate[[#This Row],[Senior]]="Yes", "Senior", "Other"))</f>
        <v>Other</v>
      </c>
      <c r="W1331" t="str" cm="1">
        <f t="array" ref="W1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  <c r="V1332" t="str">
        <f>IF(Aggregate[[#This Row],[Under 30]]="Yes", "Under 30", IF(Aggregate[[#This Row],[Senior]]="Yes", "Senior", "Other"))</f>
        <v>Other</v>
      </c>
      <c r="W1332" t="str" cm="1">
        <f t="array" ref="W1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  <c r="V1333" t="str">
        <f>IF(Aggregate[[#This Row],[Under 30]]="Yes", "Under 30", IF(Aggregate[[#This Row],[Senior]]="Yes", "Senior", "Other"))</f>
        <v>Other</v>
      </c>
      <c r="W1333" t="str" cm="1">
        <f t="array" ref="W1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  <c r="V1334" t="str">
        <f>IF(Aggregate[[#This Row],[Under 30]]="Yes", "Under 30", IF(Aggregate[[#This Row],[Senior]]="Yes", "Senior", "Other"))</f>
        <v>Other</v>
      </c>
      <c r="W1334" t="str" cm="1">
        <f t="array" ref="W1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  <c r="V1335" t="str">
        <f>IF(Aggregate[[#This Row],[Under 30]]="Yes", "Under 30", IF(Aggregate[[#This Row],[Senior]]="Yes", "Senior", "Other"))</f>
        <v>Under 30</v>
      </c>
      <c r="W1335" t="str" cm="1">
        <f t="array" ref="W1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  <c r="V1336" t="str">
        <f>IF(Aggregate[[#This Row],[Under 30]]="Yes", "Under 30", IF(Aggregate[[#This Row],[Senior]]="Yes", "Senior", "Other"))</f>
        <v>Other</v>
      </c>
      <c r="W1336" t="str" cm="1">
        <f t="array" ref="W1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  <c r="V1337" t="str">
        <f>IF(Aggregate[[#This Row],[Under 30]]="Yes", "Under 30", IF(Aggregate[[#This Row],[Senior]]="Yes", "Senior", "Other"))</f>
        <v>Other</v>
      </c>
      <c r="W1337" t="str" cm="1">
        <f t="array" ref="W1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  <c r="V1338" t="str">
        <f>IF(Aggregate[[#This Row],[Under 30]]="Yes", "Under 30", IF(Aggregate[[#This Row],[Senior]]="Yes", "Senior", "Other"))</f>
        <v>Senior</v>
      </c>
      <c r="W1338" t="str" cm="1">
        <f t="array" ref="W1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  <c r="V1339" t="str">
        <f>IF(Aggregate[[#This Row],[Under 30]]="Yes", "Under 30", IF(Aggregate[[#This Row],[Senior]]="Yes", "Senior", "Other"))</f>
        <v>Under 30</v>
      </c>
      <c r="W1339" t="str" cm="1">
        <f t="array" ref="W1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  <c r="V1340" t="str">
        <f>IF(Aggregate[[#This Row],[Under 30]]="Yes", "Under 30", IF(Aggregate[[#This Row],[Senior]]="Yes", "Senior", "Other"))</f>
        <v>Other</v>
      </c>
      <c r="W1340" t="str" cm="1">
        <f t="array" ref="W1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  <c r="V1341" t="str">
        <f>IF(Aggregate[[#This Row],[Under 30]]="Yes", "Under 30", IF(Aggregate[[#This Row],[Senior]]="Yes", "Senior", "Other"))</f>
        <v>Other</v>
      </c>
      <c r="W1341" t="str" cm="1">
        <f t="array" ref="W1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  <c r="V1342" t="str">
        <f>IF(Aggregate[[#This Row],[Under 30]]="Yes", "Under 30", IF(Aggregate[[#This Row],[Senior]]="Yes", "Senior", "Other"))</f>
        <v>Other</v>
      </c>
      <c r="W1342" t="str" cm="1">
        <f t="array" ref="W1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  <c r="V1343" t="str">
        <f>IF(Aggregate[[#This Row],[Under 30]]="Yes", "Under 30", IF(Aggregate[[#This Row],[Senior]]="Yes", "Senior", "Other"))</f>
        <v>Under 30</v>
      </c>
      <c r="W1343" t="str" cm="1">
        <f t="array" ref="W1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  <c r="V1344" t="str">
        <f>IF(Aggregate[[#This Row],[Under 30]]="Yes", "Under 30", IF(Aggregate[[#This Row],[Senior]]="Yes", "Senior", "Other"))</f>
        <v>Other</v>
      </c>
      <c r="W1344" t="str" cm="1">
        <f t="array" ref="W1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  <c r="V1345" t="str">
        <f>IF(Aggregate[[#This Row],[Under 30]]="Yes", "Under 30", IF(Aggregate[[#This Row],[Senior]]="Yes", "Senior", "Other"))</f>
        <v>Under 30</v>
      </c>
      <c r="W1345" t="str" cm="1">
        <f t="array" ref="W1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  <c r="V1346" t="str">
        <f>IF(Aggregate[[#This Row],[Under 30]]="Yes", "Under 30", IF(Aggregate[[#This Row],[Senior]]="Yes", "Senior", "Other"))</f>
        <v>Other</v>
      </c>
      <c r="W1346" t="str" cm="1">
        <f t="array" ref="W1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  <c r="V1347" t="str">
        <f>IF(Aggregate[[#This Row],[Under 30]]="Yes", "Under 30", IF(Aggregate[[#This Row],[Senior]]="Yes", "Senior", "Other"))</f>
        <v>Other</v>
      </c>
      <c r="W1347" t="str" cm="1">
        <f t="array" ref="W1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  <c r="V1348" t="str">
        <f>IF(Aggregate[[#This Row],[Under 30]]="Yes", "Under 30", IF(Aggregate[[#This Row],[Senior]]="Yes", "Senior", "Other"))</f>
        <v>Under 30</v>
      </c>
      <c r="W1348" t="str" cm="1">
        <f t="array" ref="W1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  <c r="V1349" t="str">
        <f>IF(Aggregate[[#This Row],[Under 30]]="Yes", "Under 30", IF(Aggregate[[#This Row],[Senior]]="Yes", "Senior", "Other"))</f>
        <v>Other</v>
      </c>
      <c r="W1349" t="str" cm="1">
        <f t="array" ref="W1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  <c r="V1350" t="str">
        <f>IF(Aggregate[[#This Row],[Under 30]]="Yes", "Under 30", IF(Aggregate[[#This Row],[Senior]]="Yes", "Senior", "Other"))</f>
        <v>Senior</v>
      </c>
      <c r="W1350" t="str" cm="1">
        <f t="array" ref="W1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  <c r="V1351" t="str">
        <f>IF(Aggregate[[#This Row],[Under 30]]="Yes", "Under 30", IF(Aggregate[[#This Row],[Senior]]="Yes", "Senior", "Other"))</f>
        <v>Other</v>
      </c>
      <c r="W1351" t="str" cm="1">
        <f t="array" ref="W1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  <c r="V1352" t="str">
        <f>IF(Aggregate[[#This Row],[Under 30]]="Yes", "Under 30", IF(Aggregate[[#This Row],[Senior]]="Yes", "Senior", "Other"))</f>
        <v>Other</v>
      </c>
      <c r="W1352" t="str" cm="1">
        <f t="array" ref="W1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  <c r="V1353" t="str">
        <f>IF(Aggregate[[#This Row],[Under 30]]="Yes", "Under 30", IF(Aggregate[[#This Row],[Senior]]="Yes", "Senior", "Other"))</f>
        <v>Other</v>
      </c>
      <c r="W1353" t="str" cm="1">
        <f t="array" ref="W1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  <c r="V1354" t="str">
        <f>IF(Aggregate[[#This Row],[Under 30]]="Yes", "Under 30", IF(Aggregate[[#This Row],[Senior]]="Yes", "Senior", "Other"))</f>
        <v>Other</v>
      </c>
      <c r="W1354" t="str" cm="1">
        <f t="array" ref="W1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  <c r="V1355" t="str">
        <f>IF(Aggregate[[#This Row],[Under 30]]="Yes", "Under 30", IF(Aggregate[[#This Row],[Senior]]="Yes", "Senior", "Other"))</f>
        <v>Other</v>
      </c>
      <c r="W1355" t="str" cm="1">
        <f t="array" ref="W1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  <c r="V1356" t="str">
        <f>IF(Aggregate[[#This Row],[Under 30]]="Yes", "Under 30", IF(Aggregate[[#This Row],[Senior]]="Yes", "Senior", "Other"))</f>
        <v>Other</v>
      </c>
      <c r="W1356" t="str" cm="1">
        <f t="array" ref="W1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  <c r="V1357" t="str">
        <f>IF(Aggregate[[#This Row],[Under 30]]="Yes", "Under 30", IF(Aggregate[[#This Row],[Senior]]="Yes", "Senior", "Other"))</f>
        <v>Other</v>
      </c>
      <c r="W1357" t="str" cm="1">
        <f t="array" ref="W1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  <c r="V1358" t="str">
        <f>IF(Aggregate[[#This Row],[Under 30]]="Yes", "Under 30", IF(Aggregate[[#This Row],[Senior]]="Yes", "Senior", "Other"))</f>
        <v>Under 30</v>
      </c>
      <c r="W1358" t="str" cm="1">
        <f t="array" ref="W1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  <c r="V1359" t="str">
        <f>IF(Aggregate[[#This Row],[Under 30]]="Yes", "Under 30", IF(Aggregate[[#This Row],[Senior]]="Yes", "Senior", "Other"))</f>
        <v>Senior</v>
      </c>
      <c r="W1359" t="str" cm="1">
        <f t="array" ref="W1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  <c r="V1360" t="str">
        <f>IF(Aggregate[[#This Row],[Under 30]]="Yes", "Under 30", IF(Aggregate[[#This Row],[Senior]]="Yes", "Senior", "Other"))</f>
        <v>Other</v>
      </c>
      <c r="W1360" t="str" cm="1">
        <f t="array" ref="W1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  <c r="V1361" t="str">
        <f>IF(Aggregate[[#This Row],[Under 30]]="Yes", "Under 30", IF(Aggregate[[#This Row],[Senior]]="Yes", "Senior", "Other"))</f>
        <v>Other</v>
      </c>
      <c r="W1361" t="str" cm="1">
        <f t="array" ref="W1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  <c r="V1362" t="str">
        <f>IF(Aggregate[[#This Row],[Under 30]]="Yes", "Under 30", IF(Aggregate[[#This Row],[Senior]]="Yes", "Senior", "Other"))</f>
        <v>Other</v>
      </c>
      <c r="W1362" t="str" cm="1">
        <f t="array" ref="W1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  <c r="V1363" t="str">
        <f>IF(Aggregate[[#This Row],[Under 30]]="Yes", "Under 30", IF(Aggregate[[#This Row],[Senior]]="Yes", "Senior", "Other"))</f>
        <v>Other</v>
      </c>
      <c r="W1363" t="str" cm="1">
        <f t="array" ref="W1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  <c r="V1364" t="str">
        <f>IF(Aggregate[[#This Row],[Under 30]]="Yes", "Under 30", IF(Aggregate[[#This Row],[Senior]]="Yes", "Senior", "Other"))</f>
        <v>Other</v>
      </c>
      <c r="W1364" t="str" cm="1">
        <f t="array" ref="W1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  <c r="V1365" t="str">
        <f>IF(Aggregate[[#This Row],[Under 30]]="Yes", "Under 30", IF(Aggregate[[#This Row],[Senior]]="Yes", "Senior", "Other"))</f>
        <v>Other</v>
      </c>
      <c r="W1365" t="str" cm="1">
        <f t="array" ref="W1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  <c r="V1366" t="str">
        <f>IF(Aggregate[[#This Row],[Under 30]]="Yes", "Under 30", IF(Aggregate[[#This Row],[Senior]]="Yes", "Senior", "Other"))</f>
        <v>Under 30</v>
      </c>
      <c r="W1366" t="str" cm="1">
        <f t="array" ref="W1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  <c r="V1367" t="str">
        <f>IF(Aggregate[[#This Row],[Under 30]]="Yes", "Under 30", IF(Aggregate[[#This Row],[Senior]]="Yes", "Senior", "Other"))</f>
        <v>Under 30</v>
      </c>
      <c r="W1367" t="str" cm="1">
        <f t="array" ref="W1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  <c r="V1368" t="str">
        <f>IF(Aggregate[[#This Row],[Under 30]]="Yes", "Under 30", IF(Aggregate[[#This Row],[Senior]]="Yes", "Senior", "Other"))</f>
        <v>Senior</v>
      </c>
      <c r="W1368" t="str" cm="1">
        <f t="array" ref="W1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  <c r="V1369" t="str">
        <f>IF(Aggregate[[#This Row],[Under 30]]="Yes", "Under 30", IF(Aggregate[[#This Row],[Senior]]="Yes", "Senior", "Other"))</f>
        <v>Other</v>
      </c>
      <c r="W1369" t="str" cm="1">
        <f t="array" ref="W1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  <c r="V1370" t="str">
        <f>IF(Aggregate[[#This Row],[Under 30]]="Yes", "Under 30", IF(Aggregate[[#This Row],[Senior]]="Yes", "Senior", "Other"))</f>
        <v>Other</v>
      </c>
      <c r="W1370" t="str" cm="1">
        <f t="array" ref="W1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  <c r="V1371" t="str">
        <f>IF(Aggregate[[#This Row],[Under 30]]="Yes", "Under 30", IF(Aggregate[[#This Row],[Senior]]="Yes", "Senior", "Other"))</f>
        <v>Under 30</v>
      </c>
      <c r="W1371" t="str" cm="1">
        <f t="array" ref="W1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  <c r="V1372" t="str">
        <f>IF(Aggregate[[#This Row],[Under 30]]="Yes", "Under 30", IF(Aggregate[[#This Row],[Senior]]="Yes", "Senior", "Other"))</f>
        <v>Other</v>
      </c>
      <c r="W1372" t="str" cm="1">
        <f t="array" ref="W1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  <c r="V1373" t="str">
        <f>IF(Aggregate[[#This Row],[Under 30]]="Yes", "Under 30", IF(Aggregate[[#This Row],[Senior]]="Yes", "Senior", "Other"))</f>
        <v>Other</v>
      </c>
      <c r="W1373" t="str" cm="1">
        <f t="array" ref="W1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  <c r="V1374" t="str">
        <f>IF(Aggregate[[#This Row],[Under 30]]="Yes", "Under 30", IF(Aggregate[[#This Row],[Senior]]="Yes", "Senior", "Other"))</f>
        <v>Other</v>
      </c>
      <c r="W1374" t="str" cm="1">
        <f t="array" ref="W1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  <c r="V1375" t="str">
        <f>IF(Aggregate[[#This Row],[Under 30]]="Yes", "Under 30", IF(Aggregate[[#This Row],[Senior]]="Yes", "Senior", "Other"))</f>
        <v>Other</v>
      </c>
      <c r="W1375" t="str" cm="1">
        <f t="array" ref="W1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  <c r="V1376" t="str">
        <f>IF(Aggregate[[#This Row],[Under 30]]="Yes", "Under 30", IF(Aggregate[[#This Row],[Senior]]="Yes", "Senior", "Other"))</f>
        <v>Other</v>
      </c>
      <c r="W1376" t="str" cm="1">
        <f t="array" ref="W1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  <c r="V1377" t="str">
        <f>IF(Aggregate[[#This Row],[Under 30]]="Yes", "Under 30", IF(Aggregate[[#This Row],[Senior]]="Yes", "Senior", "Other"))</f>
        <v>Under 30</v>
      </c>
      <c r="W1377" t="str" cm="1">
        <f t="array" ref="W1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  <c r="V1378" t="str">
        <f>IF(Aggregate[[#This Row],[Under 30]]="Yes", "Under 30", IF(Aggregate[[#This Row],[Senior]]="Yes", "Senior", "Other"))</f>
        <v>Other</v>
      </c>
      <c r="W1378" t="str" cm="1">
        <f t="array" ref="W1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  <c r="V1379" t="str">
        <f>IF(Aggregate[[#This Row],[Under 30]]="Yes", "Under 30", IF(Aggregate[[#This Row],[Senior]]="Yes", "Senior", "Other"))</f>
        <v>Other</v>
      </c>
      <c r="W1379" t="str" cm="1">
        <f t="array" ref="W1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  <c r="V1380" t="str">
        <f>IF(Aggregate[[#This Row],[Under 30]]="Yes", "Under 30", IF(Aggregate[[#This Row],[Senior]]="Yes", "Senior", "Other"))</f>
        <v>Other</v>
      </c>
      <c r="W1380" t="str" cm="1">
        <f t="array" ref="W1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  <c r="V1381" t="str">
        <f>IF(Aggregate[[#This Row],[Under 30]]="Yes", "Under 30", IF(Aggregate[[#This Row],[Senior]]="Yes", "Senior", "Other"))</f>
        <v>Other</v>
      </c>
      <c r="W1381" t="str" cm="1">
        <f t="array" ref="W1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  <c r="V1382" t="str">
        <f>IF(Aggregate[[#This Row],[Under 30]]="Yes", "Under 30", IF(Aggregate[[#This Row],[Senior]]="Yes", "Senior", "Other"))</f>
        <v>Other</v>
      </c>
      <c r="W1382" t="str" cm="1">
        <f t="array" ref="W1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  <c r="V1383" t="str">
        <f>IF(Aggregate[[#This Row],[Under 30]]="Yes", "Under 30", IF(Aggregate[[#This Row],[Senior]]="Yes", "Senior", "Other"))</f>
        <v>Under 30</v>
      </c>
      <c r="W1383" t="str" cm="1">
        <f t="array" ref="W1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  <c r="V1384" t="str">
        <f>IF(Aggregate[[#This Row],[Under 30]]="Yes", "Under 30", IF(Aggregate[[#This Row],[Senior]]="Yes", "Senior", "Other"))</f>
        <v>Other</v>
      </c>
      <c r="W1384" t="str" cm="1">
        <f t="array" ref="W1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  <c r="V1385" t="str">
        <f>IF(Aggregate[[#This Row],[Under 30]]="Yes", "Under 30", IF(Aggregate[[#This Row],[Senior]]="Yes", "Senior", "Other"))</f>
        <v>Other</v>
      </c>
      <c r="W1385" t="str" cm="1">
        <f t="array" ref="W1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  <c r="V1386" t="str">
        <f>IF(Aggregate[[#This Row],[Under 30]]="Yes", "Under 30", IF(Aggregate[[#This Row],[Senior]]="Yes", "Senior", "Other"))</f>
        <v>Other</v>
      </c>
      <c r="W1386" t="str" cm="1">
        <f t="array" ref="W1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  <c r="V1387" t="str">
        <f>IF(Aggregate[[#This Row],[Under 30]]="Yes", "Under 30", IF(Aggregate[[#This Row],[Senior]]="Yes", "Senior", "Other"))</f>
        <v>Other</v>
      </c>
      <c r="W1387" t="str" cm="1">
        <f t="array" ref="W1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  <c r="V1388" t="str">
        <f>IF(Aggregate[[#This Row],[Under 30]]="Yes", "Under 30", IF(Aggregate[[#This Row],[Senior]]="Yes", "Senior", "Other"))</f>
        <v>Under 30</v>
      </c>
      <c r="W1388" t="str" cm="1">
        <f t="array" ref="W1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  <c r="V1389" t="str">
        <f>IF(Aggregate[[#This Row],[Under 30]]="Yes", "Under 30", IF(Aggregate[[#This Row],[Senior]]="Yes", "Senior", "Other"))</f>
        <v>Other</v>
      </c>
      <c r="W1389" t="str" cm="1">
        <f t="array" ref="W1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  <c r="V1390" t="str">
        <f>IF(Aggregate[[#This Row],[Under 30]]="Yes", "Under 30", IF(Aggregate[[#This Row],[Senior]]="Yes", "Senior", "Other"))</f>
        <v>Other</v>
      </c>
      <c r="W1390" t="str" cm="1">
        <f t="array" ref="W1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  <c r="V1391" t="str">
        <f>IF(Aggregate[[#This Row],[Under 30]]="Yes", "Under 30", IF(Aggregate[[#This Row],[Senior]]="Yes", "Senior", "Other"))</f>
        <v>Under 30</v>
      </c>
      <c r="W1391" t="str" cm="1">
        <f t="array" ref="W1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  <c r="V1392" t="str">
        <f>IF(Aggregate[[#This Row],[Under 30]]="Yes", "Under 30", IF(Aggregate[[#This Row],[Senior]]="Yes", "Senior", "Other"))</f>
        <v>Other</v>
      </c>
      <c r="W1392" t="str" cm="1">
        <f t="array" ref="W1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  <c r="V1393" t="str">
        <f>IF(Aggregate[[#This Row],[Under 30]]="Yes", "Under 30", IF(Aggregate[[#This Row],[Senior]]="Yes", "Senior", "Other"))</f>
        <v>Other</v>
      </c>
      <c r="W1393" t="str" cm="1">
        <f t="array" ref="W1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  <c r="V1394" t="str">
        <f>IF(Aggregate[[#This Row],[Under 30]]="Yes", "Under 30", IF(Aggregate[[#This Row],[Senior]]="Yes", "Senior", "Other"))</f>
        <v>Other</v>
      </c>
      <c r="W1394" t="str" cm="1">
        <f t="array" ref="W1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  <c r="V1395" t="str">
        <f>IF(Aggregate[[#This Row],[Under 30]]="Yes", "Under 30", IF(Aggregate[[#This Row],[Senior]]="Yes", "Senior", "Other"))</f>
        <v>Senior</v>
      </c>
      <c r="W1395" t="str" cm="1">
        <f t="array" ref="W1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  <c r="V1396" t="str">
        <f>IF(Aggregate[[#This Row],[Under 30]]="Yes", "Under 30", IF(Aggregate[[#This Row],[Senior]]="Yes", "Senior", "Other"))</f>
        <v>Senior</v>
      </c>
      <c r="W1396" t="str" cm="1">
        <f t="array" ref="W1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  <c r="V1397" t="str">
        <f>IF(Aggregate[[#This Row],[Under 30]]="Yes", "Under 30", IF(Aggregate[[#This Row],[Senior]]="Yes", "Senior", "Other"))</f>
        <v>Under 30</v>
      </c>
      <c r="W1397" t="str" cm="1">
        <f t="array" ref="W1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  <c r="V1398" t="str">
        <f>IF(Aggregate[[#This Row],[Under 30]]="Yes", "Under 30", IF(Aggregate[[#This Row],[Senior]]="Yes", "Senior", "Other"))</f>
        <v>Other</v>
      </c>
      <c r="W1398" t="str" cm="1">
        <f t="array" ref="W1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  <c r="V1399" t="str">
        <f>IF(Aggregate[[#This Row],[Under 30]]="Yes", "Under 30", IF(Aggregate[[#This Row],[Senior]]="Yes", "Senior", "Other"))</f>
        <v>Other</v>
      </c>
      <c r="W1399" t="str" cm="1">
        <f t="array" ref="W1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  <c r="V1400" t="str">
        <f>IF(Aggregate[[#This Row],[Under 30]]="Yes", "Under 30", IF(Aggregate[[#This Row],[Senior]]="Yes", "Senior", "Other"))</f>
        <v>Under 30</v>
      </c>
      <c r="W1400" t="str" cm="1">
        <f t="array" ref="W1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  <c r="V1401" t="str">
        <f>IF(Aggregate[[#This Row],[Under 30]]="Yes", "Under 30", IF(Aggregate[[#This Row],[Senior]]="Yes", "Senior", "Other"))</f>
        <v>Senior</v>
      </c>
      <c r="W1401" t="str" cm="1">
        <f t="array" ref="W1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  <c r="V1402" t="str">
        <f>IF(Aggregate[[#This Row],[Under 30]]="Yes", "Under 30", IF(Aggregate[[#This Row],[Senior]]="Yes", "Senior", "Other"))</f>
        <v>Other</v>
      </c>
      <c r="W1402" t="str" cm="1">
        <f t="array" ref="W1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  <c r="V1403" t="str">
        <f>IF(Aggregate[[#This Row],[Under 30]]="Yes", "Under 30", IF(Aggregate[[#This Row],[Senior]]="Yes", "Senior", "Other"))</f>
        <v>Under 30</v>
      </c>
      <c r="W1403" t="str" cm="1">
        <f t="array" ref="W1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  <c r="V1404" t="str">
        <f>IF(Aggregate[[#This Row],[Under 30]]="Yes", "Under 30", IF(Aggregate[[#This Row],[Senior]]="Yes", "Senior", "Other"))</f>
        <v>Senior</v>
      </c>
      <c r="W1404" t="str" cm="1">
        <f t="array" ref="W1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  <c r="V1405" t="str">
        <f>IF(Aggregate[[#This Row],[Under 30]]="Yes", "Under 30", IF(Aggregate[[#This Row],[Senior]]="Yes", "Senior", "Other"))</f>
        <v>Other</v>
      </c>
      <c r="W1405" t="str" cm="1">
        <f t="array" ref="W1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  <c r="V1406" t="str">
        <f>IF(Aggregate[[#This Row],[Under 30]]="Yes", "Under 30", IF(Aggregate[[#This Row],[Senior]]="Yes", "Senior", "Other"))</f>
        <v>Other</v>
      </c>
      <c r="W1406" t="str" cm="1">
        <f t="array" ref="W1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  <c r="V1407" t="str">
        <f>IF(Aggregate[[#This Row],[Under 30]]="Yes", "Under 30", IF(Aggregate[[#This Row],[Senior]]="Yes", "Senior", "Other"))</f>
        <v>Other</v>
      </c>
      <c r="W1407" t="str" cm="1">
        <f t="array" ref="W1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  <c r="V1408" t="str">
        <f>IF(Aggregate[[#This Row],[Under 30]]="Yes", "Under 30", IF(Aggregate[[#This Row],[Senior]]="Yes", "Senior", "Other"))</f>
        <v>Other</v>
      </c>
      <c r="W1408" t="str" cm="1">
        <f t="array" ref="W1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  <c r="V1409" t="str">
        <f>IF(Aggregate[[#This Row],[Under 30]]="Yes", "Under 30", IF(Aggregate[[#This Row],[Senior]]="Yes", "Senior", "Other"))</f>
        <v>Other</v>
      </c>
      <c r="W1409" t="str" cm="1">
        <f t="array" ref="W1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  <c r="V1410" t="str">
        <f>IF(Aggregate[[#This Row],[Under 30]]="Yes", "Under 30", IF(Aggregate[[#This Row],[Senior]]="Yes", "Senior", "Other"))</f>
        <v>Other</v>
      </c>
      <c r="W1410" t="str" cm="1">
        <f t="array" ref="W1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  <c r="V1411" t="str">
        <f>IF(Aggregate[[#This Row],[Under 30]]="Yes", "Under 30", IF(Aggregate[[#This Row],[Senior]]="Yes", "Senior", "Other"))</f>
        <v>Senior</v>
      </c>
      <c r="W1411" t="str" cm="1">
        <f t="array" ref="W1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  <c r="V1412" t="str">
        <f>IF(Aggregate[[#This Row],[Under 30]]="Yes", "Under 30", IF(Aggregate[[#This Row],[Senior]]="Yes", "Senior", "Other"))</f>
        <v>Other</v>
      </c>
      <c r="W1412" t="str" cm="1">
        <f t="array" ref="W1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  <c r="V1413" t="str">
        <f>IF(Aggregate[[#This Row],[Under 30]]="Yes", "Under 30", IF(Aggregate[[#This Row],[Senior]]="Yes", "Senior", "Other"))</f>
        <v>Other</v>
      </c>
      <c r="W1413" t="str" cm="1">
        <f t="array" ref="W1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  <c r="V1414" t="str">
        <f>IF(Aggregate[[#This Row],[Under 30]]="Yes", "Under 30", IF(Aggregate[[#This Row],[Senior]]="Yes", "Senior", "Other"))</f>
        <v>Other</v>
      </c>
      <c r="W1414" t="str" cm="1">
        <f t="array" ref="W1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  <c r="V1415" t="str">
        <f>IF(Aggregate[[#This Row],[Under 30]]="Yes", "Under 30", IF(Aggregate[[#This Row],[Senior]]="Yes", "Senior", "Other"))</f>
        <v>Senior</v>
      </c>
      <c r="W1415" t="str" cm="1">
        <f t="array" ref="W1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  <c r="V1416" t="str">
        <f>IF(Aggregate[[#This Row],[Under 30]]="Yes", "Under 30", IF(Aggregate[[#This Row],[Senior]]="Yes", "Senior", "Other"))</f>
        <v>Other</v>
      </c>
      <c r="W1416" t="str" cm="1">
        <f t="array" ref="W1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  <c r="V1417" t="str">
        <f>IF(Aggregate[[#This Row],[Under 30]]="Yes", "Under 30", IF(Aggregate[[#This Row],[Senior]]="Yes", "Senior", "Other"))</f>
        <v>Other</v>
      </c>
      <c r="W1417" t="str" cm="1">
        <f t="array" ref="W1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  <c r="V1418" t="str">
        <f>IF(Aggregate[[#This Row],[Under 30]]="Yes", "Under 30", IF(Aggregate[[#This Row],[Senior]]="Yes", "Senior", "Other"))</f>
        <v>Other</v>
      </c>
      <c r="W1418" t="str" cm="1">
        <f t="array" ref="W1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  <c r="V1419" t="str">
        <f>IF(Aggregate[[#This Row],[Under 30]]="Yes", "Under 30", IF(Aggregate[[#This Row],[Senior]]="Yes", "Senior", "Other"))</f>
        <v>Senior</v>
      </c>
      <c r="W1419" t="str" cm="1">
        <f t="array" ref="W1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  <c r="V1420" t="str">
        <f>IF(Aggregate[[#This Row],[Under 30]]="Yes", "Under 30", IF(Aggregate[[#This Row],[Senior]]="Yes", "Senior", "Other"))</f>
        <v>Under 30</v>
      </c>
      <c r="W1420" t="str" cm="1">
        <f t="array" ref="W1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  <c r="V1421" t="str">
        <f>IF(Aggregate[[#This Row],[Under 30]]="Yes", "Under 30", IF(Aggregate[[#This Row],[Senior]]="Yes", "Senior", "Other"))</f>
        <v>Other</v>
      </c>
      <c r="W1421" t="str" cm="1">
        <f t="array" ref="W1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  <c r="V1422" t="str">
        <f>IF(Aggregate[[#This Row],[Under 30]]="Yes", "Under 30", IF(Aggregate[[#This Row],[Senior]]="Yes", "Senior", "Other"))</f>
        <v>Other</v>
      </c>
      <c r="W1422" t="str" cm="1">
        <f t="array" ref="W1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  <c r="V1423" t="str">
        <f>IF(Aggregate[[#This Row],[Under 30]]="Yes", "Under 30", IF(Aggregate[[#This Row],[Senior]]="Yes", "Senior", "Other"))</f>
        <v>Senior</v>
      </c>
      <c r="W1423" t="str" cm="1">
        <f t="array" ref="W1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  <c r="V1424" t="str">
        <f>IF(Aggregate[[#This Row],[Under 30]]="Yes", "Under 30", IF(Aggregate[[#This Row],[Senior]]="Yes", "Senior", "Other"))</f>
        <v>Other</v>
      </c>
      <c r="W1424" t="str" cm="1">
        <f t="array" ref="W1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  <c r="V1425" t="str">
        <f>IF(Aggregate[[#This Row],[Under 30]]="Yes", "Under 30", IF(Aggregate[[#This Row],[Senior]]="Yes", "Senior", "Other"))</f>
        <v>Other</v>
      </c>
      <c r="W1425" t="str" cm="1">
        <f t="array" ref="W1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  <c r="V1426" t="str">
        <f>IF(Aggregate[[#This Row],[Under 30]]="Yes", "Under 30", IF(Aggregate[[#This Row],[Senior]]="Yes", "Senior", "Other"))</f>
        <v>Other</v>
      </c>
      <c r="W1426" t="str" cm="1">
        <f t="array" ref="W1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  <c r="V1427" t="str">
        <f>IF(Aggregate[[#This Row],[Under 30]]="Yes", "Under 30", IF(Aggregate[[#This Row],[Senior]]="Yes", "Senior", "Other"))</f>
        <v>Other</v>
      </c>
      <c r="W1427" t="str" cm="1">
        <f t="array" ref="W1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  <c r="V1428" t="str">
        <f>IF(Aggregate[[#This Row],[Under 30]]="Yes", "Under 30", IF(Aggregate[[#This Row],[Senior]]="Yes", "Senior", "Other"))</f>
        <v>Other</v>
      </c>
      <c r="W1428" t="str" cm="1">
        <f t="array" ref="W1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  <c r="V1429" t="str">
        <f>IF(Aggregate[[#This Row],[Under 30]]="Yes", "Under 30", IF(Aggregate[[#This Row],[Senior]]="Yes", "Senior", "Other"))</f>
        <v>Other</v>
      </c>
      <c r="W1429" t="str" cm="1">
        <f t="array" ref="W1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  <c r="V1430" t="str">
        <f>IF(Aggregate[[#This Row],[Under 30]]="Yes", "Under 30", IF(Aggregate[[#This Row],[Senior]]="Yes", "Senior", "Other"))</f>
        <v>Other</v>
      </c>
      <c r="W1430" t="str" cm="1">
        <f t="array" ref="W1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  <c r="V1431" t="str">
        <f>IF(Aggregate[[#This Row],[Under 30]]="Yes", "Under 30", IF(Aggregate[[#This Row],[Senior]]="Yes", "Senior", "Other"))</f>
        <v>Other</v>
      </c>
      <c r="W1431" t="str" cm="1">
        <f t="array" ref="W1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  <c r="V1432" t="str">
        <f>IF(Aggregate[[#This Row],[Under 30]]="Yes", "Under 30", IF(Aggregate[[#This Row],[Senior]]="Yes", "Senior", "Other"))</f>
        <v>Other</v>
      </c>
      <c r="W1432" t="str" cm="1">
        <f t="array" ref="W1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  <c r="V1433" t="str">
        <f>IF(Aggregate[[#This Row],[Under 30]]="Yes", "Under 30", IF(Aggregate[[#This Row],[Senior]]="Yes", "Senior", "Other"))</f>
        <v>Other</v>
      </c>
      <c r="W1433" t="str" cm="1">
        <f t="array" ref="W1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  <c r="V1434" t="str">
        <f>IF(Aggregate[[#This Row],[Under 30]]="Yes", "Under 30", IF(Aggregate[[#This Row],[Senior]]="Yes", "Senior", "Other"))</f>
        <v>Other</v>
      </c>
      <c r="W1434" t="str" cm="1">
        <f t="array" ref="W1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  <c r="V1435" t="str">
        <f>IF(Aggregate[[#This Row],[Under 30]]="Yes", "Under 30", IF(Aggregate[[#This Row],[Senior]]="Yes", "Senior", "Other"))</f>
        <v>Other</v>
      </c>
      <c r="W1435" t="str" cm="1">
        <f t="array" ref="W1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  <c r="V1436" t="str">
        <f>IF(Aggregate[[#This Row],[Under 30]]="Yes", "Under 30", IF(Aggregate[[#This Row],[Senior]]="Yes", "Senior", "Other"))</f>
        <v>Under 30</v>
      </c>
      <c r="W1436" t="str" cm="1">
        <f t="array" ref="W1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  <c r="V1437" t="str">
        <f>IF(Aggregate[[#This Row],[Under 30]]="Yes", "Under 30", IF(Aggregate[[#This Row],[Senior]]="Yes", "Senior", "Other"))</f>
        <v>Other</v>
      </c>
      <c r="W1437" t="str" cm="1">
        <f t="array" ref="W1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  <c r="V1438" t="str">
        <f>IF(Aggregate[[#This Row],[Under 30]]="Yes", "Under 30", IF(Aggregate[[#This Row],[Senior]]="Yes", "Senior", "Other"))</f>
        <v>Under 30</v>
      </c>
      <c r="W1438" t="str" cm="1">
        <f t="array" ref="W1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  <c r="V1439" t="str">
        <f>IF(Aggregate[[#This Row],[Under 30]]="Yes", "Under 30", IF(Aggregate[[#This Row],[Senior]]="Yes", "Senior", "Other"))</f>
        <v>Under 30</v>
      </c>
      <c r="W1439" t="str" cm="1">
        <f t="array" ref="W1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  <c r="V1440" t="str">
        <f>IF(Aggregate[[#This Row],[Under 30]]="Yes", "Under 30", IF(Aggregate[[#This Row],[Senior]]="Yes", "Senior", "Other"))</f>
        <v>Other</v>
      </c>
      <c r="W1440" t="str" cm="1">
        <f t="array" ref="W1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  <c r="V1441" t="str">
        <f>IF(Aggregate[[#This Row],[Under 30]]="Yes", "Under 30", IF(Aggregate[[#This Row],[Senior]]="Yes", "Senior", "Other"))</f>
        <v>Senior</v>
      </c>
      <c r="W1441" t="str" cm="1">
        <f t="array" ref="W1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  <c r="V1442" t="str">
        <f>IF(Aggregate[[#This Row],[Under 30]]="Yes", "Under 30", IF(Aggregate[[#This Row],[Senior]]="Yes", "Senior", "Other"))</f>
        <v>Other</v>
      </c>
      <c r="W1442" t="str" cm="1">
        <f t="array" ref="W1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  <c r="V1443" t="str">
        <f>IF(Aggregate[[#This Row],[Under 30]]="Yes", "Under 30", IF(Aggregate[[#This Row],[Senior]]="Yes", "Senior", "Other"))</f>
        <v>Other</v>
      </c>
      <c r="W1443" t="str" cm="1">
        <f t="array" ref="W1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  <c r="V1444" t="str">
        <f>IF(Aggregate[[#This Row],[Under 30]]="Yes", "Under 30", IF(Aggregate[[#This Row],[Senior]]="Yes", "Senior", "Other"))</f>
        <v>Other</v>
      </c>
      <c r="W1444" t="str" cm="1">
        <f t="array" ref="W1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  <c r="V1445" t="str">
        <f>IF(Aggregate[[#This Row],[Under 30]]="Yes", "Under 30", IF(Aggregate[[#This Row],[Senior]]="Yes", "Senior", "Other"))</f>
        <v>Senior</v>
      </c>
      <c r="W1445" t="str" cm="1">
        <f t="array" ref="W1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  <c r="V1446" t="str">
        <f>IF(Aggregate[[#This Row],[Under 30]]="Yes", "Under 30", IF(Aggregate[[#This Row],[Senior]]="Yes", "Senior", "Other"))</f>
        <v>Other</v>
      </c>
      <c r="W1446" t="str" cm="1">
        <f t="array" ref="W1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  <c r="V1447" t="str">
        <f>IF(Aggregate[[#This Row],[Under 30]]="Yes", "Under 30", IF(Aggregate[[#This Row],[Senior]]="Yes", "Senior", "Other"))</f>
        <v>Other</v>
      </c>
      <c r="W1447" t="str" cm="1">
        <f t="array" ref="W1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  <c r="V1448" t="str">
        <f>IF(Aggregate[[#This Row],[Under 30]]="Yes", "Under 30", IF(Aggregate[[#This Row],[Senior]]="Yes", "Senior", "Other"))</f>
        <v>Other</v>
      </c>
      <c r="W1448" t="str" cm="1">
        <f t="array" ref="W1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  <c r="V1449" t="str">
        <f>IF(Aggregate[[#This Row],[Under 30]]="Yes", "Under 30", IF(Aggregate[[#This Row],[Senior]]="Yes", "Senior", "Other"))</f>
        <v>Other</v>
      </c>
      <c r="W1449" t="str" cm="1">
        <f t="array" ref="W1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  <c r="V1450" t="str">
        <f>IF(Aggregate[[#This Row],[Under 30]]="Yes", "Under 30", IF(Aggregate[[#This Row],[Senior]]="Yes", "Senior", "Other"))</f>
        <v>Other</v>
      </c>
      <c r="W1450" t="str" cm="1">
        <f t="array" ref="W1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  <c r="V1451" t="str">
        <f>IF(Aggregate[[#This Row],[Under 30]]="Yes", "Under 30", IF(Aggregate[[#This Row],[Senior]]="Yes", "Senior", "Other"))</f>
        <v>Other</v>
      </c>
      <c r="W1451" t="str" cm="1">
        <f t="array" ref="W1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  <c r="V1452" t="str">
        <f>IF(Aggregate[[#This Row],[Under 30]]="Yes", "Under 30", IF(Aggregate[[#This Row],[Senior]]="Yes", "Senior", "Other"))</f>
        <v>Other</v>
      </c>
      <c r="W1452" t="str" cm="1">
        <f t="array" ref="W1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  <c r="V1453" t="str">
        <f>IF(Aggregate[[#This Row],[Under 30]]="Yes", "Under 30", IF(Aggregate[[#This Row],[Senior]]="Yes", "Senior", "Other"))</f>
        <v>Other</v>
      </c>
      <c r="W1453" t="str" cm="1">
        <f t="array" ref="W1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  <c r="V1454" t="str">
        <f>IF(Aggregate[[#This Row],[Under 30]]="Yes", "Under 30", IF(Aggregate[[#This Row],[Senior]]="Yes", "Senior", "Other"))</f>
        <v>Other</v>
      </c>
      <c r="W1454" t="str" cm="1">
        <f t="array" ref="W1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  <c r="V1455" t="str">
        <f>IF(Aggregate[[#This Row],[Under 30]]="Yes", "Under 30", IF(Aggregate[[#This Row],[Senior]]="Yes", "Senior", "Other"))</f>
        <v>Other</v>
      </c>
      <c r="W1455" t="str" cm="1">
        <f t="array" ref="W1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  <c r="V1456" t="str">
        <f>IF(Aggregate[[#This Row],[Under 30]]="Yes", "Under 30", IF(Aggregate[[#This Row],[Senior]]="Yes", "Senior", "Other"))</f>
        <v>Other</v>
      </c>
      <c r="W1456" t="str" cm="1">
        <f t="array" ref="W1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  <c r="V1457" t="str">
        <f>IF(Aggregate[[#This Row],[Under 30]]="Yes", "Under 30", IF(Aggregate[[#This Row],[Senior]]="Yes", "Senior", "Other"))</f>
        <v>Other</v>
      </c>
      <c r="W1457" t="str" cm="1">
        <f t="array" ref="W1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  <c r="V1458" t="str">
        <f>IF(Aggregate[[#This Row],[Under 30]]="Yes", "Under 30", IF(Aggregate[[#This Row],[Senior]]="Yes", "Senior", "Other"))</f>
        <v>Other</v>
      </c>
      <c r="W1458" t="str" cm="1">
        <f t="array" ref="W1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  <c r="V1459" t="str">
        <f>IF(Aggregate[[#This Row],[Under 30]]="Yes", "Under 30", IF(Aggregate[[#This Row],[Senior]]="Yes", "Senior", "Other"))</f>
        <v>Other</v>
      </c>
      <c r="W1459" t="str" cm="1">
        <f t="array" ref="W1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  <c r="V1460" t="str">
        <f>IF(Aggregate[[#This Row],[Under 30]]="Yes", "Under 30", IF(Aggregate[[#This Row],[Senior]]="Yes", "Senior", "Other"))</f>
        <v>Under 30</v>
      </c>
      <c r="W1460" t="str" cm="1">
        <f t="array" ref="W1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  <c r="V1461" t="str">
        <f>IF(Aggregate[[#This Row],[Under 30]]="Yes", "Under 30", IF(Aggregate[[#This Row],[Senior]]="Yes", "Senior", "Other"))</f>
        <v>Other</v>
      </c>
      <c r="W1461" t="str" cm="1">
        <f t="array" ref="W1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  <c r="V1462" t="str">
        <f>IF(Aggregate[[#This Row],[Under 30]]="Yes", "Under 30", IF(Aggregate[[#This Row],[Senior]]="Yes", "Senior", "Other"))</f>
        <v>Other</v>
      </c>
      <c r="W1462" t="str" cm="1">
        <f t="array" ref="W1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  <c r="V1463" t="str">
        <f>IF(Aggregate[[#This Row],[Under 30]]="Yes", "Under 30", IF(Aggregate[[#This Row],[Senior]]="Yes", "Senior", "Other"))</f>
        <v>Other</v>
      </c>
      <c r="W1463" t="str" cm="1">
        <f t="array" ref="W1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  <c r="V1464" t="str">
        <f>IF(Aggregate[[#This Row],[Under 30]]="Yes", "Under 30", IF(Aggregate[[#This Row],[Senior]]="Yes", "Senior", "Other"))</f>
        <v>Senior</v>
      </c>
      <c r="W1464" t="str" cm="1">
        <f t="array" ref="W1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  <c r="V1465" t="str">
        <f>IF(Aggregate[[#This Row],[Under 30]]="Yes", "Under 30", IF(Aggregate[[#This Row],[Senior]]="Yes", "Senior", "Other"))</f>
        <v>Other</v>
      </c>
      <c r="W1465" t="str" cm="1">
        <f t="array" ref="W1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  <c r="V1466" t="str">
        <f>IF(Aggregate[[#This Row],[Under 30]]="Yes", "Under 30", IF(Aggregate[[#This Row],[Senior]]="Yes", "Senior", "Other"))</f>
        <v>Under 30</v>
      </c>
      <c r="W1466" t="str" cm="1">
        <f t="array" ref="W1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  <c r="V1467" t="str">
        <f>IF(Aggregate[[#This Row],[Under 30]]="Yes", "Under 30", IF(Aggregate[[#This Row],[Senior]]="Yes", "Senior", "Other"))</f>
        <v>Other</v>
      </c>
      <c r="W1467" t="str" cm="1">
        <f t="array" ref="W1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  <c r="V1468" t="str">
        <f>IF(Aggregate[[#This Row],[Under 30]]="Yes", "Under 30", IF(Aggregate[[#This Row],[Senior]]="Yes", "Senior", "Other"))</f>
        <v>Other</v>
      </c>
      <c r="W1468" t="str" cm="1">
        <f t="array" ref="W1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  <c r="V1469" t="str">
        <f>IF(Aggregate[[#This Row],[Under 30]]="Yes", "Under 30", IF(Aggregate[[#This Row],[Senior]]="Yes", "Senior", "Other"))</f>
        <v>Under 30</v>
      </c>
      <c r="W1469" t="str" cm="1">
        <f t="array" ref="W1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  <c r="V1470" t="str">
        <f>IF(Aggregate[[#This Row],[Under 30]]="Yes", "Under 30", IF(Aggregate[[#This Row],[Senior]]="Yes", "Senior", "Other"))</f>
        <v>Other</v>
      </c>
      <c r="W1470" t="str" cm="1">
        <f t="array" ref="W1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  <c r="V1471" t="str">
        <f>IF(Aggregate[[#This Row],[Under 30]]="Yes", "Under 30", IF(Aggregate[[#This Row],[Senior]]="Yes", "Senior", "Other"))</f>
        <v>Senior</v>
      </c>
      <c r="W1471" t="str" cm="1">
        <f t="array" ref="W1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  <c r="V1472" t="str">
        <f>IF(Aggregate[[#This Row],[Under 30]]="Yes", "Under 30", IF(Aggregate[[#This Row],[Senior]]="Yes", "Senior", "Other"))</f>
        <v>Other</v>
      </c>
      <c r="W1472" t="str" cm="1">
        <f t="array" ref="W1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  <c r="V1473" t="str">
        <f>IF(Aggregate[[#This Row],[Under 30]]="Yes", "Under 30", IF(Aggregate[[#This Row],[Senior]]="Yes", "Senior", "Other"))</f>
        <v>Senior</v>
      </c>
      <c r="W1473" t="str" cm="1">
        <f t="array" ref="W1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  <c r="V1474" t="str">
        <f>IF(Aggregate[[#This Row],[Under 30]]="Yes", "Under 30", IF(Aggregate[[#This Row],[Senior]]="Yes", "Senior", "Other"))</f>
        <v>Other</v>
      </c>
      <c r="W1474" t="str" cm="1">
        <f t="array" ref="W1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  <c r="V1475" t="str">
        <f>IF(Aggregate[[#This Row],[Under 30]]="Yes", "Under 30", IF(Aggregate[[#This Row],[Senior]]="Yes", "Senior", "Other"))</f>
        <v>Other</v>
      </c>
      <c r="W1475" t="str" cm="1">
        <f t="array" ref="W1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  <c r="V1476" t="str">
        <f>IF(Aggregate[[#This Row],[Under 30]]="Yes", "Under 30", IF(Aggregate[[#This Row],[Senior]]="Yes", "Senior", "Other"))</f>
        <v>Other</v>
      </c>
      <c r="W1476" t="str" cm="1">
        <f t="array" ref="W1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  <c r="V1477" t="str">
        <f>IF(Aggregate[[#This Row],[Under 30]]="Yes", "Under 30", IF(Aggregate[[#This Row],[Senior]]="Yes", "Senior", "Other"))</f>
        <v>Other</v>
      </c>
      <c r="W1477" t="str" cm="1">
        <f t="array" ref="W1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  <c r="V1478" t="str">
        <f>IF(Aggregate[[#This Row],[Under 30]]="Yes", "Under 30", IF(Aggregate[[#This Row],[Senior]]="Yes", "Senior", "Other"))</f>
        <v>Other</v>
      </c>
      <c r="W1478" t="str" cm="1">
        <f t="array" ref="W1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  <c r="V1479" t="str">
        <f>IF(Aggregate[[#This Row],[Under 30]]="Yes", "Under 30", IF(Aggregate[[#This Row],[Senior]]="Yes", "Senior", "Other"))</f>
        <v>Other</v>
      </c>
      <c r="W1479" t="str" cm="1">
        <f t="array" ref="W1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  <c r="V1480" t="str">
        <f>IF(Aggregate[[#This Row],[Under 30]]="Yes", "Under 30", IF(Aggregate[[#This Row],[Senior]]="Yes", "Senior", "Other"))</f>
        <v>Other</v>
      </c>
      <c r="W1480" t="str" cm="1">
        <f t="array" ref="W1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  <c r="V1481" t="str">
        <f>IF(Aggregate[[#This Row],[Under 30]]="Yes", "Under 30", IF(Aggregate[[#This Row],[Senior]]="Yes", "Senior", "Other"))</f>
        <v>Other</v>
      </c>
      <c r="W1481" t="str" cm="1">
        <f t="array" ref="W1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  <c r="V1482" t="str">
        <f>IF(Aggregate[[#This Row],[Under 30]]="Yes", "Under 30", IF(Aggregate[[#This Row],[Senior]]="Yes", "Senior", "Other"))</f>
        <v>Other</v>
      </c>
      <c r="W1482" t="str" cm="1">
        <f t="array" ref="W1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  <c r="V1483" t="str">
        <f>IF(Aggregate[[#This Row],[Under 30]]="Yes", "Under 30", IF(Aggregate[[#This Row],[Senior]]="Yes", "Senior", "Other"))</f>
        <v>Under 30</v>
      </c>
      <c r="W1483" t="str" cm="1">
        <f t="array" ref="W1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  <c r="V1484" t="str">
        <f>IF(Aggregate[[#This Row],[Under 30]]="Yes", "Under 30", IF(Aggregate[[#This Row],[Senior]]="Yes", "Senior", "Other"))</f>
        <v>Other</v>
      </c>
      <c r="W1484" t="str" cm="1">
        <f t="array" ref="W1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  <c r="V1485" t="str">
        <f>IF(Aggregate[[#This Row],[Under 30]]="Yes", "Under 30", IF(Aggregate[[#This Row],[Senior]]="Yes", "Senior", "Other"))</f>
        <v>Under 30</v>
      </c>
      <c r="W1485" t="str" cm="1">
        <f t="array" ref="W1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  <c r="V1486" t="str">
        <f>IF(Aggregate[[#This Row],[Under 30]]="Yes", "Under 30", IF(Aggregate[[#This Row],[Senior]]="Yes", "Senior", "Other"))</f>
        <v>Other</v>
      </c>
      <c r="W1486" t="str" cm="1">
        <f t="array" ref="W1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  <c r="V1487" t="str">
        <f>IF(Aggregate[[#This Row],[Under 30]]="Yes", "Under 30", IF(Aggregate[[#This Row],[Senior]]="Yes", "Senior", "Other"))</f>
        <v>Other</v>
      </c>
      <c r="W1487" t="str" cm="1">
        <f t="array" ref="W1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  <c r="V1488" t="str">
        <f>IF(Aggregate[[#This Row],[Under 30]]="Yes", "Under 30", IF(Aggregate[[#This Row],[Senior]]="Yes", "Senior", "Other"))</f>
        <v>Other</v>
      </c>
      <c r="W1488" t="str" cm="1">
        <f t="array" ref="W1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  <c r="V1489" t="str">
        <f>IF(Aggregate[[#This Row],[Under 30]]="Yes", "Under 30", IF(Aggregate[[#This Row],[Senior]]="Yes", "Senior", "Other"))</f>
        <v>Under 30</v>
      </c>
      <c r="W1489" t="str" cm="1">
        <f t="array" ref="W1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  <c r="V1490" t="str">
        <f>IF(Aggregate[[#This Row],[Under 30]]="Yes", "Under 30", IF(Aggregate[[#This Row],[Senior]]="Yes", "Senior", "Other"))</f>
        <v>Other</v>
      </c>
      <c r="W1490" t="str" cm="1">
        <f t="array" ref="W1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  <c r="V1491" t="str">
        <f>IF(Aggregate[[#This Row],[Under 30]]="Yes", "Under 30", IF(Aggregate[[#This Row],[Senior]]="Yes", "Senior", "Other"))</f>
        <v>Senior</v>
      </c>
      <c r="W1491" t="str" cm="1">
        <f t="array" ref="W1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  <c r="V1492" t="str">
        <f>IF(Aggregate[[#This Row],[Under 30]]="Yes", "Under 30", IF(Aggregate[[#This Row],[Senior]]="Yes", "Senior", "Other"))</f>
        <v>Other</v>
      </c>
      <c r="W1492" t="str" cm="1">
        <f t="array" ref="W1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  <c r="V1493" t="str">
        <f>IF(Aggregate[[#This Row],[Under 30]]="Yes", "Under 30", IF(Aggregate[[#This Row],[Senior]]="Yes", "Senior", "Other"))</f>
        <v>Other</v>
      </c>
      <c r="W1493" t="str" cm="1">
        <f t="array" ref="W1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  <c r="V1494" t="str">
        <f>IF(Aggregate[[#This Row],[Under 30]]="Yes", "Under 30", IF(Aggregate[[#This Row],[Senior]]="Yes", "Senior", "Other"))</f>
        <v>Other</v>
      </c>
      <c r="W1494" t="str" cm="1">
        <f t="array" ref="W1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  <c r="V1495" t="str">
        <f>IF(Aggregate[[#This Row],[Under 30]]="Yes", "Under 30", IF(Aggregate[[#This Row],[Senior]]="Yes", "Senior", "Other"))</f>
        <v>Under 30</v>
      </c>
      <c r="W1495" t="str" cm="1">
        <f t="array" ref="W1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  <c r="V1496" t="str">
        <f>IF(Aggregate[[#This Row],[Under 30]]="Yes", "Under 30", IF(Aggregate[[#This Row],[Senior]]="Yes", "Senior", "Other"))</f>
        <v>Under 30</v>
      </c>
      <c r="W1496" t="str" cm="1">
        <f t="array" ref="W1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  <c r="V1497" t="str">
        <f>IF(Aggregate[[#This Row],[Under 30]]="Yes", "Under 30", IF(Aggregate[[#This Row],[Senior]]="Yes", "Senior", "Other"))</f>
        <v>Other</v>
      </c>
      <c r="W1497" t="str" cm="1">
        <f t="array" ref="W1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  <c r="V1498" t="str">
        <f>IF(Aggregate[[#This Row],[Under 30]]="Yes", "Under 30", IF(Aggregate[[#This Row],[Senior]]="Yes", "Senior", "Other"))</f>
        <v>Other</v>
      </c>
      <c r="W1498" t="str" cm="1">
        <f t="array" ref="W1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  <c r="V1499" t="str">
        <f>IF(Aggregate[[#This Row],[Under 30]]="Yes", "Under 30", IF(Aggregate[[#This Row],[Senior]]="Yes", "Senior", "Other"))</f>
        <v>Senior</v>
      </c>
      <c r="W1499" t="str" cm="1">
        <f t="array" ref="W1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  <c r="V1500" t="str">
        <f>IF(Aggregate[[#This Row],[Under 30]]="Yes", "Under 30", IF(Aggregate[[#This Row],[Senior]]="Yes", "Senior", "Other"))</f>
        <v>Other</v>
      </c>
      <c r="W1500" t="str" cm="1">
        <f t="array" ref="W1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  <c r="V1501" t="str">
        <f>IF(Aggregate[[#This Row],[Under 30]]="Yes", "Under 30", IF(Aggregate[[#This Row],[Senior]]="Yes", "Senior", "Other"))</f>
        <v>Under 30</v>
      </c>
      <c r="W1501" t="str" cm="1">
        <f t="array" ref="W1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  <c r="V1502" t="str">
        <f>IF(Aggregate[[#This Row],[Under 30]]="Yes", "Under 30", IF(Aggregate[[#This Row],[Senior]]="Yes", "Senior", "Other"))</f>
        <v>Under 30</v>
      </c>
      <c r="W1502" t="str" cm="1">
        <f t="array" ref="W1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  <c r="V1503" t="str">
        <f>IF(Aggregate[[#This Row],[Under 30]]="Yes", "Under 30", IF(Aggregate[[#This Row],[Senior]]="Yes", "Senior", "Other"))</f>
        <v>Other</v>
      </c>
      <c r="W1503" t="str" cm="1">
        <f t="array" ref="W1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  <c r="V1504" t="str">
        <f>IF(Aggregate[[#This Row],[Under 30]]="Yes", "Under 30", IF(Aggregate[[#This Row],[Senior]]="Yes", "Senior", "Other"))</f>
        <v>Other</v>
      </c>
      <c r="W1504" t="str" cm="1">
        <f t="array" ref="W1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  <c r="V1505" t="str">
        <f>IF(Aggregate[[#This Row],[Under 30]]="Yes", "Under 30", IF(Aggregate[[#This Row],[Senior]]="Yes", "Senior", "Other"))</f>
        <v>Under 30</v>
      </c>
      <c r="W1505" t="str" cm="1">
        <f t="array" ref="W1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  <c r="V1506" t="str">
        <f>IF(Aggregate[[#This Row],[Under 30]]="Yes", "Under 30", IF(Aggregate[[#This Row],[Senior]]="Yes", "Senior", "Other"))</f>
        <v>Other</v>
      </c>
      <c r="W1506" t="str" cm="1">
        <f t="array" ref="W1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  <c r="V1507" t="str">
        <f>IF(Aggregate[[#This Row],[Under 30]]="Yes", "Under 30", IF(Aggregate[[#This Row],[Senior]]="Yes", "Senior", "Other"))</f>
        <v>Under 30</v>
      </c>
      <c r="W1507" t="str" cm="1">
        <f t="array" ref="W1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  <c r="V1508" t="str">
        <f>IF(Aggregate[[#This Row],[Under 30]]="Yes", "Under 30", IF(Aggregate[[#This Row],[Senior]]="Yes", "Senior", "Other"))</f>
        <v>Other</v>
      </c>
      <c r="W1508" t="str" cm="1">
        <f t="array" ref="W1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  <c r="V1509" t="str">
        <f>IF(Aggregate[[#This Row],[Under 30]]="Yes", "Under 30", IF(Aggregate[[#This Row],[Senior]]="Yes", "Senior", "Other"))</f>
        <v>Other</v>
      </c>
      <c r="W1509" t="str" cm="1">
        <f t="array" ref="W1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  <c r="V1510" t="str">
        <f>IF(Aggregate[[#This Row],[Under 30]]="Yes", "Under 30", IF(Aggregate[[#This Row],[Senior]]="Yes", "Senior", "Other"))</f>
        <v>Other</v>
      </c>
      <c r="W1510" t="str" cm="1">
        <f t="array" ref="W1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  <c r="V1511" t="str">
        <f>IF(Aggregate[[#This Row],[Under 30]]="Yes", "Under 30", IF(Aggregate[[#This Row],[Senior]]="Yes", "Senior", "Other"))</f>
        <v>Other</v>
      </c>
      <c r="W1511" t="str" cm="1">
        <f t="array" ref="W1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  <c r="V1512" t="str">
        <f>IF(Aggregate[[#This Row],[Under 30]]="Yes", "Under 30", IF(Aggregate[[#This Row],[Senior]]="Yes", "Senior", "Other"))</f>
        <v>Under 30</v>
      </c>
      <c r="W1512" t="str" cm="1">
        <f t="array" ref="W1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  <c r="V1513" t="str">
        <f>IF(Aggregate[[#This Row],[Under 30]]="Yes", "Under 30", IF(Aggregate[[#This Row],[Senior]]="Yes", "Senior", "Other"))</f>
        <v>Other</v>
      </c>
      <c r="W1513" t="str" cm="1">
        <f t="array" ref="W1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  <c r="V1514" t="str">
        <f>IF(Aggregate[[#This Row],[Under 30]]="Yes", "Under 30", IF(Aggregate[[#This Row],[Senior]]="Yes", "Senior", "Other"))</f>
        <v>Senior</v>
      </c>
      <c r="W1514" t="str" cm="1">
        <f t="array" ref="W1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  <c r="V1515" t="str">
        <f>IF(Aggregate[[#This Row],[Under 30]]="Yes", "Under 30", IF(Aggregate[[#This Row],[Senior]]="Yes", "Senior", "Other"))</f>
        <v>Other</v>
      </c>
      <c r="W1515" t="str" cm="1">
        <f t="array" ref="W1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  <c r="V1516" t="str">
        <f>IF(Aggregate[[#This Row],[Under 30]]="Yes", "Under 30", IF(Aggregate[[#This Row],[Senior]]="Yes", "Senior", "Other"))</f>
        <v>Under 30</v>
      </c>
      <c r="W1516" t="str" cm="1">
        <f t="array" ref="W1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  <c r="V1517" t="str">
        <f>IF(Aggregate[[#This Row],[Under 30]]="Yes", "Under 30", IF(Aggregate[[#This Row],[Senior]]="Yes", "Senior", "Other"))</f>
        <v>Senior</v>
      </c>
      <c r="W1517" t="str" cm="1">
        <f t="array" ref="W1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  <c r="V1518" t="str">
        <f>IF(Aggregate[[#This Row],[Under 30]]="Yes", "Under 30", IF(Aggregate[[#This Row],[Senior]]="Yes", "Senior", "Other"))</f>
        <v>Under 30</v>
      </c>
      <c r="W1518" t="str" cm="1">
        <f t="array" ref="W1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  <c r="V1519" t="str">
        <f>IF(Aggregate[[#This Row],[Under 30]]="Yes", "Under 30", IF(Aggregate[[#This Row],[Senior]]="Yes", "Senior", "Other"))</f>
        <v>Other</v>
      </c>
      <c r="W1519" t="str" cm="1">
        <f t="array" ref="W1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  <c r="V1520" t="str">
        <f>IF(Aggregate[[#This Row],[Under 30]]="Yes", "Under 30", IF(Aggregate[[#This Row],[Senior]]="Yes", "Senior", "Other"))</f>
        <v>Other</v>
      </c>
      <c r="W1520" t="str" cm="1">
        <f t="array" ref="W1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  <c r="V1521" t="str">
        <f>IF(Aggregate[[#This Row],[Under 30]]="Yes", "Under 30", IF(Aggregate[[#This Row],[Senior]]="Yes", "Senior", "Other"))</f>
        <v>Under 30</v>
      </c>
      <c r="W1521" t="str" cm="1">
        <f t="array" ref="W1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  <c r="V1522" t="str">
        <f>IF(Aggregate[[#This Row],[Under 30]]="Yes", "Under 30", IF(Aggregate[[#This Row],[Senior]]="Yes", "Senior", "Other"))</f>
        <v>Other</v>
      </c>
      <c r="W1522" t="str" cm="1">
        <f t="array" ref="W1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  <c r="V1523" t="str">
        <f>IF(Aggregate[[#This Row],[Under 30]]="Yes", "Under 30", IF(Aggregate[[#This Row],[Senior]]="Yes", "Senior", "Other"))</f>
        <v>Under 30</v>
      </c>
      <c r="W1523" t="str" cm="1">
        <f t="array" ref="W1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  <c r="V1524" t="str">
        <f>IF(Aggregate[[#This Row],[Under 30]]="Yes", "Under 30", IF(Aggregate[[#This Row],[Senior]]="Yes", "Senior", "Other"))</f>
        <v>Other</v>
      </c>
      <c r="W1524" t="str" cm="1">
        <f t="array" ref="W1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  <c r="V1525" t="str">
        <f>IF(Aggregate[[#This Row],[Under 30]]="Yes", "Under 30", IF(Aggregate[[#This Row],[Senior]]="Yes", "Senior", "Other"))</f>
        <v>Other</v>
      </c>
      <c r="W1525" t="str" cm="1">
        <f t="array" ref="W1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  <c r="V1526" t="str">
        <f>IF(Aggregate[[#This Row],[Under 30]]="Yes", "Under 30", IF(Aggregate[[#This Row],[Senior]]="Yes", "Senior", "Other"))</f>
        <v>Under 30</v>
      </c>
      <c r="W1526" t="str" cm="1">
        <f t="array" ref="W1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  <c r="V1527" t="str">
        <f>IF(Aggregate[[#This Row],[Under 30]]="Yes", "Under 30", IF(Aggregate[[#This Row],[Senior]]="Yes", "Senior", "Other"))</f>
        <v>Under 30</v>
      </c>
      <c r="W1527" t="str" cm="1">
        <f t="array" ref="W1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  <c r="V1528" t="str">
        <f>IF(Aggregate[[#This Row],[Under 30]]="Yes", "Under 30", IF(Aggregate[[#This Row],[Senior]]="Yes", "Senior", "Other"))</f>
        <v>Senior</v>
      </c>
      <c r="W1528" t="str" cm="1">
        <f t="array" ref="W1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  <c r="V1529" t="str">
        <f>IF(Aggregate[[#This Row],[Under 30]]="Yes", "Under 30", IF(Aggregate[[#This Row],[Senior]]="Yes", "Senior", "Other"))</f>
        <v>Under 30</v>
      </c>
      <c r="W1529" t="str" cm="1">
        <f t="array" ref="W1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  <c r="V1530" t="str">
        <f>IF(Aggregate[[#This Row],[Under 30]]="Yes", "Under 30", IF(Aggregate[[#This Row],[Senior]]="Yes", "Senior", "Other"))</f>
        <v>Senior</v>
      </c>
      <c r="W1530" t="str" cm="1">
        <f t="array" ref="W1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  <c r="V1531" t="str">
        <f>IF(Aggregate[[#This Row],[Under 30]]="Yes", "Under 30", IF(Aggregate[[#This Row],[Senior]]="Yes", "Senior", "Other"))</f>
        <v>Other</v>
      </c>
      <c r="W1531" t="str" cm="1">
        <f t="array" ref="W1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  <c r="V1532" t="str">
        <f>IF(Aggregate[[#This Row],[Under 30]]="Yes", "Under 30", IF(Aggregate[[#This Row],[Senior]]="Yes", "Senior", "Other"))</f>
        <v>Other</v>
      </c>
      <c r="W1532" t="str" cm="1">
        <f t="array" ref="W1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  <c r="V1533" t="str">
        <f>IF(Aggregate[[#This Row],[Under 30]]="Yes", "Under 30", IF(Aggregate[[#This Row],[Senior]]="Yes", "Senior", "Other"))</f>
        <v>Other</v>
      </c>
      <c r="W1533" t="str" cm="1">
        <f t="array" ref="W1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  <c r="V1534" t="str">
        <f>IF(Aggregate[[#This Row],[Under 30]]="Yes", "Under 30", IF(Aggregate[[#This Row],[Senior]]="Yes", "Senior", "Other"))</f>
        <v>Other</v>
      </c>
      <c r="W1534" t="str" cm="1">
        <f t="array" ref="W1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  <c r="V1535" t="str">
        <f>IF(Aggregate[[#This Row],[Under 30]]="Yes", "Under 30", IF(Aggregate[[#This Row],[Senior]]="Yes", "Senior", "Other"))</f>
        <v>Under 30</v>
      </c>
      <c r="W1535" t="str" cm="1">
        <f t="array" ref="W1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  <c r="V1536" t="str">
        <f>IF(Aggregate[[#This Row],[Under 30]]="Yes", "Under 30", IF(Aggregate[[#This Row],[Senior]]="Yes", "Senior", "Other"))</f>
        <v>Senior</v>
      </c>
      <c r="W1536" t="str" cm="1">
        <f t="array" ref="W1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  <c r="V1537" t="str">
        <f>IF(Aggregate[[#This Row],[Under 30]]="Yes", "Under 30", IF(Aggregate[[#This Row],[Senior]]="Yes", "Senior", "Other"))</f>
        <v>Other</v>
      </c>
      <c r="W1537" t="str" cm="1">
        <f t="array" ref="W1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  <c r="V1538" t="str">
        <f>IF(Aggregate[[#This Row],[Under 30]]="Yes", "Under 30", IF(Aggregate[[#This Row],[Senior]]="Yes", "Senior", "Other"))</f>
        <v>Other</v>
      </c>
      <c r="W1538" t="str" cm="1">
        <f t="array" ref="W1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  <c r="V1539" t="str">
        <f>IF(Aggregate[[#This Row],[Under 30]]="Yes", "Under 30", IF(Aggregate[[#This Row],[Senior]]="Yes", "Senior", "Other"))</f>
        <v>Senior</v>
      </c>
      <c r="W1539" t="str" cm="1">
        <f t="array" ref="W1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  <c r="V1540" t="str">
        <f>IF(Aggregate[[#This Row],[Under 30]]="Yes", "Under 30", IF(Aggregate[[#This Row],[Senior]]="Yes", "Senior", "Other"))</f>
        <v>Under 30</v>
      </c>
      <c r="W1540" t="str" cm="1">
        <f t="array" ref="W1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  <c r="V1541" t="str">
        <f>IF(Aggregate[[#This Row],[Under 30]]="Yes", "Under 30", IF(Aggregate[[#This Row],[Senior]]="Yes", "Senior", "Other"))</f>
        <v>Other</v>
      </c>
      <c r="W1541" t="str" cm="1">
        <f t="array" ref="W1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  <c r="V1542" t="str">
        <f>IF(Aggregate[[#This Row],[Under 30]]="Yes", "Under 30", IF(Aggregate[[#This Row],[Senior]]="Yes", "Senior", "Other"))</f>
        <v>Other</v>
      </c>
      <c r="W1542" t="str" cm="1">
        <f t="array" ref="W1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  <c r="V1543" t="str">
        <f>IF(Aggregate[[#This Row],[Under 30]]="Yes", "Under 30", IF(Aggregate[[#This Row],[Senior]]="Yes", "Senior", "Other"))</f>
        <v>Senior</v>
      </c>
      <c r="W1543" t="str" cm="1">
        <f t="array" ref="W1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  <c r="V1544" t="str">
        <f>IF(Aggregate[[#This Row],[Under 30]]="Yes", "Under 30", IF(Aggregate[[#This Row],[Senior]]="Yes", "Senior", "Other"))</f>
        <v>Other</v>
      </c>
      <c r="W1544" t="str" cm="1">
        <f t="array" ref="W1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  <c r="V1545" t="str">
        <f>IF(Aggregate[[#This Row],[Under 30]]="Yes", "Under 30", IF(Aggregate[[#This Row],[Senior]]="Yes", "Senior", "Other"))</f>
        <v>Under 30</v>
      </c>
      <c r="W1545" t="str" cm="1">
        <f t="array" ref="W1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  <c r="V1546" t="str">
        <f>IF(Aggregate[[#This Row],[Under 30]]="Yes", "Under 30", IF(Aggregate[[#This Row],[Senior]]="Yes", "Senior", "Other"))</f>
        <v>Other</v>
      </c>
      <c r="W1546" t="str" cm="1">
        <f t="array" ref="W1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  <c r="V1547" t="str">
        <f>IF(Aggregate[[#This Row],[Under 30]]="Yes", "Under 30", IF(Aggregate[[#This Row],[Senior]]="Yes", "Senior", "Other"))</f>
        <v>Senior</v>
      </c>
      <c r="W1547" t="str" cm="1">
        <f t="array" ref="W1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  <c r="V1548" t="str">
        <f>IF(Aggregate[[#This Row],[Under 30]]="Yes", "Under 30", IF(Aggregate[[#This Row],[Senior]]="Yes", "Senior", "Other"))</f>
        <v>Other</v>
      </c>
      <c r="W1548" t="str" cm="1">
        <f t="array" ref="W1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  <c r="V1549" t="str">
        <f>IF(Aggregate[[#This Row],[Under 30]]="Yes", "Under 30", IF(Aggregate[[#This Row],[Senior]]="Yes", "Senior", "Other"))</f>
        <v>Under 30</v>
      </c>
      <c r="W1549" t="str" cm="1">
        <f t="array" ref="W1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  <c r="V1550" t="str">
        <f>IF(Aggregate[[#This Row],[Under 30]]="Yes", "Under 30", IF(Aggregate[[#This Row],[Senior]]="Yes", "Senior", "Other"))</f>
        <v>Other</v>
      </c>
      <c r="W1550" t="str" cm="1">
        <f t="array" ref="W1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  <c r="V1551" t="str">
        <f>IF(Aggregate[[#This Row],[Under 30]]="Yes", "Under 30", IF(Aggregate[[#This Row],[Senior]]="Yes", "Senior", "Other"))</f>
        <v>Other</v>
      </c>
      <c r="W1551" t="str" cm="1">
        <f t="array" ref="W1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  <c r="V1552" t="str">
        <f>IF(Aggregate[[#This Row],[Under 30]]="Yes", "Under 30", IF(Aggregate[[#This Row],[Senior]]="Yes", "Senior", "Other"))</f>
        <v>Senior</v>
      </c>
      <c r="W1552" t="str" cm="1">
        <f t="array" ref="W1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  <c r="V1553" t="str">
        <f>IF(Aggregate[[#This Row],[Under 30]]="Yes", "Under 30", IF(Aggregate[[#This Row],[Senior]]="Yes", "Senior", "Other"))</f>
        <v>Other</v>
      </c>
      <c r="W1553" t="str" cm="1">
        <f t="array" ref="W1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  <c r="V1554" t="str">
        <f>IF(Aggregate[[#This Row],[Under 30]]="Yes", "Under 30", IF(Aggregate[[#This Row],[Senior]]="Yes", "Senior", "Other"))</f>
        <v>Other</v>
      </c>
      <c r="W1554" t="str" cm="1">
        <f t="array" ref="W1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  <c r="V1555" t="str">
        <f>IF(Aggregate[[#This Row],[Under 30]]="Yes", "Under 30", IF(Aggregate[[#This Row],[Senior]]="Yes", "Senior", "Other"))</f>
        <v>Other</v>
      </c>
      <c r="W1555" t="str" cm="1">
        <f t="array" ref="W1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  <c r="V1556" t="str">
        <f>IF(Aggregate[[#This Row],[Under 30]]="Yes", "Under 30", IF(Aggregate[[#This Row],[Senior]]="Yes", "Senior", "Other"))</f>
        <v>Under 30</v>
      </c>
      <c r="W1556" t="str" cm="1">
        <f t="array" ref="W1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  <c r="V1557" t="str">
        <f>IF(Aggregate[[#This Row],[Under 30]]="Yes", "Under 30", IF(Aggregate[[#This Row],[Senior]]="Yes", "Senior", "Other"))</f>
        <v>Other</v>
      </c>
      <c r="W1557" t="str" cm="1">
        <f t="array" ref="W1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  <c r="V1558" t="str">
        <f>IF(Aggregate[[#This Row],[Under 30]]="Yes", "Under 30", IF(Aggregate[[#This Row],[Senior]]="Yes", "Senior", "Other"))</f>
        <v>Other</v>
      </c>
      <c r="W1558" t="str" cm="1">
        <f t="array" ref="W1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  <c r="V1559" t="str">
        <f>IF(Aggregate[[#This Row],[Under 30]]="Yes", "Under 30", IF(Aggregate[[#This Row],[Senior]]="Yes", "Senior", "Other"))</f>
        <v>Senior</v>
      </c>
      <c r="W1559" t="str" cm="1">
        <f t="array" ref="W1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  <c r="V1560" t="str">
        <f>IF(Aggregate[[#This Row],[Under 30]]="Yes", "Under 30", IF(Aggregate[[#This Row],[Senior]]="Yes", "Senior", "Other"))</f>
        <v>Senior</v>
      </c>
      <c r="W1560" t="str" cm="1">
        <f t="array" ref="W1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  <c r="V1561" t="str">
        <f>IF(Aggregate[[#This Row],[Under 30]]="Yes", "Under 30", IF(Aggregate[[#This Row],[Senior]]="Yes", "Senior", "Other"))</f>
        <v>Senior</v>
      </c>
      <c r="W1561" t="str" cm="1">
        <f t="array" ref="W1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  <c r="V1562" t="str">
        <f>IF(Aggregate[[#This Row],[Under 30]]="Yes", "Under 30", IF(Aggregate[[#This Row],[Senior]]="Yes", "Senior", "Other"))</f>
        <v>Other</v>
      </c>
      <c r="W1562" t="str" cm="1">
        <f t="array" ref="W1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  <c r="V1563" t="str">
        <f>IF(Aggregate[[#This Row],[Under 30]]="Yes", "Under 30", IF(Aggregate[[#This Row],[Senior]]="Yes", "Senior", "Other"))</f>
        <v>Other</v>
      </c>
      <c r="W1563" t="str" cm="1">
        <f t="array" ref="W1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  <c r="V1564" t="str">
        <f>IF(Aggregate[[#This Row],[Under 30]]="Yes", "Under 30", IF(Aggregate[[#This Row],[Senior]]="Yes", "Senior", "Other"))</f>
        <v>Other</v>
      </c>
      <c r="W1564" t="str" cm="1">
        <f t="array" ref="W1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  <c r="V1565" t="str">
        <f>IF(Aggregate[[#This Row],[Under 30]]="Yes", "Under 30", IF(Aggregate[[#This Row],[Senior]]="Yes", "Senior", "Other"))</f>
        <v>Other</v>
      </c>
      <c r="W1565" t="str" cm="1">
        <f t="array" ref="W1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  <c r="V1566" t="str">
        <f>IF(Aggregate[[#This Row],[Under 30]]="Yes", "Under 30", IF(Aggregate[[#This Row],[Senior]]="Yes", "Senior", "Other"))</f>
        <v>Other</v>
      </c>
      <c r="W1566" t="str" cm="1">
        <f t="array" ref="W1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  <c r="V1567" t="str">
        <f>IF(Aggregate[[#This Row],[Under 30]]="Yes", "Under 30", IF(Aggregate[[#This Row],[Senior]]="Yes", "Senior", "Other"))</f>
        <v>Other</v>
      </c>
      <c r="W1567" t="str" cm="1">
        <f t="array" ref="W1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  <c r="V1568" t="str">
        <f>IF(Aggregate[[#This Row],[Under 30]]="Yes", "Under 30", IF(Aggregate[[#This Row],[Senior]]="Yes", "Senior", "Other"))</f>
        <v>Other</v>
      </c>
      <c r="W1568" t="str" cm="1">
        <f t="array" ref="W1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  <c r="V1569" t="str">
        <f>IF(Aggregate[[#This Row],[Under 30]]="Yes", "Under 30", IF(Aggregate[[#This Row],[Senior]]="Yes", "Senior", "Other"))</f>
        <v>Other</v>
      </c>
      <c r="W1569" t="str" cm="1">
        <f t="array" ref="W1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  <c r="V1570" t="str">
        <f>IF(Aggregate[[#This Row],[Under 30]]="Yes", "Under 30", IF(Aggregate[[#This Row],[Senior]]="Yes", "Senior", "Other"))</f>
        <v>Under 30</v>
      </c>
      <c r="W1570" t="str" cm="1">
        <f t="array" ref="W1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  <c r="V1571" t="str">
        <f>IF(Aggregate[[#This Row],[Under 30]]="Yes", "Under 30", IF(Aggregate[[#This Row],[Senior]]="Yes", "Senior", "Other"))</f>
        <v>Other</v>
      </c>
      <c r="W1571" t="str" cm="1">
        <f t="array" ref="W1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  <c r="V1572" t="str">
        <f>IF(Aggregate[[#This Row],[Under 30]]="Yes", "Under 30", IF(Aggregate[[#This Row],[Senior]]="Yes", "Senior", "Other"))</f>
        <v>Under 30</v>
      </c>
      <c r="W1572" t="str" cm="1">
        <f t="array" ref="W1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  <c r="V1573" t="str">
        <f>IF(Aggregate[[#This Row],[Under 30]]="Yes", "Under 30", IF(Aggregate[[#This Row],[Senior]]="Yes", "Senior", "Other"))</f>
        <v>Senior</v>
      </c>
      <c r="W1573" t="str" cm="1">
        <f t="array" ref="W1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  <c r="V1574" t="str">
        <f>IF(Aggregate[[#This Row],[Under 30]]="Yes", "Under 30", IF(Aggregate[[#This Row],[Senior]]="Yes", "Senior", "Other"))</f>
        <v>Senior</v>
      </c>
      <c r="W1574" t="str" cm="1">
        <f t="array" ref="W1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  <c r="V1575" t="str">
        <f>IF(Aggregate[[#This Row],[Under 30]]="Yes", "Under 30", IF(Aggregate[[#This Row],[Senior]]="Yes", "Senior", "Other"))</f>
        <v>Other</v>
      </c>
      <c r="W1575" t="str" cm="1">
        <f t="array" ref="W1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  <c r="V1576" t="str">
        <f>IF(Aggregate[[#This Row],[Under 30]]="Yes", "Under 30", IF(Aggregate[[#This Row],[Senior]]="Yes", "Senior", "Other"))</f>
        <v>Other</v>
      </c>
      <c r="W1576" t="str" cm="1">
        <f t="array" ref="W1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  <c r="V1577" t="str">
        <f>IF(Aggregate[[#This Row],[Under 30]]="Yes", "Under 30", IF(Aggregate[[#This Row],[Senior]]="Yes", "Senior", "Other"))</f>
        <v>Other</v>
      </c>
      <c r="W1577" t="str" cm="1">
        <f t="array" ref="W1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  <c r="V1578" t="str">
        <f>IF(Aggregate[[#This Row],[Under 30]]="Yes", "Under 30", IF(Aggregate[[#This Row],[Senior]]="Yes", "Senior", "Other"))</f>
        <v>Under 30</v>
      </c>
      <c r="W1578" t="str" cm="1">
        <f t="array" ref="W1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  <c r="V1579" t="str">
        <f>IF(Aggregate[[#This Row],[Under 30]]="Yes", "Under 30", IF(Aggregate[[#This Row],[Senior]]="Yes", "Senior", "Other"))</f>
        <v>Under 30</v>
      </c>
      <c r="W1579" t="str" cm="1">
        <f t="array" ref="W1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  <c r="V1580" t="str">
        <f>IF(Aggregate[[#This Row],[Under 30]]="Yes", "Under 30", IF(Aggregate[[#This Row],[Senior]]="Yes", "Senior", "Other"))</f>
        <v>Under 30</v>
      </c>
      <c r="W1580" t="str" cm="1">
        <f t="array" ref="W1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  <c r="V1581" t="str">
        <f>IF(Aggregate[[#This Row],[Under 30]]="Yes", "Under 30", IF(Aggregate[[#This Row],[Senior]]="Yes", "Senior", "Other"))</f>
        <v>Senior</v>
      </c>
      <c r="W1581" t="str" cm="1">
        <f t="array" ref="W1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  <c r="V1582" t="str">
        <f>IF(Aggregate[[#This Row],[Under 30]]="Yes", "Under 30", IF(Aggregate[[#This Row],[Senior]]="Yes", "Senior", "Other"))</f>
        <v>Under 30</v>
      </c>
      <c r="W1582" t="str" cm="1">
        <f t="array" ref="W1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  <c r="V1583" t="str">
        <f>IF(Aggregate[[#This Row],[Under 30]]="Yes", "Under 30", IF(Aggregate[[#This Row],[Senior]]="Yes", "Senior", "Other"))</f>
        <v>Other</v>
      </c>
      <c r="W1583" t="str" cm="1">
        <f t="array" ref="W1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  <c r="V1584" t="str">
        <f>IF(Aggregate[[#This Row],[Under 30]]="Yes", "Under 30", IF(Aggregate[[#This Row],[Senior]]="Yes", "Senior", "Other"))</f>
        <v>Other</v>
      </c>
      <c r="W1584" t="str" cm="1">
        <f t="array" ref="W1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  <c r="V1585" t="str">
        <f>IF(Aggregate[[#This Row],[Under 30]]="Yes", "Under 30", IF(Aggregate[[#This Row],[Senior]]="Yes", "Senior", "Other"))</f>
        <v>Other</v>
      </c>
      <c r="W1585" t="str" cm="1">
        <f t="array" ref="W1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  <c r="V1586" t="str">
        <f>IF(Aggregate[[#This Row],[Under 30]]="Yes", "Under 30", IF(Aggregate[[#This Row],[Senior]]="Yes", "Senior", "Other"))</f>
        <v>Other</v>
      </c>
      <c r="W1586" t="str" cm="1">
        <f t="array" ref="W1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  <c r="V1587" t="str">
        <f>IF(Aggregate[[#This Row],[Under 30]]="Yes", "Under 30", IF(Aggregate[[#This Row],[Senior]]="Yes", "Senior", "Other"))</f>
        <v>Other</v>
      </c>
      <c r="W1587" t="str" cm="1">
        <f t="array" ref="W1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  <c r="V1588" t="str">
        <f>IF(Aggregate[[#This Row],[Under 30]]="Yes", "Under 30", IF(Aggregate[[#This Row],[Senior]]="Yes", "Senior", "Other"))</f>
        <v>Other</v>
      </c>
      <c r="W1588" t="str" cm="1">
        <f t="array" ref="W1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  <c r="V1589" t="str">
        <f>IF(Aggregate[[#This Row],[Under 30]]="Yes", "Under 30", IF(Aggregate[[#This Row],[Senior]]="Yes", "Senior", "Other"))</f>
        <v>Under 30</v>
      </c>
      <c r="W1589" t="str" cm="1">
        <f t="array" ref="W1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  <c r="V1590" t="str">
        <f>IF(Aggregate[[#This Row],[Under 30]]="Yes", "Under 30", IF(Aggregate[[#This Row],[Senior]]="Yes", "Senior", "Other"))</f>
        <v>Other</v>
      </c>
      <c r="W1590" t="str" cm="1">
        <f t="array" ref="W1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  <c r="V1591" t="str">
        <f>IF(Aggregate[[#This Row],[Under 30]]="Yes", "Under 30", IF(Aggregate[[#This Row],[Senior]]="Yes", "Senior", "Other"))</f>
        <v>Other</v>
      </c>
      <c r="W1591" t="str" cm="1">
        <f t="array" ref="W1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  <c r="V1592" t="str">
        <f>IF(Aggregate[[#This Row],[Under 30]]="Yes", "Under 30", IF(Aggregate[[#This Row],[Senior]]="Yes", "Senior", "Other"))</f>
        <v>Other</v>
      </c>
      <c r="W1592" t="str" cm="1">
        <f t="array" ref="W1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  <c r="V1593" t="str">
        <f>IF(Aggregate[[#This Row],[Under 30]]="Yes", "Under 30", IF(Aggregate[[#This Row],[Senior]]="Yes", "Senior", "Other"))</f>
        <v>Other</v>
      </c>
      <c r="W1593" t="str" cm="1">
        <f t="array" ref="W1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  <c r="V1594" t="str">
        <f>IF(Aggregate[[#This Row],[Under 30]]="Yes", "Under 30", IF(Aggregate[[#This Row],[Senior]]="Yes", "Senior", "Other"))</f>
        <v>Other</v>
      </c>
      <c r="W1594" t="str" cm="1">
        <f t="array" ref="W1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  <c r="V1595" t="str">
        <f>IF(Aggregate[[#This Row],[Under 30]]="Yes", "Under 30", IF(Aggregate[[#This Row],[Senior]]="Yes", "Senior", "Other"))</f>
        <v>Other</v>
      </c>
      <c r="W1595" t="str" cm="1">
        <f t="array" ref="W1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  <c r="V1596" t="str">
        <f>IF(Aggregate[[#This Row],[Under 30]]="Yes", "Under 30", IF(Aggregate[[#This Row],[Senior]]="Yes", "Senior", "Other"))</f>
        <v>Other</v>
      </c>
      <c r="W1596" t="str" cm="1">
        <f t="array" ref="W1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  <c r="V1597" t="str">
        <f>IF(Aggregate[[#This Row],[Under 30]]="Yes", "Under 30", IF(Aggregate[[#This Row],[Senior]]="Yes", "Senior", "Other"))</f>
        <v>Other</v>
      </c>
      <c r="W1597" t="str" cm="1">
        <f t="array" ref="W1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  <c r="V1598" t="str">
        <f>IF(Aggregate[[#This Row],[Under 30]]="Yes", "Under 30", IF(Aggregate[[#This Row],[Senior]]="Yes", "Senior", "Other"))</f>
        <v>Under 30</v>
      </c>
      <c r="W1598" t="str" cm="1">
        <f t="array" ref="W1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  <c r="V1599" t="str">
        <f>IF(Aggregate[[#This Row],[Under 30]]="Yes", "Under 30", IF(Aggregate[[#This Row],[Senior]]="Yes", "Senior", "Other"))</f>
        <v>Under 30</v>
      </c>
      <c r="W1599" t="str" cm="1">
        <f t="array" ref="W1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  <c r="V1600" t="str">
        <f>IF(Aggregate[[#This Row],[Under 30]]="Yes", "Under 30", IF(Aggregate[[#This Row],[Senior]]="Yes", "Senior", "Other"))</f>
        <v>Under 30</v>
      </c>
      <c r="W1600" t="str" cm="1">
        <f t="array" ref="W1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  <c r="V1601" t="str">
        <f>IF(Aggregate[[#This Row],[Under 30]]="Yes", "Under 30", IF(Aggregate[[#This Row],[Senior]]="Yes", "Senior", "Other"))</f>
        <v>Senior</v>
      </c>
      <c r="W1601" t="str" cm="1">
        <f t="array" ref="W1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  <c r="V1602" t="str">
        <f>IF(Aggregate[[#This Row],[Under 30]]="Yes", "Under 30", IF(Aggregate[[#This Row],[Senior]]="Yes", "Senior", "Other"))</f>
        <v>Other</v>
      </c>
      <c r="W1602" t="str" cm="1">
        <f t="array" ref="W1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  <c r="V1603" t="str">
        <f>IF(Aggregate[[#This Row],[Under 30]]="Yes", "Under 30", IF(Aggregate[[#This Row],[Senior]]="Yes", "Senior", "Other"))</f>
        <v>Other</v>
      </c>
      <c r="W1603" t="str" cm="1">
        <f t="array" ref="W1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  <c r="V1604" t="str">
        <f>IF(Aggregate[[#This Row],[Under 30]]="Yes", "Under 30", IF(Aggregate[[#This Row],[Senior]]="Yes", "Senior", "Other"))</f>
        <v>Other</v>
      </c>
      <c r="W1604" t="str" cm="1">
        <f t="array" ref="W1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  <c r="V1605" t="str">
        <f>IF(Aggregate[[#This Row],[Under 30]]="Yes", "Under 30", IF(Aggregate[[#This Row],[Senior]]="Yes", "Senior", "Other"))</f>
        <v>Other</v>
      </c>
      <c r="W1605" t="str" cm="1">
        <f t="array" ref="W1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  <c r="V1606" t="str">
        <f>IF(Aggregate[[#This Row],[Under 30]]="Yes", "Under 30", IF(Aggregate[[#This Row],[Senior]]="Yes", "Senior", "Other"))</f>
        <v>Other</v>
      </c>
      <c r="W1606" t="str" cm="1">
        <f t="array" ref="W1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  <c r="V1607" t="str">
        <f>IF(Aggregate[[#This Row],[Under 30]]="Yes", "Under 30", IF(Aggregate[[#This Row],[Senior]]="Yes", "Senior", "Other"))</f>
        <v>Other</v>
      </c>
      <c r="W1607" t="str" cm="1">
        <f t="array" ref="W1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  <c r="V1608" t="str">
        <f>IF(Aggregate[[#This Row],[Under 30]]="Yes", "Under 30", IF(Aggregate[[#This Row],[Senior]]="Yes", "Senior", "Other"))</f>
        <v>Other</v>
      </c>
      <c r="W1608" t="str" cm="1">
        <f t="array" ref="W1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  <c r="V1609" t="str">
        <f>IF(Aggregate[[#This Row],[Under 30]]="Yes", "Under 30", IF(Aggregate[[#This Row],[Senior]]="Yes", "Senior", "Other"))</f>
        <v>Senior</v>
      </c>
      <c r="W1609" t="str" cm="1">
        <f t="array" ref="W1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  <c r="V1610" t="str">
        <f>IF(Aggregate[[#This Row],[Under 30]]="Yes", "Under 30", IF(Aggregate[[#This Row],[Senior]]="Yes", "Senior", "Other"))</f>
        <v>Under 30</v>
      </c>
      <c r="W1610" t="str" cm="1">
        <f t="array" ref="W1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  <c r="V1611" t="str">
        <f>IF(Aggregate[[#This Row],[Under 30]]="Yes", "Under 30", IF(Aggregate[[#This Row],[Senior]]="Yes", "Senior", "Other"))</f>
        <v>Other</v>
      </c>
      <c r="W1611" t="str" cm="1">
        <f t="array" ref="W1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  <c r="V1612" t="str">
        <f>IF(Aggregate[[#This Row],[Under 30]]="Yes", "Under 30", IF(Aggregate[[#This Row],[Senior]]="Yes", "Senior", "Other"))</f>
        <v>Other</v>
      </c>
      <c r="W1612" t="str" cm="1">
        <f t="array" ref="W1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  <c r="V1613" t="str">
        <f>IF(Aggregate[[#This Row],[Under 30]]="Yes", "Under 30", IF(Aggregate[[#This Row],[Senior]]="Yes", "Senior", "Other"))</f>
        <v>Senior</v>
      </c>
      <c r="W1613" t="str" cm="1">
        <f t="array" ref="W1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  <c r="V1614" t="str">
        <f>IF(Aggregate[[#This Row],[Under 30]]="Yes", "Under 30", IF(Aggregate[[#This Row],[Senior]]="Yes", "Senior", "Other"))</f>
        <v>Other</v>
      </c>
      <c r="W1614" t="str" cm="1">
        <f t="array" ref="W1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  <c r="V1615" t="str">
        <f>IF(Aggregate[[#This Row],[Under 30]]="Yes", "Under 30", IF(Aggregate[[#This Row],[Senior]]="Yes", "Senior", "Other"))</f>
        <v>Other</v>
      </c>
      <c r="W1615" t="str" cm="1">
        <f t="array" ref="W1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  <c r="V1616" t="str">
        <f>IF(Aggregate[[#This Row],[Under 30]]="Yes", "Under 30", IF(Aggregate[[#This Row],[Senior]]="Yes", "Senior", "Other"))</f>
        <v>Senior</v>
      </c>
      <c r="W1616" t="str" cm="1">
        <f t="array" ref="W1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  <c r="V1617" t="str">
        <f>IF(Aggregate[[#This Row],[Under 30]]="Yes", "Under 30", IF(Aggregate[[#This Row],[Senior]]="Yes", "Senior", "Other"))</f>
        <v>Other</v>
      </c>
      <c r="W1617" t="str" cm="1">
        <f t="array" ref="W1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  <c r="V1618" t="str">
        <f>IF(Aggregate[[#This Row],[Under 30]]="Yes", "Under 30", IF(Aggregate[[#This Row],[Senior]]="Yes", "Senior", "Other"))</f>
        <v>Other</v>
      </c>
      <c r="W1618" t="str" cm="1">
        <f t="array" ref="W1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  <c r="V1619" t="str">
        <f>IF(Aggregate[[#This Row],[Under 30]]="Yes", "Under 30", IF(Aggregate[[#This Row],[Senior]]="Yes", "Senior", "Other"))</f>
        <v>Other</v>
      </c>
      <c r="W1619" t="str" cm="1">
        <f t="array" ref="W1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  <c r="V1620" t="str">
        <f>IF(Aggregate[[#This Row],[Under 30]]="Yes", "Under 30", IF(Aggregate[[#This Row],[Senior]]="Yes", "Senior", "Other"))</f>
        <v>Other</v>
      </c>
      <c r="W1620" t="str" cm="1">
        <f t="array" ref="W1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  <c r="V1621" t="str">
        <f>IF(Aggregate[[#This Row],[Under 30]]="Yes", "Under 30", IF(Aggregate[[#This Row],[Senior]]="Yes", "Senior", "Other"))</f>
        <v>Other</v>
      </c>
      <c r="W1621" t="str" cm="1">
        <f t="array" ref="W1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  <c r="V1622" t="str">
        <f>IF(Aggregate[[#This Row],[Under 30]]="Yes", "Under 30", IF(Aggregate[[#This Row],[Senior]]="Yes", "Senior", "Other"))</f>
        <v>Other</v>
      </c>
      <c r="W1622" t="str" cm="1">
        <f t="array" ref="W1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  <c r="V1623" t="str">
        <f>IF(Aggregate[[#This Row],[Under 30]]="Yes", "Under 30", IF(Aggregate[[#This Row],[Senior]]="Yes", "Senior", "Other"))</f>
        <v>Other</v>
      </c>
      <c r="W1623" t="str" cm="1">
        <f t="array" ref="W1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  <c r="V1624" t="str">
        <f>IF(Aggregate[[#This Row],[Under 30]]="Yes", "Under 30", IF(Aggregate[[#This Row],[Senior]]="Yes", "Senior", "Other"))</f>
        <v>Other</v>
      </c>
      <c r="W1624" t="str" cm="1">
        <f t="array" ref="W1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  <c r="V1625" t="str">
        <f>IF(Aggregate[[#This Row],[Under 30]]="Yes", "Under 30", IF(Aggregate[[#This Row],[Senior]]="Yes", "Senior", "Other"))</f>
        <v>Other</v>
      </c>
      <c r="W1625" t="str" cm="1">
        <f t="array" ref="W1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  <c r="V1626" t="str">
        <f>IF(Aggregate[[#This Row],[Under 30]]="Yes", "Under 30", IF(Aggregate[[#This Row],[Senior]]="Yes", "Senior", "Other"))</f>
        <v>Other</v>
      </c>
      <c r="W1626" t="str" cm="1">
        <f t="array" ref="W1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  <c r="V1627" t="str">
        <f>IF(Aggregate[[#This Row],[Under 30]]="Yes", "Under 30", IF(Aggregate[[#This Row],[Senior]]="Yes", "Senior", "Other"))</f>
        <v>Under 30</v>
      </c>
      <c r="W1627" t="str" cm="1">
        <f t="array" ref="W1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  <c r="V1628" t="str">
        <f>IF(Aggregate[[#This Row],[Under 30]]="Yes", "Under 30", IF(Aggregate[[#This Row],[Senior]]="Yes", "Senior", "Other"))</f>
        <v>Senior</v>
      </c>
      <c r="W1628" t="str" cm="1">
        <f t="array" ref="W1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  <c r="V1629" t="str">
        <f>IF(Aggregate[[#This Row],[Under 30]]="Yes", "Under 30", IF(Aggregate[[#This Row],[Senior]]="Yes", "Senior", "Other"))</f>
        <v>Under 30</v>
      </c>
      <c r="W1629" t="str" cm="1">
        <f t="array" ref="W1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  <c r="V1630" t="str">
        <f>IF(Aggregate[[#This Row],[Under 30]]="Yes", "Under 30", IF(Aggregate[[#This Row],[Senior]]="Yes", "Senior", "Other"))</f>
        <v>Senior</v>
      </c>
      <c r="W1630" t="str" cm="1">
        <f t="array" ref="W1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  <c r="V1631" t="str">
        <f>IF(Aggregate[[#This Row],[Under 30]]="Yes", "Under 30", IF(Aggregate[[#This Row],[Senior]]="Yes", "Senior", "Other"))</f>
        <v>Other</v>
      </c>
      <c r="W1631" t="str" cm="1">
        <f t="array" ref="W1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  <c r="V1632" t="str">
        <f>IF(Aggregate[[#This Row],[Under 30]]="Yes", "Under 30", IF(Aggregate[[#This Row],[Senior]]="Yes", "Senior", "Other"))</f>
        <v>Under 30</v>
      </c>
      <c r="W1632" t="str" cm="1">
        <f t="array" ref="W1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  <c r="V1633" t="str">
        <f>IF(Aggregate[[#This Row],[Under 30]]="Yes", "Under 30", IF(Aggregate[[#This Row],[Senior]]="Yes", "Senior", "Other"))</f>
        <v>Senior</v>
      </c>
      <c r="W1633" t="str" cm="1">
        <f t="array" ref="W1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  <c r="V1634" t="str">
        <f>IF(Aggregate[[#This Row],[Under 30]]="Yes", "Under 30", IF(Aggregate[[#This Row],[Senior]]="Yes", "Senior", "Other"))</f>
        <v>Other</v>
      </c>
      <c r="W1634" t="str" cm="1">
        <f t="array" ref="W1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  <c r="V1635" t="str">
        <f>IF(Aggregate[[#This Row],[Under 30]]="Yes", "Under 30", IF(Aggregate[[#This Row],[Senior]]="Yes", "Senior", "Other"))</f>
        <v>Other</v>
      </c>
      <c r="W1635" t="str" cm="1">
        <f t="array" ref="W1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  <c r="V1636" t="str">
        <f>IF(Aggregate[[#This Row],[Under 30]]="Yes", "Under 30", IF(Aggregate[[#This Row],[Senior]]="Yes", "Senior", "Other"))</f>
        <v>Other</v>
      </c>
      <c r="W1636" t="str" cm="1">
        <f t="array" ref="W1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  <c r="V1637" t="str">
        <f>IF(Aggregate[[#This Row],[Under 30]]="Yes", "Under 30", IF(Aggregate[[#This Row],[Senior]]="Yes", "Senior", "Other"))</f>
        <v>Under 30</v>
      </c>
      <c r="W1637" t="str" cm="1">
        <f t="array" ref="W1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  <c r="V1638" t="str">
        <f>IF(Aggregate[[#This Row],[Under 30]]="Yes", "Under 30", IF(Aggregate[[#This Row],[Senior]]="Yes", "Senior", "Other"))</f>
        <v>Other</v>
      </c>
      <c r="W1638" t="str" cm="1">
        <f t="array" ref="W1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  <c r="V1639" t="str">
        <f>IF(Aggregate[[#This Row],[Under 30]]="Yes", "Under 30", IF(Aggregate[[#This Row],[Senior]]="Yes", "Senior", "Other"))</f>
        <v>Other</v>
      </c>
      <c r="W1639" t="str" cm="1">
        <f t="array" ref="W1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  <c r="V1640" t="str">
        <f>IF(Aggregate[[#This Row],[Under 30]]="Yes", "Under 30", IF(Aggregate[[#This Row],[Senior]]="Yes", "Senior", "Other"))</f>
        <v>Other</v>
      </c>
      <c r="W1640" t="str" cm="1">
        <f t="array" ref="W1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  <c r="V1641" t="str">
        <f>IF(Aggregate[[#This Row],[Under 30]]="Yes", "Under 30", IF(Aggregate[[#This Row],[Senior]]="Yes", "Senior", "Other"))</f>
        <v>Under 30</v>
      </c>
      <c r="W1641" t="str" cm="1">
        <f t="array" ref="W1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  <c r="V1642" t="str">
        <f>IF(Aggregate[[#This Row],[Under 30]]="Yes", "Under 30", IF(Aggregate[[#This Row],[Senior]]="Yes", "Senior", "Other"))</f>
        <v>Other</v>
      </c>
      <c r="W1642" t="str" cm="1">
        <f t="array" ref="W1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  <c r="V1643" t="str">
        <f>IF(Aggregate[[#This Row],[Under 30]]="Yes", "Under 30", IF(Aggregate[[#This Row],[Senior]]="Yes", "Senior", "Other"))</f>
        <v>Senior</v>
      </c>
      <c r="W1643" t="str" cm="1">
        <f t="array" ref="W1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  <c r="V1644" t="str">
        <f>IF(Aggregate[[#This Row],[Under 30]]="Yes", "Under 30", IF(Aggregate[[#This Row],[Senior]]="Yes", "Senior", "Other"))</f>
        <v>Senior</v>
      </c>
      <c r="W1644" t="str" cm="1">
        <f t="array" ref="W1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  <c r="V1645" t="str">
        <f>IF(Aggregate[[#This Row],[Under 30]]="Yes", "Under 30", IF(Aggregate[[#This Row],[Senior]]="Yes", "Senior", "Other"))</f>
        <v>Other</v>
      </c>
      <c r="W1645" t="str" cm="1">
        <f t="array" ref="W1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  <c r="V1646" t="str">
        <f>IF(Aggregate[[#This Row],[Under 30]]="Yes", "Under 30", IF(Aggregate[[#This Row],[Senior]]="Yes", "Senior", "Other"))</f>
        <v>Other</v>
      </c>
      <c r="W1646" t="str" cm="1">
        <f t="array" ref="W1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  <c r="V1647" t="str">
        <f>IF(Aggregate[[#This Row],[Under 30]]="Yes", "Under 30", IF(Aggregate[[#This Row],[Senior]]="Yes", "Senior", "Other"))</f>
        <v>Other</v>
      </c>
      <c r="W1647" t="str" cm="1">
        <f t="array" ref="W1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  <c r="V1648" t="str">
        <f>IF(Aggregate[[#This Row],[Under 30]]="Yes", "Under 30", IF(Aggregate[[#This Row],[Senior]]="Yes", "Senior", "Other"))</f>
        <v>Under 30</v>
      </c>
      <c r="W1648" t="str" cm="1">
        <f t="array" ref="W1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  <c r="V1649" t="str">
        <f>IF(Aggregate[[#This Row],[Under 30]]="Yes", "Under 30", IF(Aggregate[[#This Row],[Senior]]="Yes", "Senior", "Other"))</f>
        <v>Other</v>
      </c>
      <c r="W1649" t="str" cm="1">
        <f t="array" ref="W1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  <c r="V1650" t="str">
        <f>IF(Aggregate[[#This Row],[Under 30]]="Yes", "Under 30", IF(Aggregate[[#This Row],[Senior]]="Yes", "Senior", "Other"))</f>
        <v>Other</v>
      </c>
      <c r="W1650" t="str" cm="1">
        <f t="array" ref="W1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  <c r="V1651" t="str">
        <f>IF(Aggregate[[#This Row],[Under 30]]="Yes", "Under 30", IF(Aggregate[[#This Row],[Senior]]="Yes", "Senior", "Other"))</f>
        <v>Other</v>
      </c>
      <c r="W1651" t="str" cm="1">
        <f t="array" ref="W1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  <c r="V1652" t="str">
        <f>IF(Aggregate[[#This Row],[Under 30]]="Yes", "Under 30", IF(Aggregate[[#This Row],[Senior]]="Yes", "Senior", "Other"))</f>
        <v>Other</v>
      </c>
      <c r="W1652" t="str" cm="1">
        <f t="array" ref="W1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  <c r="V1653" t="str">
        <f>IF(Aggregate[[#This Row],[Under 30]]="Yes", "Under 30", IF(Aggregate[[#This Row],[Senior]]="Yes", "Senior", "Other"))</f>
        <v>Other</v>
      </c>
      <c r="W1653" t="str" cm="1">
        <f t="array" ref="W1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  <c r="V1654" t="str">
        <f>IF(Aggregate[[#This Row],[Under 30]]="Yes", "Under 30", IF(Aggregate[[#This Row],[Senior]]="Yes", "Senior", "Other"))</f>
        <v>Other</v>
      </c>
      <c r="W1654" t="str" cm="1">
        <f t="array" ref="W1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  <c r="V1655" t="str">
        <f>IF(Aggregate[[#This Row],[Under 30]]="Yes", "Under 30", IF(Aggregate[[#This Row],[Senior]]="Yes", "Senior", "Other"))</f>
        <v>Other</v>
      </c>
      <c r="W1655" t="str" cm="1">
        <f t="array" ref="W1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  <c r="V1656" t="str">
        <f>IF(Aggregate[[#This Row],[Under 30]]="Yes", "Under 30", IF(Aggregate[[#This Row],[Senior]]="Yes", "Senior", "Other"))</f>
        <v>Under 30</v>
      </c>
      <c r="W1656" t="str" cm="1">
        <f t="array" ref="W1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  <c r="V1657" t="str">
        <f>IF(Aggregate[[#This Row],[Under 30]]="Yes", "Under 30", IF(Aggregate[[#This Row],[Senior]]="Yes", "Senior", "Other"))</f>
        <v>Other</v>
      </c>
      <c r="W1657" t="str" cm="1">
        <f t="array" ref="W1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  <c r="V1658" t="str">
        <f>IF(Aggregate[[#This Row],[Under 30]]="Yes", "Under 30", IF(Aggregate[[#This Row],[Senior]]="Yes", "Senior", "Other"))</f>
        <v>Under 30</v>
      </c>
      <c r="W1658" t="str" cm="1">
        <f t="array" ref="W1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  <c r="V1659" t="str">
        <f>IF(Aggregate[[#This Row],[Under 30]]="Yes", "Under 30", IF(Aggregate[[#This Row],[Senior]]="Yes", "Senior", "Other"))</f>
        <v>Other</v>
      </c>
      <c r="W1659" t="str" cm="1">
        <f t="array" ref="W1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  <c r="V1660" t="str">
        <f>IF(Aggregate[[#This Row],[Under 30]]="Yes", "Under 30", IF(Aggregate[[#This Row],[Senior]]="Yes", "Senior", "Other"))</f>
        <v>Other</v>
      </c>
      <c r="W1660" t="str" cm="1">
        <f t="array" ref="W1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  <c r="V1661" t="str">
        <f>IF(Aggregate[[#This Row],[Under 30]]="Yes", "Under 30", IF(Aggregate[[#This Row],[Senior]]="Yes", "Senior", "Other"))</f>
        <v>Under 30</v>
      </c>
      <c r="W1661" t="str" cm="1">
        <f t="array" ref="W1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  <c r="V1662" t="str">
        <f>IF(Aggregate[[#This Row],[Under 30]]="Yes", "Under 30", IF(Aggregate[[#This Row],[Senior]]="Yes", "Senior", "Other"))</f>
        <v>Other</v>
      </c>
      <c r="W1662" t="str" cm="1">
        <f t="array" ref="W1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  <c r="V1663" t="str">
        <f>IF(Aggregate[[#This Row],[Under 30]]="Yes", "Under 30", IF(Aggregate[[#This Row],[Senior]]="Yes", "Senior", "Other"))</f>
        <v>Other</v>
      </c>
      <c r="W1663" t="str" cm="1">
        <f t="array" ref="W1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  <c r="V1664" t="str">
        <f>IF(Aggregate[[#This Row],[Under 30]]="Yes", "Under 30", IF(Aggregate[[#This Row],[Senior]]="Yes", "Senior", "Other"))</f>
        <v>Other</v>
      </c>
      <c r="W1664" t="str" cm="1">
        <f t="array" ref="W1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  <c r="V1665" t="str">
        <f>IF(Aggregate[[#This Row],[Under 30]]="Yes", "Under 30", IF(Aggregate[[#This Row],[Senior]]="Yes", "Senior", "Other"))</f>
        <v>Other</v>
      </c>
      <c r="W1665" t="str" cm="1">
        <f t="array" ref="W1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  <c r="V1666" t="str">
        <f>IF(Aggregate[[#This Row],[Under 30]]="Yes", "Under 30", IF(Aggregate[[#This Row],[Senior]]="Yes", "Senior", "Other"))</f>
        <v>Under 30</v>
      </c>
      <c r="W1666" t="str" cm="1">
        <f t="array" ref="W1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  <c r="V1667" t="str">
        <f>IF(Aggregate[[#This Row],[Under 30]]="Yes", "Under 30", IF(Aggregate[[#This Row],[Senior]]="Yes", "Senior", "Other"))</f>
        <v>Other</v>
      </c>
      <c r="W1667" t="str" cm="1">
        <f t="array" ref="W1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  <c r="V1668" t="str">
        <f>IF(Aggregate[[#This Row],[Under 30]]="Yes", "Under 30", IF(Aggregate[[#This Row],[Senior]]="Yes", "Senior", "Other"))</f>
        <v>Senior</v>
      </c>
      <c r="W1668" t="str" cm="1">
        <f t="array" ref="W1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  <c r="V1669" t="str">
        <f>IF(Aggregate[[#This Row],[Under 30]]="Yes", "Under 30", IF(Aggregate[[#This Row],[Senior]]="Yes", "Senior", "Other"))</f>
        <v>Senior</v>
      </c>
      <c r="W1669" t="str" cm="1">
        <f t="array" ref="W1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  <c r="V1670" t="str">
        <f>IF(Aggregate[[#This Row],[Under 30]]="Yes", "Under 30", IF(Aggregate[[#This Row],[Senior]]="Yes", "Senior", "Other"))</f>
        <v>Other</v>
      </c>
      <c r="W1670" t="str" cm="1">
        <f t="array" ref="W1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  <c r="V1671" t="str">
        <f>IF(Aggregate[[#This Row],[Under 30]]="Yes", "Under 30", IF(Aggregate[[#This Row],[Senior]]="Yes", "Senior", "Other"))</f>
        <v>Other</v>
      </c>
      <c r="W1671" t="str" cm="1">
        <f t="array" ref="W1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  <c r="V1672" t="str">
        <f>IF(Aggregate[[#This Row],[Under 30]]="Yes", "Under 30", IF(Aggregate[[#This Row],[Senior]]="Yes", "Senior", "Other"))</f>
        <v>Under 30</v>
      </c>
      <c r="W1672" t="str" cm="1">
        <f t="array" ref="W1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  <c r="V1673" t="str">
        <f>IF(Aggregate[[#This Row],[Under 30]]="Yes", "Under 30", IF(Aggregate[[#This Row],[Senior]]="Yes", "Senior", "Other"))</f>
        <v>Other</v>
      </c>
      <c r="W1673" t="str" cm="1">
        <f t="array" ref="W1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  <c r="V1674" t="str">
        <f>IF(Aggregate[[#This Row],[Under 30]]="Yes", "Under 30", IF(Aggregate[[#This Row],[Senior]]="Yes", "Senior", "Other"))</f>
        <v>Senior</v>
      </c>
      <c r="W1674" t="str" cm="1">
        <f t="array" ref="W1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  <c r="V1675" t="str">
        <f>IF(Aggregate[[#This Row],[Under 30]]="Yes", "Under 30", IF(Aggregate[[#This Row],[Senior]]="Yes", "Senior", "Other"))</f>
        <v>Other</v>
      </c>
      <c r="W1675" t="str" cm="1">
        <f t="array" ref="W1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  <c r="V1676" t="str">
        <f>IF(Aggregate[[#This Row],[Under 30]]="Yes", "Under 30", IF(Aggregate[[#This Row],[Senior]]="Yes", "Senior", "Other"))</f>
        <v>Other</v>
      </c>
      <c r="W1676" t="str" cm="1">
        <f t="array" ref="W1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  <c r="V1677" t="str">
        <f>IF(Aggregate[[#This Row],[Under 30]]="Yes", "Under 30", IF(Aggregate[[#This Row],[Senior]]="Yes", "Senior", "Other"))</f>
        <v>Under 30</v>
      </c>
      <c r="W1677" t="str" cm="1">
        <f t="array" ref="W1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  <c r="V1678" t="str">
        <f>IF(Aggregate[[#This Row],[Under 30]]="Yes", "Under 30", IF(Aggregate[[#This Row],[Senior]]="Yes", "Senior", "Other"))</f>
        <v>Other</v>
      </c>
      <c r="W1678" t="str" cm="1">
        <f t="array" ref="W1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  <c r="V1679" t="str">
        <f>IF(Aggregate[[#This Row],[Under 30]]="Yes", "Under 30", IF(Aggregate[[#This Row],[Senior]]="Yes", "Senior", "Other"))</f>
        <v>Other</v>
      </c>
      <c r="W1679" t="str" cm="1">
        <f t="array" ref="W1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  <c r="V1680" t="str">
        <f>IF(Aggregate[[#This Row],[Under 30]]="Yes", "Under 30", IF(Aggregate[[#This Row],[Senior]]="Yes", "Senior", "Other"))</f>
        <v>Other</v>
      </c>
      <c r="W1680" t="str" cm="1">
        <f t="array" ref="W1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  <c r="V1681" t="str">
        <f>IF(Aggregate[[#This Row],[Under 30]]="Yes", "Under 30", IF(Aggregate[[#This Row],[Senior]]="Yes", "Senior", "Other"))</f>
        <v>Other</v>
      </c>
      <c r="W1681" t="str" cm="1">
        <f t="array" ref="W1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  <c r="V1682" t="str">
        <f>IF(Aggregate[[#This Row],[Under 30]]="Yes", "Under 30", IF(Aggregate[[#This Row],[Senior]]="Yes", "Senior", "Other"))</f>
        <v>Other</v>
      </c>
      <c r="W1682" t="str" cm="1">
        <f t="array" ref="W1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  <c r="V1683" t="str">
        <f>IF(Aggregate[[#This Row],[Under 30]]="Yes", "Under 30", IF(Aggregate[[#This Row],[Senior]]="Yes", "Senior", "Other"))</f>
        <v>Other</v>
      </c>
      <c r="W1683" t="str" cm="1">
        <f t="array" ref="W1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  <c r="V1684" t="str">
        <f>IF(Aggregate[[#This Row],[Under 30]]="Yes", "Under 30", IF(Aggregate[[#This Row],[Senior]]="Yes", "Senior", "Other"))</f>
        <v>Other</v>
      </c>
      <c r="W1684" t="str" cm="1">
        <f t="array" ref="W1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  <c r="V1685" t="str">
        <f>IF(Aggregate[[#This Row],[Under 30]]="Yes", "Under 30", IF(Aggregate[[#This Row],[Senior]]="Yes", "Senior", "Other"))</f>
        <v>Senior</v>
      </c>
      <c r="W1685" t="str" cm="1">
        <f t="array" ref="W1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  <c r="V1686" t="str">
        <f>IF(Aggregate[[#This Row],[Under 30]]="Yes", "Under 30", IF(Aggregate[[#This Row],[Senior]]="Yes", "Senior", "Other"))</f>
        <v>Under 30</v>
      </c>
      <c r="W1686" t="str" cm="1">
        <f t="array" ref="W1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  <c r="V1687" t="str">
        <f>IF(Aggregate[[#This Row],[Under 30]]="Yes", "Under 30", IF(Aggregate[[#This Row],[Senior]]="Yes", "Senior", "Other"))</f>
        <v>Other</v>
      </c>
      <c r="W1687" t="str" cm="1">
        <f t="array" ref="W1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  <c r="V1688" t="str">
        <f>IF(Aggregate[[#This Row],[Under 30]]="Yes", "Under 30", IF(Aggregate[[#This Row],[Senior]]="Yes", "Senior", "Other"))</f>
        <v>Other</v>
      </c>
      <c r="W1688" t="str" cm="1">
        <f t="array" ref="W1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  <c r="V1689" t="str">
        <f>IF(Aggregate[[#This Row],[Under 30]]="Yes", "Under 30", IF(Aggregate[[#This Row],[Senior]]="Yes", "Senior", "Other"))</f>
        <v>Other</v>
      </c>
      <c r="W1689" t="str" cm="1">
        <f t="array" ref="W1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  <c r="V1690" t="str">
        <f>IF(Aggregate[[#This Row],[Under 30]]="Yes", "Under 30", IF(Aggregate[[#This Row],[Senior]]="Yes", "Senior", "Other"))</f>
        <v>Senior</v>
      </c>
      <c r="W1690" t="str" cm="1">
        <f t="array" ref="W1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  <c r="V1691" t="str">
        <f>IF(Aggregate[[#This Row],[Under 30]]="Yes", "Under 30", IF(Aggregate[[#This Row],[Senior]]="Yes", "Senior", "Other"))</f>
        <v>Other</v>
      </c>
      <c r="W1691" t="str" cm="1">
        <f t="array" ref="W1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  <c r="V1692" t="str">
        <f>IF(Aggregate[[#This Row],[Under 30]]="Yes", "Under 30", IF(Aggregate[[#This Row],[Senior]]="Yes", "Senior", "Other"))</f>
        <v>Under 30</v>
      </c>
      <c r="W1692" t="str" cm="1">
        <f t="array" ref="W1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  <c r="V1693" t="str">
        <f>IF(Aggregate[[#This Row],[Under 30]]="Yes", "Under 30", IF(Aggregate[[#This Row],[Senior]]="Yes", "Senior", "Other"))</f>
        <v>Under 30</v>
      </c>
      <c r="W1693" t="str" cm="1">
        <f t="array" ref="W1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  <c r="V1694" t="str">
        <f>IF(Aggregate[[#This Row],[Under 30]]="Yes", "Under 30", IF(Aggregate[[#This Row],[Senior]]="Yes", "Senior", "Other"))</f>
        <v>Other</v>
      </c>
      <c r="W1694" t="str" cm="1">
        <f t="array" ref="W1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  <c r="V1695" t="str">
        <f>IF(Aggregate[[#This Row],[Under 30]]="Yes", "Under 30", IF(Aggregate[[#This Row],[Senior]]="Yes", "Senior", "Other"))</f>
        <v>Other</v>
      </c>
      <c r="W1695" t="str" cm="1">
        <f t="array" ref="W1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  <c r="V1696" t="str">
        <f>IF(Aggregate[[#This Row],[Under 30]]="Yes", "Under 30", IF(Aggregate[[#This Row],[Senior]]="Yes", "Senior", "Other"))</f>
        <v>Senior</v>
      </c>
      <c r="W1696" t="str" cm="1">
        <f t="array" ref="W1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  <c r="V1697" t="str">
        <f>IF(Aggregate[[#This Row],[Under 30]]="Yes", "Under 30", IF(Aggregate[[#This Row],[Senior]]="Yes", "Senior", "Other"))</f>
        <v>Senior</v>
      </c>
      <c r="W1697" t="str" cm="1">
        <f t="array" ref="W1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  <c r="V1698" t="str">
        <f>IF(Aggregate[[#This Row],[Under 30]]="Yes", "Under 30", IF(Aggregate[[#This Row],[Senior]]="Yes", "Senior", "Other"))</f>
        <v>Other</v>
      </c>
      <c r="W1698" t="str" cm="1">
        <f t="array" ref="W1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  <c r="V1699" t="str">
        <f>IF(Aggregate[[#This Row],[Under 30]]="Yes", "Under 30", IF(Aggregate[[#This Row],[Senior]]="Yes", "Senior", "Other"))</f>
        <v>Other</v>
      </c>
      <c r="W1699" t="str" cm="1">
        <f t="array" ref="W1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  <c r="V1700" t="str">
        <f>IF(Aggregate[[#This Row],[Under 30]]="Yes", "Under 30", IF(Aggregate[[#This Row],[Senior]]="Yes", "Senior", "Other"))</f>
        <v>Other</v>
      </c>
      <c r="W1700" t="str" cm="1">
        <f t="array" ref="W1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  <c r="V1701" t="str">
        <f>IF(Aggregate[[#This Row],[Under 30]]="Yes", "Under 30", IF(Aggregate[[#This Row],[Senior]]="Yes", "Senior", "Other"))</f>
        <v>Other</v>
      </c>
      <c r="W1701" t="str" cm="1">
        <f t="array" ref="W1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  <c r="V1702" t="str">
        <f>IF(Aggregate[[#This Row],[Under 30]]="Yes", "Under 30", IF(Aggregate[[#This Row],[Senior]]="Yes", "Senior", "Other"))</f>
        <v>Senior</v>
      </c>
      <c r="W1702" t="str" cm="1">
        <f t="array" ref="W1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  <c r="V1703" t="str">
        <f>IF(Aggregate[[#This Row],[Under 30]]="Yes", "Under 30", IF(Aggregate[[#This Row],[Senior]]="Yes", "Senior", "Other"))</f>
        <v>Under 30</v>
      </c>
      <c r="W1703" t="str" cm="1">
        <f t="array" ref="W1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  <c r="V1704" t="str">
        <f>IF(Aggregate[[#This Row],[Under 30]]="Yes", "Under 30", IF(Aggregate[[#This Row],[Senior]]="Yes", "Senior", "Other"))</f>
        <v>Under 30</v>
      </c>
      <c r="W1704" t="str" cm="1">
        <f t="array" ref="W1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  <c r="V1705" t="str">
        <f>IF(Aggregate[[#This Row],[Under 30]]="Yes", "Under 30", IF(Aggregate[[#This Row],[Senior]]="Yes", "Senior", "Other"))</f>
        <v>Other</v>
      </c>
      <c r="W1705" t="str" cm="1">
        <f t="array" ref="W1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  <c r="V1706" t="str">
        <f>IF(Aggregate[[#This Row],[Under 30]]="Yes", "Under 30", IF(Aggregate[[#This Row],[Senior]]="Yes", "Senior", "Other"))</f>
        <v>Other</v>
      </c>
      <c r="W1706" t="str" cm="1">
        <f t="array" ref="W1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  <c r="V1707" t="str">
        <f>IF(Aggregate[[#This Row],[Under 30]]="Yes", "Under 30", IF(Aggregate[[#This Row],[Senior]]="Yes", "Senior", "Other"))</f>
        <v>Senior</v>
      </c>
      <c r="W1707" t="str" cm="1">
        <f t="array" ref="W1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  <c r="V1708" t="str">
        <f>IF(Aggregate[[#This Row],[Under 30]]="Yes", "Under 30", IF(Aggregate[[#This Row],[Senior]]="Yes", "Senior", "Other"))</f>
        <v>Other</v>
      </c>
      <c r="W1708" t="str" cm="1">
        <f t="array" ref="W1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  <c r="V1709" t="str">
        <f>IF(Aggregate[[#This Row],[Under 30]]="Yes", "Under 30", IF(Aggregate[[#This Row],[Senior]]="Yes", "Senior", "Other"))</f>
        <v>Other</v>
      </c>
      <c r="W1709" t="str" cm="1">
        <f t="array" ref="W1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  <c r="V1710" t="str">
        <f>IF(Aggregate[[#This Row],[Under 30]]="Yes", "Under 30", IF(Aggregate[[#This Row],[Senior]]="Yes", "Senior", "Other"))</f>
        <v>Other</v>
      </c>
      <c r="W1710" t="str" cm="1">
        <f t="array" ref="W1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  <c r="V1711" t="str">
        <f>IF(Aggregate[[#This Row],[Under 30]]="Yes", "Under 30", IF(Aggregate[[#This Row],[Senior]]="Yes", "Senior", "Other"))</f>
        <v>Other</v>
      </c>
      <c r="W1711" t="str" cm="1">
        <f t="array" ref="W1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  <c r="V1712" t="str">
        <f>IF(Aggregate[[#This Row],[Under 30]]="Yes", "Under 30", IF(Aggregate[[#This Row],[Senior]]="Yes", "Senior", "Other"))</f>
        <v>Other</v>
      </c>
      <c r="W1712" t="str" cm="1">
        <f t="array" ref="W1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  <c r="V1713" t="str">
        <f>IF(Aggregate[[#This Row],[Under 30]]="Yes", "Under 30", IF(Aggregate[[#This Row],[Senior]]="Yes", "Senior", "Other"))</f>
        <v>Other</v>
      </c>
      <c r="W1713" t="str" cm="1">
        <f t="array" ref="W1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  <c r="V1714" t="str">
        <f>IF(Aggregate[[#This Row],[Under 30]]="Yes", "Under 30", IF(Aggregate[[#This Row],[Senior]]="Yes", "Senior", "Other"))</f>
        <v>Other</v>
      </c>
      <c r="W1714" t="str" cm="1">
        <f t="array" ref="W1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  <c r="V1715" t="str">
        <f>IF(Aggregate[[#This Row],[Under 30]]="Yes", "Under 30", IF(Aggregate[[#This Row],[Senior]]="Yes", "Senior", "Other"))</f>
        <v>Other</v>
      </c>
      <c r="W1715" t="str" cm="1">
        <f t="array" ref="W1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  <c r="V1716" t="str">
        <f>IF(Aggregate[[#This Row],[Under 30]]="Yes", "Under 30", IF(Aggregate[[#This Row],[Senior]]="Yes", "Senior", "Other"))</f>
        <v>Under 30</v>
      </c>
      <c r="W1716" t="str" cm="1">
        <f t="array" ref="W1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  <c r="V1717" t="str">
        <f>IF(Aggregate[[#This Row],[Under 30]]="Yes", "Under 30", IF(Aggregate[[#This Row],[Senior]]="Yes", "Senior", "Other"))</f>
        <v>Other</v>
      </c>
      <c r="W1717" t="str" cm="1">
        <f t="array" ref="W1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  <c r="V1718" t="str">
        <f>IF(Aggregate[[#This Row],[Under 30]]="Yes", "Under 30", IF(Aggregate[[#This Row],[Senior]]="Yes", "Senior", "Other"))</f>
        <v>Other</v>
      </c>
      <c r="W1718" t="str" cm="1">
        <f t="array" ref="W1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  <c r="V1719" t="str">
        <f>IF(Aggregate[[#This Row],[Under 30]]="Yes", "Under 30", IF(Aggregate[[#This Row],[Senior]]="Yes", "Senior", "Other"))</f>
        <v>Other</v>
      </c>
      <c r="W1719" t="str" cm="1">
        <f t="array" ref="W1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  <c r="V1720" t="str">
        <f>IF(Aggregate[[#This Row],[Under 30]]="Yes", "Under 30", IF(Aggregate[[#This Row],[Senior]]="Yes", "Senior", "Other"))</f>
        <v>Senior</v>
      </c>
      <c r="W1720" t="str" cm="1">
        <f t="array" ref="W1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  <c r="V1721" t="str">
        <f>IF(Aggregate[[#This Row],[Under 30]]="Yes", "Under 30", IF(Aggregate[[#This Row],[Senior]]="Yes", "Senior", "Other"))</f>
        <v>Other</v>
      </c>
      <c r="W1721" t="str" cm="1">
        <f t="array" ref="W1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  <c r="V1722" t="str">
        <f>IF(Aggregate[[#This Row],[Under 30]]="Yes", "Under 30", IF(Aggregate[[#This Row],[Senior]]="Yes", "Senior", "Other"))</f>
        <v>Other</v>
      </c>
      <c r="W1722" t="str" cm="1">
        <f t="array" ref="W1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  <c r="V1723" t="str">
        <f>IF(Aggregate[[#This Row],[Under 30]]="Yes", "Under 30", IF(Aggregate[[#This Row],[Senior]]="Yes", "Senior", "Other"))</f>
        <v>Other</v>
      </c>
      <c r="W1723" t="str" cm="1">
        <f t="array" ref="W1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  <c r="V1724" t="str">
        <f>IF(Aggregate[[#This Row],[Under 30]]="Yes", "Under 30", IF(Aggregate[[#This Row],[Senior]]="Yes", "Senior", "Other"))</f>
        <v>Other</v>
      </c>
      <c r="W1724" t="str" cm="1">
        <f t="array" ref="W1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  <c r="V1725" t="str">
        <f>IF(Aggregate[[#This Row],[Under 30]]="Yes", "Under 30", IF(Aggregate[[#This Row],[Senior]]="Yes", "Senior", "Other"))</f>
        <v>Other</v>
      </c>
      <c r="W1725" t="str" cm="1">
        <f t="array" ref="W1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  <c r="V1726" t="str">
        <f>IF(Aggregate[[#This Row],[Under 30]]="Yes", "Under 30", IF(Aggregate[[#This Row],[Senior]]="Yes", "Senior", "Other"))</f>
        <v>Senior</v>
      </c>
      <c r="W1726" t="str" cm="1">
        <f t="array" ref="W1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  <c r="V1727" t="str">
        <f>IF(Aggregate[[#This Row],[Under 30]]="Yes", "Under 30", IF(Aggregate[[#This Row],[Senior]]="Yes", "Senior", "Other"))</f>
        <v>Other</v>
      </c>
      <c r="W1727" t="str" cm="1">
        <f t="array" ref="W1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  <c r="V1728" t="str">
        <f>IF(Aggregate[[#This Row],[Under 30]]="Yes", "Under 30", IF(Aggregate[[#This Row],[Senior]]="Yes", "Senior", "Other"))</f>
        <v>Other</v>
      </c>
      <c r="W1728" t="str" cm="1">
        <f t="array" ref="W1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  <c r="V1729" t="str">
        <f>IF(Aggregate[[#This Row],[Under 30]]="Yes", "Under 30", IF(Aggregate[[#This Row],[Senior]]="Yes", "Senior", "Other"))</f>
        <v>Other</v>
      </c>
      <c r="W1729" t="str" cm="1">
        <f t="array" ref="W1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  <c r="V1730" t="str">
        <f>IF(Aggregate[[#This Row],[Under 30]]="Yes", "Under 30", IF(Aggregate[[#This Row],[Senior]]="Yes", "Senior", "Other"))</f>
        <v>Other</v>
      </c>
      <c r="W1730" t="str" cm="1">
        <f t="array" ref="W1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  <c r="V1731" t="str">
        <f>IF(Aggregate[[#This Row],[Under 30]]="Yes", "Under 30", IF(Aggregate[[#This Row],[Senior]]="Yes", "Senior", "Other"))</f>
        <v>Senior</v>
      </c>
      <c r="W1731" t="str" cm="1">
        <f t="array" ref="W1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  <c r="V1732" t="str">
        <f>IF(Aggregate[[#This Row],[Under 30]]="Yes", "Under 30", IF(Aggregate[[#This Row],[Senior]]="Yes", "Senior", "Other"))</f>
        <v>Other</v>
      </c>
      <c r="W1732" t="str" cm="1">
        <f t="array" ref="W1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  <c r="V1733" t="str">
        <f>IF(Aggregate[[#This Row],[Under 30]]="Yes", "Under 30", IF(Aggregate[[#This Row],[Senior]]="Yes", "Senior", "Other"))</f>
        <v>Other</v>
      </c>
      <c r="W1733" t="str" cm="1">
        <f t="array" ref="W1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  <c r="V1734" t="str">
        <f>IF(Aggregate[[#This Row],[Under 30]]="Yes", "Under 30", IF(Aggregate[[#This Row],[Senior]]="Yes", "Senior", "Other"))</f>
        <v>Other</v>
      </c>
      <c r="W1734" t="str" cm="1">
        <f t="array" ref="W1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  <c r="V1735" t="str">
        <f>IF(Aggregate[[#This Row],[Under 30]]="Yes", "Under 30", IF(Aggregate[[#This Row],[Senior]]="Yes", "Senior", "Other"))</f>
        <v>Other</v>
      </c>
      <c r="W1735" t="str" cm="1">
        <f t="array" ref="W1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  <c r="V1736" t="str">
        <f>IF(Aggregate[[#This Row],[Under 30]]="Yes", "Under 30", IF(Aggregate[[#This Row],[Senior]]="Yes", "Senior", "Other"))</f>
        <v>Other</v>
      </c>
      <c r="W1736" t="str" cm="1">
        <f t="array" ref="W1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  <c r="V1737" t="str">
        <f>IF(Aggregate[[#This Row],[Under 30]]="Yes", "Under 30", IF(Aggregate[[#This Row],[Senior]]="Yes", "Senior", "Other"))</f>
        <v>Other</v>
      </c>
      <c r="W1737" t="str" cm="1">
        <f t="array" ref="W1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  <c r="V1738" t="str">
        <f>IF(Aggregate[[#This Row],[Under 30]]="Yes", "Under 30", IF(Aggregate[[#This Row],[Senior]]="Yes", "Senior", "Other"))</f>
        <v>Other</v>
      </c>
      <c r="W1738" t="str" cm="1">
        <f t="array" ref="W1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  <c r="V1739" t="str">
        <f>IF(Aggregate[[#This Row],[Under 30]]="Yes", "Under 30", IF(Aggregate[[#This Row],[Senior]]="Yes", "Senior", "Other"))</f>
        <v>Under 30</v>
      </c>
      <c r="W1739" t="str" cm="1">
        <f t="array" ref="W1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  <c r="V1740" t="str">
        <f>IF(Aggregate[[#This Row],[Under 30]]="Yes", "Under 30", IF(Aggregate[[#This Row],[Senior]]="Yes", "Senior", "Other"))</f>
        <v>Other</v>
      </c>
      <c r="W1740" t="str" cm="1">
        <f t="array" ref="W1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  <c r="V1741" t="str">
        <f>IF(Aggregate[[#This Row],[Under 30]]="Yes", "Under 30", IF(Aggregate[[#This Row],[Senior]]="Yes", "Senior", "Other"))</f>
        <v>Under 30</v>
      </c>
      <c r="W1741" t="str" cm="1">
        <f t="array" ref="W1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  <c r="V1742" t="str">
        <f>IF(Aggregate[[#This Row],[Under 30]]="Yes", "Under 30", IF(Aggregate[[#This Row],[Senior]]="Yes", "Senior", "Other"))</f>
        <v>Other</v>
      </c>
      <c r="W1742" t="str" cm="1">
        <f t="array" ref="W1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  <c r="V1743" t="str">
        <f>IF(Aggregate[[#This Row],[Under 30]]="Yes", "Under 30", IF(Aggregate[[#This Row],[Senior]]="Yes", "Senior", "Other"))</f>
        <v>Other</v>
      </c>
      <c r="W1743" t="str" cm="1">
        <f t="array" ref="W1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  <c r="V1744" t="str">
        <f>IF(Aggregate[[#This Row],[Under 30]]="Yes", "Under 30", IF(Aggregate[[#This Row],[Senior]]="Yes", "Senior", "Other"))</f>
        <v>Other</v>
      </c>
      <c r="W1744" t="str" cm="1">
        <f t="array" ref="W1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  <c r="V1745" t="str">
        <f>IF(Aggregate[[#This Row],[Under 30]]="Yes", "Under 30", IF(Aggregate[[#This Row],[Senior]]="Yes", "Senior", "Other"))</f>
        <v>Other</v>
      </c>
      <c r="W1745" t="str" cm="1">
        <f t="array" ref="W1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  <c r="V1746" t="str">
        <f>IF(Aggregate[[#This Row],[Under 30]]="Yes", "Under 30", IF(Aggregate[[#This Row],[Senior]]="Yes", "Senior", "Other"))</f>
        <v>Other</v>
      </c>
      <c r="W1746" t="str" cm="1">
        <f t="array" ref="W1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  <c r="V1747" t="str">
        <f>IF(Aggregate[[#This Row],[Under 30]]="Yes", "Under 30", IF(Aggregate[[#This Row],[Senior]]="Yes", "Senior", "Other"))</f>
        <v>Senior</v>
      </c>
      <c r="W1747" t="str" cm="1">
        <f t="array" ref="W1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  <c r="V1748" t="str">
        <f>IF(Aggregate[[#This Row],[Under 30]]="Yes", "Under 30", IF(Aggregate[[#This Row],[Senior]]="Yes", "Senior", "Other"))</f>
        <v>Other</v>
      </c>
      <c r="W1748" t="str" cm="1">
        <f t="array" ref="W1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  <c r="V1749" t="str">
        <f>IF(Aggregate[[#This Row],[Under 30]]="Yes", "Under 30", IF(Aggregate[[#This Row],[Senior]]="Yes", "Senior", "Other"))</f>
        <v>Other</v>
      </c>
      <c r="W1749" t="str" cm="1">
        <f t="array" ref="W1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  <c r="V1750" t="str">
        <f>IF(Aggregate[[#This Row],[Under 30]]="Yes", "Under 30", IF(Aggregate[[#This Row],[Senior]]="Yes", "Senior", "Other"))</f>
        <v>Other</v>
      </c>
      <c r="W1750" t="str" cm="1">
        <f t="array" ref="W1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  <c r="V1751" t="str">
        <f>IF(Aggregate[[#This Row],[Under 30]]="Yes", "Under 30", IF(Aggregate[[#This Row],[Senior]]="Yes", "Senior", "Other"))</f>
        <v>Other</v>
      </c>
      <c r="W1751" t="str" cm="1">
        <f t="array" ref="W1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  <c r="V1752" t="str">
        <f>IF(Aggregate[[#This Row],[Under 30]]="Yes", "Under 30", IF(Aggregate[[#This Row],[Senior]]="Yes", "Senior", "Other"))</f>
        <v>Other</v>
      </c>
      <c r="W1752" t="str" cm="1">
        <f t="array" ref="W1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  <c r="V1753" t="str">
        <f>IF(Aggregate[[#This Row],[Under 30]]="Yes", "Under 30", IF(Aggregate[[#This Row],[Senior]]="Yes", "Senior", "Other"))</f>
        <v>Other</v>
      </c>
      <c r="W1753" t="str" cm="1">
        <f t="array" ref="W1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  <c r="V1754" t="str">
        <f>IF(Aggregate[[#This Row],[Under 30]]="Yes", "Under 30", IF(Aggregate[[#This Row],[Senior]]="Yes", "Senior", "Other"))</f>
        <v>Other</v>
      </c>
      <c r="W1754" t="str" cm="1">
        <f t="array" ref="W1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  <c r="V1755" t="str">
        <f>IF(Aggregate[[#This Row],[Under 30]]="Yes", "Under 30", IF(Aggregate[[#This Row],[Senior]]="Yes", "Senior", "Other"))</f>
        <v>Senior</v>
      </c>
      <c r="W1755" t="str" cm="1">
        <f t="array" ref="W1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  <c r="V1756" t="str">
        <f>IF(Aggregate[[#This Row],[Under 30]]="Yes", "Under 30", IF(Aggregate[[#This Row],[Senior]]="Yes", "Senior", "Other"))</f>
        <v>Other</v>
      </c>
      <c r="W1756" t="str" cm="1">
        <f t="array" ref="W1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  <c r="V1757" t="str">
        <f>IF(Aggregate[[#This Row],[Under 30]]="Yes", "Under 30", IF(Aggregate[[#This Row],[Senior]]="Yes", "Senior", "Other"))</f>
        <v>Under 30</v>
      </c>
      <c r="W1757" t="str" cm="1">
        <f t="array" ref="W1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  <c r="V1758" t="str">
        <f>IF(Aggregate[[#This Row],[Under 30]]="Yes", "Under 30", IF(Aggregate[[#This Row],[Senior]]="Yes", "Senior", "Other"))</f>
        <v>Other</v>
      </c>
      <c r="W1758" t="str" cm="1">
        <f t="array" ref="W1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  <c r="V1759" t="str">
        <f>IF(Aggregate[[#This Row],[Under 30]]="Yes", "Under 30", IF(Aggregate[[#This Row],[Senior]]="Yes", "Senior", "Other"))</f>
        <v>Other</v>
      </c>
      <c r="W1759" t="str" cm="1">
        <f t="array" ref="W1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  <c r="V1760" t="str">
        <f>IF(Aggregate[[#This Row],[Under 30]]="Yes", "Under 30", IF(Aggregate[[#This Row],[Senior]]="Yes", "Senior", "Other"))</f>
        <v>Other</v>
      </c>
      <c r="W1760" t="str" cm="1">
        <f t="array" ref="W1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  <c r="V1761" t="str">
        <f>IF(Aggregate[[#This Row],[Under 30]]="Yes", "Under 30", IF(Aggregate[[#This Row],[Senior]]="Yes", "Senior", "Other"))</f>
        <v>Other</v>
      </c>
      <c r="W1761" t="str" cm="1">
        <f t="array" ref="W1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  <c r="V1762" t="str">
        <f>IF(Aggregate[[#This Row],[Under 30]]="Yes", "Under 30", IF(Aggregate[[#This Row],[Senior]]="Yes", "Senior", "Other"))</f>
        <v>Other</v>
      </c>
      <c r="W1762" t="str" cm="1">
        <f t="array" ref="W1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  <c r="V1763" t="str">
        <f>IF(Aggregate[[#This Row],[Under 30]]="Yes", "Under 30", IF(Aggregate[[#This Row],[Senior]]="Yes", "Senior", "Other"))</f>
        <v>Under 30</v>
      </c>
      <c r="W1763" t="str" cm="1">
        <f t="array" ref="W1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  <c r="V1764" t="str">
        <f>IF(Aggregate[[#This Row],[Under 30]]="Yes", "Under 30", IF(Aggregate[[#This Row],[Senior]]="Yes", "Senior", "Other"))</f>
        <v>Other</v>
      </c>
      <c r="W1764" t="str" cm="1">
        <f t="array" ref="W1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  <c r="V1765" t="str">
        <f>IF(Aggregate[[#This Row],[Under 30]]="Yes", "Under 30", IF(Aggregate[[#This Row],[Senior]]="Yes", "Senior", "Other"))</f>
        <v>Other</v>
      </c>
      <c r="W1765" t="str" cm="1">
        <f t="array" ref="W1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  <c r="V1766" t="str">
        <f>IF(Aggregate[[#This Row],[Under 30]]="Yes", "Under 30", IF(Aggregate[[#This Row],[Senior]]="Yes", "Senior", "Other"))</f>
        <v>Other</v>
      </c>
      <c r="W1766" t="str" cm="1">
        <f t="array" ref="W1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  <c r="V1767" t="str">
        <f>IF(Aggregate[[#This Row],[Under 30]]="Yes", "Under 30", IF(Aggregate[[#This Row],[Senior]]="Yes", "Senior", "Other"))</f>
        <v>Senior</v>
      </c>
      <c r="W1767" t="str" cm="1">
        <f t="array" ref="W1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  <c r="V1768" t="str">
        <f>IF(Aggregate[[#This Row],[Under 30]]="Yes", "Under 30", IF(Aggregate[[#This Row],[Senior]]="Yes", "Senior", "Other"))</f>
        <v>Other</v>
      </c>
      <c r="W1768" t="str" cm="1">
        <f t="array" ref="W1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  <c r="V1769" t="str">
        <f>IF(Aggregate[[#This Row],[Under 30]]="Yes", "Under 30", IF(Aggregate[[#This Row],[Senior]]="Yes", "Senior", "Other"))</f>
        <v>Under 30</v>
      </c>
      <c r="W1769" t="str" cm="1">
        <f t="array" ref="W1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  <c r="V1770" t="str">
        <f>IF(Aggregate[[#This Row],[Under 30]]="Yes", "Under 30", IF(Aggregate[[#This Row],[Senior]]="Yes", "Senior", "Other"))</f>
        <v>Under 30</v>
      </c>
      <c r="W1770" t="str" cm="1">
        <f t="array" ref="W1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  <c r="V1771" t="str">
        <f>IF(Aggregate[[#This Row],[Under 30]]="Yes", "Under 30", IF(Aggregate[[#This Row],[Senior]]="Yes", "Senior", "Other"))</f>
        <v>Other</v>
      </c>
      <c r="W1771" t="str" cm="1">
        <f t="array" ref="W1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  <c r="V1772" t="str">
        <f>IF(Aggregate[[#This Row],[Under 30]]="Yes", "Under 30", IF(Aggregate[[#This Row],[Senior]]="Yes", "Senior", "Other"))</f>
        <v>Other</v>
      </c>
      <c r="W1772" t="str" cm="1">
        <f t="array" ref="W1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  <c r="V1773" t="str">
        <f>IF(Aggregate[[#This Row],[Under 30]]="Yes", "Under 30", IF(Aggregate[[#This Row],[Senior]]="Yes", "Senior", "Other"))</f>
        <v>Other</v>
      </c>
      <c r="W1773" t="str" cm="1">
        <f t="array" ref="W1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  <c r="V1774" t="str">
        <f>IF(Aggregate[[#This Row],[Under 30]]="Yes", "Under 30", IF(Aggregate[[#This Row],[Senior]]="Yes", "Senior", "Other"))</f>
        <v>Other</v>
      </c>
      <c r="W1774" t="str" cm="1">
        <f t="array" ref="W1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  <c r="V1775" t="str">
        <f>IF(Aggregate[[#This Row],[Under 30]]="Yes", "Under 30", IF(Aggregate[[#This Row],[Senior]]="Yes", "Senior", "Other"))</f>
        <v>Under 30</v>
      </c>
      <c r="W1775" t="str" cm="1">
        <f t="array" ref="W1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  <c r="V1776" t="str">
        <f>IF(Aggregate[[#This Row],[Under 30]]="Yes", "Under 30", IF(Aggregate[[#This Row],[Senior]]="Yes", "Senior", "Other"))</f>
        <v>Other</v>
      </c>
      <c r="W1776" t="str" cm="1">
        <f t="array" ref="W1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  <c r="V1777" t="str">
        <f>IF(Aggregate[[#This Row],[Under 30]]="Yes", "Under 30", IF(Aggregate[[#This Row],[Senior]]="Yes", "Senior", "Other"))</f>
        <v>Other</v>
      </c>
      <c r="W1777" t="str" cm="1">
        <f t="array" ref="W1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  <c r="V1778" t="str">
        <f>IF(Aggregate[[#This Row],[Under 30]]="Yes", "Under 30", IF(Aggregate[[#This Row],[Senior]]="Yes", "Senior", "Other"))</f>
        <v>Senior</v>
      </c>
      <c r="W1778" t="str" cm="1">
        <f t="array" ref="W1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  <c r="V1779" t="str">
        <f>IF(Aggregate[[#This Row],[Under 30]]="Yes", "Under 30", IF(Aggregate[[#This Row],[Senior]]="Yes", "Senior", "Other"))</f>
        <v>Other</v>
      </c>
      <c r="W1779" t="str" cm="1">
        <f t="array" ref="W1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  <c r="V1780" t="str">
        <f>IF(Aggregate[[#This Row],[Under 30]]="Yes", "Under 30", IF(Aggregate[[#This Row],[Senior]]="Yes", "Senior", "Other"))</f>
        <v>Senior</v>
      </c>
      <c r="W1780" t="str" cm="1">
        <f t="array" ref="W1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  <c r="V1781" t="str">
        <f>IF(Aggregate[[#This Row],[Under 30]]="Yes", "Under 30", IF(Aggregate[[#This Row],[Senior]]="Yes", "Senior", "Other"))</f>
        <v>Other</v>
      </c>
      <c r="W1781" t="str" cm="1">
        <f t="array" ref="W1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  <c r="V1782" t="str">
        <f>IF(Aggregate[[#This Row],[Under 30]]="Yes", "Under 30", IF(Aggregate[[#This Row],[Senior]]="Yes", "Senior", "Other"))</f>
        <v>Under 30</v>
      </c>
      <c r="W1782" t="str" cm="1">
        <f t="array" ref="W1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  <c r="V1783" t="str">
        <f>IF(Aggregate[[#This Row],[Under 30]]="Yes", "Under 30", IF(Aggregate[[#This Row],[Senior]]="Yes", "Senior", "Other"))</f>
        <v>Other</v>
      </c>
      <c r="W1783" t="str" cm="1">
        <f t="array" ref="W1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  <c r="V1784" t="str">
        <f>IF(Aggregate[[#This Row],[Under 30]]="Yes", "Under 30", IF(Aggregate[[#This Row],[Senior]]="Yes", "Senior", "Other"))</f>
        <v>Under 30</v>
      </c>
      <c r="W1784" t="str" cm="1">
        <f t="array" ref="W1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  <c r="V1785" t="str">
        <f>IF(Aggregate[[#This Row],[Under 30]]="Yes", "Under 30", IF(Aggregate[[#This Row],[Senior]]="Yes", "Senior", "Other"))</f>
        <v>Other</v>
      </c>
      <c r="W1785" t="str" cm="1">
        <f t="array" ref="W1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  <c r="V1786" t="str">
        <f>IF(Aggregate[[#This Row],[Under 30]]="Yes", "Under 30", IF(Aggregate[[#This Row],[Senior]]="Yes", "Senior", "Other"))</f>
        <v>Under 30</v>
      </c>
      <c r="W1786" t="str" cm="1">
        <f t="array" ref="W1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  <c r="V1787" t="str">
        <f>IF(Aggregate[[#This Row],[Under 30]]="Yes", "Under 30", IF(Aggregate[[#This Row],[Senior]]="Yes", "Senior", "Other"))</f>
        <v>Under 30</v>
      </c>
      <c r="W1787" t="str" cm="1">
        <f t="array" ref="W1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  <c r="V1788" t="str">
        <f>IF(Aggregate[[#This Row],[Under 30]]="Yes", "Under 30", IF(Aggregate[[#This Row],[Senior]]="Yes", "Senior", "Other"))</f>
        <v>Other</v>
      </c>
      <c r="W1788" t="str" cm="1">
        <f t="array" ref="W1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  <c r="V1789" t="str">
        <f>IF(Aggregate[[#This Row],[Under 30]]="Yes", "Under 30", IF(Aggregate[[#This Row],[Senior]]="Yes", "Senior", "Other"))</f>
        <v>Under 30</v>
      </c>
      <c r="W1789" t="str" cm="1">
        <f t="array" ref="W1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  <c r="V1790" t="str">
        <f>IF(Aggregate[[#This Row],[Under 30]]="Yes", "Under 30", IF(Aggregate[[#This Row],[Senior]]="Yes", "Senior", "Other"))</f>
        <v>Under 30</v>
      </c>
      <c r="W1790" t="str" cm="1">
        <f t="array" ref="W1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  <c r="V1791" t="str">
        <f>IF(Aggregate[[#This Row],[Under 30]]="Yes", "Under 30", IF(Aggregate[[#This Row],[Senior]]="Yes", "Senior", "Other"))</f>
        <v>Under 30</v>
      </c>
      <c r="W1791" t="str" cm="1">
        <f t="array" ref="W1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  <c r="V1792" t="str">
        <f>IF(Aggregate[[#This Row],[Under 30]]="Yes", "Under 30", IF(Aggregate[[#This Row],[Senior]]="Yes", "Senior", "Other"))</f>
        <v>Under 30</v>
      </c>
      <c r="W1792" t="str" cm="1">
        <f t="array" ref="W1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  <c r="V1793" t="str">
        <f>IF(Aggregate[[#This Row],[Under 30]]="Yes", "Under 30", IF(Aggregate[[#This Row],[Senior]]="Yes", "Senior", "Other"))</f>
        <v>Under 30</v>
      </c>
      <c r="W1793" t="str" cm="1">
        <f t="array" ref="W1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  <c r="V1794" t="str">
        <f>IF(Aggregate[[#This Row],[Under 30]]="Yes", "Under 30", IF(Aggregate[[#This Row],[Senior]]="Yes", "Senior", "Other"))</f>
        <v>Senior</v>
      </c>
      <c r="W1794" t="str" cm="1">
        <f t="array" ref="W1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  <c r="V1795" t="str">
        <f>IF(Aggregate[[#This Row],[Under 30]]="Yes", "Under 30", IF(Aggregate[[#This Row],[Senior]]="Yes", "Senior", "Other"))</f>
        <v>Other</v>
      </c>
      <c r="W1795" t="str" cm="1">
        <f t="array" ref="W1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  <c r="V1796" t="str">
        <f>IF(Aggregate[[#This Row],[Under 30]]="Yes", "Under 30", IF(Aggregate[[#This Row],[Senior]]="Yes", "Senior", "Other"))</f>
        <v>Other</v>
      </c>
      <c r="W1796" t="str" cm="1">
        <f t="array" ref="W1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  <c r="V1797" t="str">
        <f>IF(Aggregate[[#This Row],[Under 30]]="Yes", "Under 30", IF(Aggregate[[#This Row],[Senior]]="Yes", "Senior", "Other"))</f>
        <v>Other</v>
      </c>
      <c r="W1797" t="str" cm="1">
        <f t="array" ref="W1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  <c r="V1798" t="str">
        <f>IF(Aggregate[[#This Row],[Under 30]]="Yes", "Under 30", IF(Aggregate[[#This Row],[Senior]]="Yes", "Senior", "Other"))</f>
        <v>Senior</v>
      </c>
      <c r="W1798" t="str" cm="1">
        <f t="array" ref="W1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  <c r="V1799" t="str">
        <f>IF(Aggregate[[#This Row],[Under 30]]="Yes", "Under 30", IF(Aggregate[[#This Row],[Senior]]="Yes", "Senior", "Other"))</f>
        <v>Senior</v>
      </c>
      <c r="W1799" t="str" cm="1">
        <f t="array" ref="W1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  <c r="V1800" t="str">
        <f>IF(Aggregate[[#This Row],[Under 30]]="Yes", "Under 30", IF(Aggregate[[#This Row],[Senior]]="Yes", "Senior", "Other"))</f>
        <v>Other</v>
      </c>
      <c r="W1800" t="str" cm="1">
        <f t="array" ref="W1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  <c r="V1801" t="str">
        <f>IF(Aggregate[[#This Row],[Under 30]]="Yes", "Under 30", IF(Aggregate[[#This Row],[Senior]]="Yes", "Senior", "Other"))</f>
        <v>Other</v>
      </c>
      <c r="W1801" t="str" cm="1">
        <f t="array" ref="W1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  <c r="V1802" t="str">
        <f>IF(Aggregate[[#This Row],[Under 30]]="Yes", "Under 30", IF(Aggregate[[#This Row],[Senior]]="Yes", "Senior", "Other"))</f>
        <v>Other</v>
      </c>
      <c r="W1802" t="str" cm="1">
        <f t="array" ref="W1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  <c r="V1803" t="str">
        <f>IF(Aggregate[[#This Row],[Under 30]]="Yes", "Under 30", IF(Aggregate[[#This Row],[Senior]]="Yes", "Senior", "Other"))</f>
        <v>Other</v>
      </c>
      <c r="W1803" t="str" cm="1">
        <f t="array" ref="W1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  <c r="V1804" t="str">
        <f>IF(Aggregate[[#This Row],[Under 30]]="Yes", "Under 30", IF(Aggregate[[#This Row],[Senior]]="Yes", "Senior", "Other"))</f>
        <v>Senior</v>
      </c>
      <c r="W1804" t="str" cm="1">
        <f t="array" ref="W1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  <c r="V1805" t="str">
        <f>IF(Aggregate[[#This Row],[Under 30]]="Yes", "Under 30", IF(Aggregate[[#This Row],[Senior]]="Yes", "Senior", "Other"))</f>
        <v>Other</v>
      </c>
      <c r="W1805" t="str" cm="1">
        <f t="array" ref="W1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  <c r="V1806" t="str">
        <f>IF(Aggregate[[#This Row],[Under 30]]="Yes", "Under 30", IF(Aggregate[[#This Row],[Senior]]="Yes", "Senior", "Other"))</f>
        <v>Senior</v>
      </c>
      <c r="W1806" t="str" cm="1">
        <f t="array" ref="W1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  <c r="V1807" t="str">
        <f>IF(Aggregate[[#This Row],[Under 30]]="Yes", "Under 30", IF(Aggregate[[#This Row],[Senior]]="Yes", "Senior", "Other"))</f>
        <v>Under 30</v>
      </c>
      <c r="W1807" t="str" cm="1">
        <f t="array" ref="W1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  <c r="V1808" t="str">
        <f>IF(Aggregate[[#This Row],[Under 30]]="Yes", "Under 30", IF(Aggregate[[#This Row],[Senior]]="Yes", "Senior", "Other"))</f>
        <v>Other</v>
      </c>
      <c r="W1808" t="str" cm="1">
        <f t="array" ref="W1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  <c r="V1809" t="str">
        <f>IF(Aggregate[[#This Row],[Under 30]]="Yes", "Under 30", IF(Aggregate[[#This Row],[Senior]]="Yes", "Senior", "Other"))</f>
        <v>Other</v>
      </c>
      <c r="W1809" t="str" cm="1">
        <f t="array" ref="W1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  <c r="V1810" t="str">
        <f>IF(Aggregate[[#This Row],[Under 30]]="Yes", "Under 30", IF(Aggregate[[#This Row],[Senior]]="Yes", "Senior", "Other"))</f>
        <v>Other</v>
      </c>
      <c r="W1810" t="str" cm="1">
        <f t="array" ref="W1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  <c r="V1811" t="str">
        <f>IF(Aggregate[[#This Row],[Under 30]]="Yes", "Under 30", IF(Aggregate[[#This Row],[Senior]]="Yes", "Senior", "Other"))</f>
        <v>Under 30</v>
      </c>
      <c r="W1811" t="str" cm="1">
        <f t="array" ref="W1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  <c r="V1812" t="str">
        <f>IF(Aggregate[[#This Row],[Under 30]]="Yes", "Under 30", IF(Aggregate[[#This Row],[Senior]]="Yes", "Senior", "Other"))</f>
        <v>Other</v>
      </c>
      <c r="W1812" t="str" cm="1">
        <f t="array" ref="W1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  <c r="V1813" t="str">
        <f>IF(Aggregate[[#This Row],[Under 30]]="Yes", "Under 30", IF(Aggregate[[#This Row],[Senior]]="Yes", "Senior", "Other"))</f>
        <v>Other</v>
      </c>
      <c r="W1813" t="str" cm="1">
        <f t="array" ref="W1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  <c r="V1814" t="str">
        <f>IF(Aggregate[[#This Row],[Under 30]]="Yes", "Under 30", IF(Aggregate[[#This Row],[Senior]]="Yes", "Senior", "Other"))</f>
        <v>Other</v>
      </c>
      <c r="W1814" t="str" cm="1">
        <f t="array" ref="W1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  <c r="V1815" t="str">
        <f>IF(Aggregate[[#This Row],[Under 30]]="Yes", "Under 30", IF(Aggregate[[#This Row],[Senior]]="Yes", "Senior", "Other"))</f>
        <v>Other</v>
      </c>
      <c r="W1815" t="str" cm="1">
        <f t="array" ref="W1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  <c r="V1816" t="str">
        <f>IF(Aggregate[[#This Row],[Under 30]]="Yes", "Under 30", IF(Aggregate[[#This Row],[Senior]]="Yes", "Senior", "Other"))</f>
        <v>Other</v>
      </c>
      <c r="W1816" t="str" cm="1">
        <f t="array" ref="W1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  <c r="V1817" t="str">
        <f>IF(Aggregate[[#This Row],[Under 30]]="Yes", "Under 30", IF(Aggregate[[#This Row],[Senior]]="Yes", "Senior", "Other"))</f>
        <v>Other</v>
      </c>
      <c r="W1817" t="str" cm="1">
        <f t="array" ref="W1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  <c r="V1818" t="str">
        <f>IF(Aggregate[[#This Row],[Under 30]]="Yes", "Under 30", IF(Aggregate[[#This Row],[Senior]]="Yes", "Senior", "Other"))</f>
        <v>Other</v>
      </c>
      <c r="W1818" t="str" cm="1">
        <f t="array" ref="W1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  <c r="V1819" t="str">
        <f>IF(Aggregate[[#This Row],[Under 30]]="Yes", "Under 30", IF(Aggregate[[#This Row],[Senior]]="Yes", "Senior", "Other"))</f>
        <v>Other</v>
      </c>
      <c r="W1819" t="str" cm="1">
        <f t="array" ref="W1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  <c r="V1820" t="str">
        <f>IF(Aggregate[[#This Row],[Under 30]]="Yes", "Under 30", IF(Aggregate[[#This Row],[Senior]]="Yes", "Senior", "Other"))</f>
        <v>Other</v>
      </c>
      <c r="W1820" t="str" cm="1">
        <f t="array" ref="W1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  <c r="V1821" t="str">
        <f>IF(Aggregate[[#This Row],[Under 30]]="Yes", "Under 30", IF(Aggregate[[#This Row],[Senior]]="Yes", "Senior", "Other"))</f>
        <v>Under 30</v>
      </c>
      <c r="W1821" t="str" cm="1">
        <f t="array" ref="W1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  <c r="V1822" t="str">
        <f>IF(Aggregate[[#This Row],[Under 30]]="Yes", "Under 30", IF(Aggregate[[#This Row],[Senior]]="Yes", "Senior", "Other"))</f>
        <v>Under 30</v>
      </c>
      <c r="W1822" t="str" cm="1">
        <f t="array" ref="W1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  <c r="V1823" t="str">
        <f>IF(Aggregate[[#This Row],[Under 30]]="Yes", "Under 30", IF(Aggregate[[#This Row],[Senior]]="Yes", "Senior", "Other"))</f>
        <v>Other</v>
      </c>
      <c r="W1823" t="str" cm="1">
        <f t="array" ref="W1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  <c r="V1824" t="str">
        <f>IF(Aggregate[[#This Row],[Under 30]]="Yes", "Under 30", IF(Aggregate[[#This Row],[Senior]]="Yes", "Senior", "Other"))</f>
        <v>Other</v>
      </c>
      <c r="W1824" t="str" cm="1">
        <f t="array" ref="W1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  <c r="V1825" t="str">
        <f>IF(Aggregate[[#This Row],[Under 30]]="Yes", "Under 30", IF(Aggregate[[#This Row],[Senior]]="Yes", "Senior", "Other"))</f>
        <v>Under 30</v>
      </c>
      <c r="W1825" t="str" cm="1">
        <f t="array" ref="W1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  <c r="V1826" t="str">
        <f>IF(Aggregate[[#This Row],[Under 30]]="Yes", "Under 30", IF(Aggregate[[#This Row],[Senior]]="Yes", "Senior", "Other"))</f>
        <v>Other</v>
      </c>
      <c r="W1826" t="str" cm="1">
        <f t="array" ref="W1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  <c r="V1827" t="str">
        <f>IF(Aggregate[[#This Row],[Under 30]]="Yes", "Under 30", IF(Aggregate[[#This Row],[Senior]]="Yes", "Senior", "Other"))</f>
        <v>Senior</v>
      </c>
      <c r="W1827" t="str" cm="1">
        <f t="array" ref="W1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  <c r="V1828" t="str">
        <f>IF(Aggregate[[#This Row],[Under 30]]="Yes", "Under 30", IF(Aggregate[[#This Row],[Senior]]="Yes", "Senior", "Other"))</f>
        <v>Other</v>
      </c>
      <c r="W1828" t="str" cm="1">
        <f t="array" ref="W1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  <c r="V1829" t="str">
        <f>IF(Aggregate[[#This Row],[Under 30]]="Yes", "Under 30", IF(Aggregate[[#This Row],[Senior]]="Yes", "Senior", "Other"))</f>
        <v>Other</v>
      </c>
      <c r="W1829" t="str" cm="1">
        <f t="array" ref="W1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  <c r="V1830" t="str">
        <f>IF(Aggregate[[#This Row],[Under 30]]="Yes", "Under 30", IF(Aggregate[[#This Row],[Senior]]="Yes", "Senior", "Other"))</f>
        <v>Other</v>
      </c>
      <c r="W1830" t="str" cm="1">
        <f t="array" ref="W1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  <c r="V1831" t="str">
        <f>IF(Aggregate[[#This Row],[Under 30]]="Yes", "Under 30", IF(Aggregate[[#This Row],[Senior]]="Yes", "Senior", "Other"))</f>
        <v>Other</v>
      </c>
      <c r="W1831" t="str" cm="1">
        <f t="array" ref="W1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  <c r="V1832" t="str">
        <f>IF(Aggregate[[#This Row],[Under 30]]="Yes", "Under 30", IF(Aggregate[[#This Row],[Senior]]="Yes", "Senior", "Other"))</f>
        <v>Senior</v>
      </c>
      <c r="W1832" t="str" cm="1">
        <f t="array" ref="W1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  <c r="V1833" t="str">
        <f>IF(Aggregate[[#This Row],[Under 30]]="Yes", "Under 30", IF(Aggregate[[#This Row],[Senior]]="Yes", "Senior", "Other"))</f>
        <v>Under 30</v>
      </c>
      <c r="W1833" t="str" cm="1">
        <f t="array" ref="W1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  <c r="V1834" t="str">
        <f>IF(Aggregate[[#This Row],[Under 30]]="Yes", "Under 30", IF(Aggregate[[#This Row],[Senior]]="Yes", "Senior", "Other"))</f>
        <v>Under 30</v>
      </c>
      <c r="W1834" t="str" cm="1">
        <f t="array" ref="W1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  <c r="V1835" t="str">
        <f>IF(Aggregate[[#This Row],[Under 30]]="Yes", "Under 30", IF(Aggregate[[#This Row],[Senior]]="Yes", "Senior", "Other"))</f>
        <v>Under 30</v>
      </c>
      <c r="W1835" t="str" cm="1">
        <f t="array" ref="W1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  <c r="V1836" t="str">
        <f>IF(Aggregate[[#This Row],[Under 30]]="Yes", "Under 30", IF(Aggregate[[#This Row],[Senior]]="Yes", "Senior", "Other"))</f>
        <v>Under 30</v>
      </c>
      <c r="W1836" t="str" cm="1">
        <f t="array" ref="W1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  <c r="V1837" t="str">
        <f>IF(Aggregate[[#This Row],[Under 30]]="Yes", "Under 30", IF(Aggregate[[#This Row],[Senior]]="Yes", "Senior", "Other"))</f>
        <v>Under 30</v>
      </c>
      <c r="W1837" t="str" cm="1">
        <f t="array" ref="W1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  <c r="V1838" t="str">
        <f>IF(Aggregate[[#This Row],[Under 30]]="Yes", "Under 30", IF(Aggregate[[#This Row],[Senior]]="Yes", "Senior", "Other"))</f>
        <v>Under 30</v>
      </c>
      <c r="W1838" t="str" cm="1">
        <f t="array" ref="W1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  <c r="V1839" t="str">
        <f>IF(Aggregate[[#This Row],[Under 30]]="Yes", "Under 30", IF(Aggregate[[#This Row],[Senior]]="Yes", "Senior", "Other"))</f>
        <v>Senior</v>
      </c>
      <c r="W1839" t="str" cm="1">
        <f t="array" ref="W1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  <c r="V1840" t="str">
        <f>IF(Aggregate[[#This Row],[Under 30]]="Yes", "Under 30", IF(Aggregate[[#This Row],[Senior]]="Yes", "Senior", "Other"))</f>
        <v>Other</v>
      </c>
      <c r="W1840" t="str" cm="1">
        <f t="array" ref="W1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  <c r="V1841" t="str">
        <f>IF(Aggregate[[#This Row],[Under 30]]="Yes", "Under 30", IF(Aggregate[[#This Row],[Senior]]="Yes", "Senior", "Other"))</f>
        <v>Other</v>
      </c>
      <c r="W1841" t="str" cm="1">
        <f t="array" ref="W1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  <c r="V1842" t="str">
        <f>IF(Aggregate[[#This Row],[Under 30]]="Yes", "Under 30", IF(Aggregate[[#This Row],[Senior]]="Yes", "Senior", "Other"))</f>
        <v>Under 30</v>
      </c>
      <c r="W1842" t="str" cm="1">
        <f t="array" ref="W1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  <c r="V1843" t="str">
        <f>IF(Aggregate[[#This Row],[Under 30]]="Yes", "Under 30", IF(Aggregate[[#This Row],[Senior]]="Yes", "Senior", "Other"))</f>
        <v>Other</v>
      </c>
      <c r="W1843" t="str" cm="1">
        <f t="array" ref="W1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  <c r="V1844" t="str">
        <f>IF(Aggregate[[#This Row],[Under 30]]="Yes", "Under 30", IF(Aggregate[[#This Row],[Senior]]="Yes", "Senior", "Other"))</f>
        <v>Senior</v>
      </c>
      <c r="W1844" t="str" cm="1">
        <f t="array" ref="W1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  <c r="V1845" t="str">
        <f>IF(Aggregate[[#This Row],[Under 30]]="Yes", "Under 30", IF(Aggregate[[#This Row],[Senior]]="Yes", "Senior", "Other"))</f>
        <v>Other</v>
      </c>
      <c r="W1845" t="str" cm="1">
        <f t="array" ref="W1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  <c r="V1846" t="str">
        <f>IF(Aggregate[[#This Row],[Under 30]]="Yes", "Under 30", IF(Aggregate[[#This Row],[Senior]]="Yes", "Senior", "Other"))</f>
        <v>Other</v>
      </c>
      <c r="W1846" t="str" cm="1">
        <f t="array" ref="W1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  <c r="V1847" t="str">
        <f>IF(Aggregate[[#This Row],[Under 30]]="Yes", "Under 30", IF(Aggregate[[#This Row],[Senior]]="Yes", "Senior", "Other"))</f>
        <v>Other</v>
      </c>
      <c r="W1847" t="str" cm="1">
        <f t="array" ref="W1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  <c r="V1848" t="str">
        <f>IF(Aggregate[[#This Row],[Under 30]]="Yes", "Under 30", IF(Aggregate[[#This Row],[Senior]]="Yes", "Senior", "Other"))</f>
        <v>Other</v>
      </c>
      <c r="W1848" t="str" cm="1">
        <f t="array" ref="W1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  <c r="V1849" t="str">
        <f>IF(Aggregate[[#This Row],[Under 30]]="Yes", "Under 30", IF(Aggregate[[#This Row],[Senior]]="Yes", "Senior", "Other"))</f>
        <v>Other</v>
      </c>
      <c r="W1849" t="str" cm="1">
        <f t="array" ref="W1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  <c r="V1850" t="str">
        <f>IF(Aggregate[[#This Row],[Under 30]]="Yes", "Under 30", IF(Aggregate[[#This Row],[Senior]]="Yes", "Senior", "Other"))</f>
        <v>Other</v>
      </c>
      <c r="W1850" t="str" cm="1">
        <f t="array" ref="W1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  <c r="V1851" t="str">
        <f>IF(Aggregate[[#This Row],[Under 30]]="Yes", "Under 30", IF(Aggregate[[#This Row],[Senior]]="Yes", "Senior", "Other"))</f>
        <v>Other</v>
      </c>
      <c r="W1851" t="str" cm="1">
        <f t="array" ref="W1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  <c r="V1852" t="str">
        <f>IF(Aggregate[[#This Row],[Under 30]]="Yes", "Under 30", IF(Aggregate[[#This Row],[Senior]]="Yes", "Senior", "Other"))</f>
        <v>Other</v>
      </c>
      <c r="W1852" t="str" cm="1">
        <f t="array" ref="W1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  <c r="V1853" t="str">
        <f>IF(Aggregate[[#This Row],[Under 30]]="Yes", "Under 30", IF(Aggregate[[#This Row],[Senior]]="Yes", "Senior", "Other"))</f>
        <v>Under 30</v>
      </c>
      <c r="W1853" t="str" cm="1">
        <f t="array" ref="W1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  <c r="V1854" t="str">
        <f>IF(Aggregate[[#This Row],[Under 30]]="Yes", "Under 30", IF(Aggregate[[#This Row],[Senior]]="Yes", "Senior", "Other"))</f>
        <v>Under 30</v>
      </c>
      <c r="W1854" t="str" cm="1">
        <f t="array" ref="W1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  <c r="V1855" t="str">
        <f>IF(Aggregate[[#This Row],[Under 30]]="Yes", "Under 30", IF(Aggregate[[#This Row],[Senior]]="Yes", "Senior", "Other"))</f>
        <v>Under 30</v>
      </c>
      <c r="W1855" t="str" cm="1">
        <f t="array" ref="W1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  <c r="V1856" t="str">
        <f>IF(Aggregate[[#This Row],[Under 30]]="Yes", "Under 30", IF(Aggregate[[#This Row],[Senior]]="Yes", "Senior", "Other"))</f>
        <v>Senior</v>
      </c>
      <c r="W1856" t="str" cm="1">
        <f t="array" ref="W1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  <c r="V1857" t="str">
        <f>IF(Aggregate[[#This Row],[Under 30]]="Yes", "Under 30", IF(Aggregate[[#This Row],[Senior]]="Yes", "Senior", "Other"))</f>
        <v>Other</v>
      </c>
      <c r="W1857" t="str" cm="1">
        <f t="array" ref="W1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  <c r="V1858" t="str">
        <f>IF(Aggregate[[#This Row],[Under 30]]="Yes", "Under 30", IF(Aggregate[[#This Row],[Senior]]="Yes", "Senior", "Other"))</f>
        <v>Under 30</v>
      </c>
      <c r="W1858" t="str" cm="1">
        <f t="array" ref="W1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  <c r="V1859" t="str">
        <f>IF(Aggregate[[#This Row],[Under 30]]="Yes", "Under 30", IF(Aggregate[[#This Row],[Senior]]="Yes", "Senior", "Other"))</f>
        <v>Other</v>
      </c>
      <c r="W1859" t="str" cm="1">
        <f t="array" ref="W1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  <c r="V1860" t="str">
        <f>IF(Aggregate[[#This Row],[Under 30]]="Yes", "Under 30", IF(Aggregate[[#This Row],[Senior]]="Yes", "Senior", "Other"))</f>
        <v>Senior</v>
      </c>
      <c r="W1860" t="str" cm="1">
        <f t="array" ref="W1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  <c r="V1861" t="str">
        <f>IF(Aggregate[[#This Row],[Under 30]]="Yes", "Under 30", IF(Aggregate[[#This Row],[Senior]]="Yes", "Senior", "Other"))</f>
        <v>Under 30</v>
      </c>
      <c r="W1861" t="str" cm="1">
        <f t="array" ref="W1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  <c r="V1862" t="str">
        <f>IF(Aggregate[[#This Row],[Under 30]]="Yes", "Under 30", IF(Aggregate[[#This Row],[Senior]]="Yes", "Senior", "Other"))</f>
        <v>Other</v>
      </c>
      <c r="W1862" t="str" cm="1">
        <f t="array" ref="W1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  <c r="V1863" t="str">
        <f>IF(Aggregate[[#This Row],[Under 30]]="Yes", "Under 30", IF(Aggregate[[#This Row],[Senior]]="Yes", "Senior", "Other"))</f>
        <v>Other</v>
      </c>
      <c r="W1863" t="str" cm="1">
        <f t="array" ref="W1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  <c r="V1864" t="str">
        <f>IF(Aggregate[[#This Row],[Under 30]]="Yes", "Under 30", IF(Aggregate[[#This Row],[Senior]]="Yes", "Senior", "Other"))</f>
        <v>Other</v>
      </c>
      <c r="W1864" t="str" cm="1">
        <f t="array" ref="W1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  <c r="V1865" t="str">
        <f>IF(Aggregate[[#This Row],[Under 30]]="Yes", "Under 30", IF(Aggregate[[#This Row],[Senior]]="Yes", "Senior", "Other"))</f>
        <v>Senior</v>
      </c>
      <c r="W1865" t="str" cm="1">
        <f t="array" ref="W1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  <c r="V1866" t="str">
        <f>IF(Aggregate[[#This Row],[Under 30]]="Yes", "Under 30", IF(Aggregate[[#This Row],[Senior]]="Yes", "Senior", "Other"))</f>
        <v>Other</v>
      </c>
      <c r="W1866" t="str" cm="1">
        <f t="array" ref="W1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  <c r="V1867" t="str">
        <f>IF(Aggregate[[#This Row],[Under 30]]="Yes", "Under 30", IF(Aggregate[[#This Row],[Senior]]="Yes", "Senior", "Other"))</f>
        <v>Under 30</v>
      </c>
      <c r="W1867" t="str" cm="1">
        <f t="array" ref="W1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  <c r="V1868" t="str">
        <f>IF(Aggregate[[#This Row],[Under 30]]="Yes", "Under 30", IF(Aggregate[[#This Row],[Senior]]="Yes", "Senior", "Other"))</f>
        <v>Other</v>
      </c>
      <c r="W1868" t="str" cm="1">
        <f t="array" ref="W1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  <c r="V1869" t="str">
        <f>IF(Aggregate[[#This Row],[Under 30]]="Yes", "Under 30", IF(Aggregate[[#This Row],[Senior]]="Yes", "Senior", "Other"))</f>
        <v>Other</v>
      </c>
      <c r="W1869" t="str" cm="1">
        <f t="array" ref="W1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  <c r="V1870" t="str">
        <f>IF(Aggregate[[#This Row],[Under 30]]="Yes", "Under 30", IF(Aggregate[[#This Row],[Senior]]="Yes", "Senior", "Other"))</f>
        <v>Other</v>
      </c>
      <c r="W1870" t="str" cm="1">
        <f t="array" ref="W1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  <c r="V1871" t="str">
        <f>IF(Aggregate[[#This Row],[Under 30]]="Yes", "Under 30", IF(Aggregate[[#This Row],[Senior]]="Yes", "Senior", "Other"))</f>
        <v>Under 30</v>
      </c>
      <c r="W1871" t="str" cm="1">
        <f t="array" ref="W1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  <c r="V1872" t="str">
        <f>IF(Aggregate[[#This Row],[Under 30]]="Yes", "Under 30", IF(Aggregate[[#This Row],[Senior]]="Yes", "Senior", "Other"))</f>
        <v>Other</v>
      </c>
      <c r="W1872" t="str" cm="1">
        <f t="array" ref="W1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  <c r="V1873" t="str">
        <f>IF(Aggregate[[#This Row],[Under 30]]="Yes", "Under 30", IF(Aggregate[[#This Row],[Senior]]="Yes", "Senior", "Other"))</f>
        <v>Other</v>
      </c>
      <c r="W1873" t="str" cm="1">
        <f t="array" ref="W1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  <c r="V1874" t="str">
        <f>IF(Aggregate[[#This Row],[Under 30]]="Yes", "Under 30", IF(Aggregate[[#This Row],[Senior]]="Yes", "Senior", "Other"))</f>
        <v>Other</v>
      </c>
      <c r="W1874" t="str" cm="1">
        <f t="array" ref="W1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  <c r="V1875" t="str">
        <f>IF(Aggregate[[#This Row],[Under 30]]="Yes", "Under 30", IF(Aggregate[[#This Row],[Senior]]="Yes", "Senior", "Other"))</f>
        <v>Other</v>
      </c>
      <c r="W1875" t="str" cm="1">
        <f t="array" ref="W1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  <c r="V1876" t="str">
        <f>IF(Aggregate[[#This Row],[Under 30]]="Yes", "Under 30", IF(Aggregate[[#This Row],[Senior]]="Yes", "Senior", "Other"))</f>
        <v>Other</v>
      </c>
      <c r="W1876" t="str" cm="1">
        <f t="array" ref="W1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  <c r="V1877" t="str">
        <f>IF(Aggregate[[#This Row],[Under 30]]="Yes", "Under 30", IF(Aggregate[[#This Row],[Senior]]="Yes", "Senior", "Other"))</f>
        <v>Other</v>
      </c>
      <c r="W1877" t="str" cm="1">
        <f t="array" ref="W1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  <c r="V1878" t="str">
        <f>IF(Aggregate[[#This Row],[Under 30]]="Yes", "Under 30", IF(Aggregate[[#This Row],[Senior]]="Yes", "Senior", "Other"))</f>
        <v>Other</v>
      </c>
      <c r="W1878" t="str" cm="1">
        <f t="array" ref="W1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  <c r="V1879" t="str">
        <f>IF(Aggregate[[#This Row],[Under 30]]="Yes", "Under 30", IF(Aggregate[[#This Row],[Senior]]="Yes", "Senior", "Other"))</f>
        <v>Other</v>
      </c>
      <c r="W1879" t="str" cm="1">
        <f t="array" ref="W1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  <c r="V1880" t="str">
        <f>IF(Aggregate[[#This Row],[Under 30]]="Yes", "Under 30", IF(Aggregate[[#This Row],[Senior]]="Yes", "Senior", "Other"))</f>
        <v>Other</v>
      </c>
      <c r="W1880" t="str" cm="1">
        <f t="array" ref="W1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  <c r="V1881" t="str">
        <f>IF(Aggregate[[#This Row],[Under 30]]="Yes", "Under 30", IF(Aggregate[[#This Row],[Senior]]="Yes", "Senior", "Other"))</f>
        <v>Other</v>
      </c>
      <c r="W1881" t="str" cm="1">
        <f t="array" ref="W1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  <c r="V1882" t="str">
        <f>IF(Aggregate[[#This Row],[Under 30]]="Yes", "Under 30", IF(Aggregate[[#This Row],[Senior]]="Yes", "Senior", "Other"))</f>
        <v>Other</v>
      </c>
      <c r="W1882" t="str" cm="1">
        <f t="array" ref="W1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  <c r="V1883" t="str">
        <f>IF(Aggregate[[#This Row],[Under 30]]="Yes", "Under 30", IF(Aggregate[[#This Row],[Senior]]="Yes", "Senior", "Other"))</f>
        <v>Other</v>
      </c>
      <c r="W1883" t="str" cm="1">
        <f t="array" ref="W1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  <c r="V1884" t="str">
        <f>IF(Aggregate[[#This Row],[Under 30]]="Yes", "Under 30", IF(Aggregate[[#This Row],[Senior]]="Yes", "Senior", "Other"))</f>
        <v>Under 30</v>
      </c>
      <c r="W1884" t="str" cm="1">
        <f t="array" ref="W1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  <c r="V1885" t="str">
        <f>IF(Aggregate[[#This Row],[Under 30]]="Yes", "Under 30", IF(Aggregate[[#This Row],[Senior]]="Yes", "Senior", "Other"))</f>
        <v>Other</v>
      </c>
      <c r="W1885" t="str" cm="1">
        <f t="array" ref="W1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  <c r="V1886" t="str">
        <f>IF(Aggregate[[#This Row],[Under 30]]="Yes", "Under 30", IF(Aggregate[[#This Row],[Senior]]="Yes", "Senior", "Other"))</f>
        <v>Senior</v>
      </c>
      <c r="W1886" t="str" cm="1">
        <f t="array" ref="W1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  <c r="V1887" t="str">
        <f>IF(Aggregate[[#This Row],[Under 30]]="Yes", "Under 30", IF(Aggregate[[#This Row],[Senior]]="Yes", "Senior", "Other"))</f>
        <v>Other</v>
      </c>
      <c r="W1887" t="str" cm="1">
        <f t="array" ref="W1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  <c r="V1888" t="str">
        <f>IF(Aggregate[[#This Row],[Under 30]]="Yes", "Under 30", IF(Aggregate[[#This Row],[Senior]]="Yes", "Senior", "Other"))</f>
        <v>Other</v>
      </c>
      <c r="W1888" t="str" cm="1">
        <f t="array" ref="W1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  <c r="V1889" t="str">
        <f>IF(Aggregate[[#This Row],[Under 30]]="Yes", "Under 30", IF(Aggregate[[#This Row],[Senior]]="Yes", "Senior", "Other"))</f>
        <v>Other</v>
      </c>
      <c r="W1889" t="str" cm="1">
        <f t="array" ref="W1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  <c r="V1890" t="str">
        <f>IF(Aggregate[[#This Row],[Under 30]]="Yes", "Under 30", IF(Aggregate[[#This Row],[Senior]]="Yes", "Senior", "Other"))</f>
        <v>Other</v>
      </c>
      <c r="W1890" t="str" cm="1">
        <f t="array" ref="W1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  <c r="V1891" t="str">
        <f>IF(Aggregate[[#This Row],[Under 30]]="Yes", "Under 30", IF(Aggregate[[#This Row],[Senior]]="Yes", "Senior", "Other"))</f>
        <v>Under 30</v>
      </c>
      <c r="W1891" t="str" cm="1">
        <f t="array" ref="W1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  <c r="V1892" t="str">
        <f>IF(Aggregate[[#This Row],[Under 30]]="Yes", "Under 30", IF(Aggregate[[#This Row],[Senior]]="Yes", "Senior", "Other"))</f>
        <v>Other</v>
      </c>
      <c r="W1892" t="str" cm="1">
        <f t="array" ref="W1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  <c r="V1893" t="str">
        <f>IF(Aggregate[[#This Row],[Under 30]]="Yes", "Under 30", IF(Aggregate[[#This Row],[Senior]]="Yes", "Senior", "Other"))</f>
        <v>Under 30</v>
      </c>
      <c r="W1893" t="str" cm="1">
        <f t="array" ref="W1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  <c r="V1894" t="str">
        <f>IF(Aggregate[[#This Row],[Under 30]]="Yes", "Under 30", IF(Aggregate[[#This Row],[Senior]]="Yes", "Senior", "Other"))</f>
        <v>Senior</v>
      </c>
      <c r="W1894" t="str" cm="1">
        <f t="array" ref="W1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  <c r="V1895" t="str">
        <f>IF(Aggregate[[#This Row],[Under 30]]="Yes", "Under 30", IF(Aggregate[[#This Row],[Senior]]="Yes", "Senior", "Other"))</f>
        <v>Other</v>
      </c>
      <c r="W1895" t="str" cm="1">
        <f t="array" ref="W1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  <c r="V1896" t="str">
        <f>IF(Aggregate[[#This Row],[Under 30]]="Yes", "Under 30", IF(Aggregate[[#This Row],[Senior]]="Yes", "Senior", "Other"))</f>
        <v>Other</v>
      </c>
      <c r="W1896" t="str" cm="1">
        <f t="array" ref="W1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  <c r="V1897" t="str">
        <f>IF(Aggregate[[#This Row],[Under 30]]="Yes", "Under 30", IF(Aggregate[[#This Row],[Senior]]="Yes", "Senior", "Other"))</f>
        <v>Other</v>
      </c>
      <c r="W1897" t="str" cm="1">
        <f t="array" ref="W1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  <c r="V1898" t="str">
        <f>IF(Aggregate[[#This Row],[Under 30]]="Yes", "Under 30", IF(Aggregate[[#This Row],[Senior]]="Yes", "Senior", "Other"))</f>
        <v>Other</v>
      </c>
      <c r="W1898" t="str" cm="1">
        <f t="array" ref="W1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  <c r="V1899" t="str">
        <f>IF(Aggregate[[#This Row],[Under 30]]="Yes", "Under 30", IF(Aggregate[[#This Row],[Senior]]="Yes", "Senior", "Other"))</f>
        <v>Under 30</v>
      </c>
      <c r="W1899" t="str" cm="1">
        <f t="array" ref="W1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  <c r="V1900" t="str">
        <f>IF(Aggregate[[#This Row],[Under 30]]="Yes", "Under 30", IF(Aggregate[[#This Row],[Senior]]="Yes", "Senior", "Other"))</f>
        <v>Other</v>
      </c>
      <c r="W1900" t="str" cm="1">
        <f t="array" ref="W1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  <c r="V1901" t="str">
        <f>IF(Aggregate[[#This Row],[Under 30]]="Yes", "Under 30", IF(Aggregate[[#This Row],[Senior]]="Yes", "Senior", "Other"))</f>
        <v>Other</v>
      </c>
      <c r="W1901" t="str" cm="1">
        <f t="array" ref="W1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  <c r="V1902" t="str">
        <f>IF(Aggregate[[#This Row],[Under 30]]="Yes", "Under 30", IF(Aggregate[[#This Row],[Senior]]="Yes", "Senior", "Other"))</f>
        <v>Senior</v>
      </c>
      <c r="W1902" t="str" cm="1">
        <f t="array" ref="W1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  <c r="V1903" t="str">
        <f>IF(Aggregate[[#This Row],[Under 30]]="Yes", "Under 30", IF(Aggregate[[#This Row],[Senior]]="Yes", "Senior", "Other"))</f>
        <v>Other</v>
      </c>
      <c r="W1903" t="str" cm="1">
        <f t="array" ref="W1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  <c r="V1904" t="str">
        <f>IF(Aggregate[[#This Row],[Under 30]]="Yes", "Under 30", IF(Aggregate[[#This Row],[Senior]]="Yes", "Senior", "Other"))</f>
        <v>Under 30</v>
      </c>
      <c r="W1904" t="str" cm="1">
        <f t="array" ref="W1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  <c r="V1905" t="str">
        <f>IF(Aggregate[[#This Row],[Under 30]]="Yes", "Under 30", IF(Aggregate[[#This Row],[Senior]]="Yes", "Senior", "Other"))</f>
        <v>Other</v>
      </c>
      <c r="W1905" t="str" cm="1">
        <f t="array" ref="W1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  <c r="V1906" t="str">
        <f>IF(Aggregate[[#This Row],[Under 30]]="Yes", "Under 30", IF(Aggregate[[#This Row],[Senior]]="Yes", "Senior", "Other"))</f>
        <v>Other</v>
      </c>
      <c r="W1906" t="str" cm="1">
        <f t="array" ref="W1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  <c r="V1907" t="str">
        <f>IF(Aggregate[[#This Row],[Under 30]]="Yes", "Under 30", IF(Aggregate[[#This Row],[Senior]]="Yes", "Senior", "Other"))</f>
        <v>Senior</v>
      </c>
      <c r="W1907" t="str" cm="1">
        <f t="array" ref="W1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  <c r="V1908" t="str">
        <f>IF(Aggregate[[#This Row],[Under 30]]="Yes", "Under 30", IF(Aggregate[[#This Row],[Senior]]="Yes", "Senior", "Other"))</f>
        <v>Other</v>
      </c>
      <c r="W1908" t="str" cm="1">
        <f t="array" ref="W1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  <c r="V1909" t="str">
        <f>IF(Aggregate[[#This Row],[Under 30]]="Yes", "Under 30", IF(Aggregate[[#This Row],[Senior]]="Yes", "Senior", "Other"))</f>
        <v>Other</v>
      </c>
      <c r="W1909" t="str" cm="1">
        <f t="array" ref="W1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  <c r="V1910" t="str">
        <f>IF(Aggregate[[#This Row],[Under 30]]="Yes", "Under 30", IF(Aggregate[[#This Row],[Senior]]="Yes", "Senior", "Other"))</f>
        <v>Other</v>
      </c>
      <c r="W1910" t="str" cm="1">
        <f t="array" ref="W1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  <c r="V1911" t="str">
        <f>IF(Aggregate[[#This Row],[Under 30]]="Yes", "Under 30", IF(Aggregate[[#This Row],[Senior]]="Yes", "Senior", "Other"))</f>
        <v>Other</v>
      </c>
      <c r="W1911" t="str" cm="1">
        <f t="array" ref="W1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  <c r="V1912" t="str">
        <f>IF(Aggregate[[#This Row],[Under 30]]="Yes", "Under 30", IF(Aggregate[[#This Row],[Senior]]="Yes", "Senior", "Other"))</f>
        <v>Other</v>
      </c>
      <c r="W1912" t="str" cm="1">
        <f t="array" ref="W1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  <c r="V1913" t="str">
        <f>IF(Aggregate[[#This Row],[Under 30]]="Yes", "Under 30", IF(Aggregate[[#This Row],[Senior]]="Yes", "Senior", "Other"))</f>
        <v>Other</v>
      </c>
      <c r="W1913" t="str" cm="1">
        <f t="array" ref="W1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  <c r="V1914" t="str">
        <f>IF(Aggregate[[#This Row],[Under 30]]="Yes", "Under 30", IF(Aggregate[[#This Row],[Senior]]="Yes", "Senior", "Other"))</f>
        <v>Senior</v>
      </c>
      <c r="W1914" t="str" cm="1">
        <f t="array" ref="W1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  <c r="V1915" t="str">
        <f>IF(Aggregate[[#This Row],[Under 30]]="Yes", "Under 30", IF(Aggregate[[#This Row],[Senior]]="Yes", "Senior", "Other"))</f>
        <v>Other</v>
      </c>
      <c r="W1915" t="str" cm="1">
        <f t="array" ref="W1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  <c r="V1916" t="str">
        <f>IF(Aggregate[[#This Row],[Under 30]]="Yes", "Under 30", IF(Aggregate[[#This Row],[Senior]]="Yes", "Senior", "Other"))</f>
        <v>Senior</v>
      </c>
      <c r="W1916" t="str" cm="1">
        <f t="array" ref="W1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  <c r="V1917" t="str">
        <f>IF(Aggregate[[#This Row],[Under 30]]="Yes", "Under 30", IF(Aggregate[[#This Row],[Senior]]="Yes", "Senior", "Other"))</f>
        <v>Other</v>
      </c>
      <c r="W1917" t="str" cm="1">
        <f t="array" ref="W1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  <c r="V1918" t="str">
        <f>IF(Aggregate[[#This Row],[Under 30]]="Yes", "Under 30", IF(Aggregate[[#This Row],[Senior]]="Yes", "Senior", "Other"))</f>
        <v>Other</v>
      </c>
      <c r="W1918" t="str" cm="1">
        <f t="array" ref="W1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  <c r="V1919" t="str">
        <f>IF(Aggregate[[#This Row],[Under 30]]="Yes", "Under 30", IF(Aggregate[[#This Row],[Senior]]="Yes", "Senior", "Other"))</f>
        <v>Senior</v>
      </c>
      <c r="W1919" t="str" cm="1">
        <f t="array" ref="W1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  <c r="V1920" t="str">
        <f>IF(Aggregate[[#This Row],[Under 30]]="Yes", "Under 30", IF(Aggregate[[#This Row],[Senior]]="Yes", "Senior", "Other"))</f>
        <v>Other</v>
      </c>
      <c r="W1920" t="str" cm="1">
        <f t="array" ref="W1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  <c r="V1921" t="str">
        <f>IF(Aggregate[[#This Row],[Under 30]]="Yes", "Under 30", IF(Aggregate[[#This Row],[Senior]]="Yes", "Senior", "Other"))</f>
        <v>Other</v>
      </c>
      <c r="W1921" t="str" cm="1">
        <f t="array" ref="W1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  <c r="V1922" t="str">
        <f>IF(Aggregate[[#This Row],[Under 30]]="Yes", "Under 30", IF(Aggregate[[#This Row],[Senior]]="Yes", "Senior", "Other"))</f>
        <v>Under 30</v>
      </c>
      <c r="W1922" t="str" cm="1">
        <f t="array" ref="W1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  <c r="V1923" t="str">
        <f>IF(Aggregate[[#This Row],[Under 30]]="Yes", "Under 30", IF(Aggregate[[#This Row],[Senior]]="Yes", "Senior", "Other"))</f>
        <v>Other</v>
      </c>
      <c r="W1923" t="str" cm="1">
        <f t="array" ref="W1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  <c r="V1924" t="str">
        <f>IF(Aggregate[[#This Row],[Under 30]]="Yes", "Under 30", IF(Aggregate[[#This Row],[Senior]]="Yes", "Senior", "Other"))</f>
        <v>Other</v>
      </c>
      <c r="W1924" t="str" cm="1">
        <f t="array" ref="W1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  <c r="V1925" t="str">
        <f>IF(Aggregate[[#This Row],[Under 30]]="Yes", "Under 30", IF(Aggregate[[#This Row],[Senior]]="Yes", "Senior", "Other"))</f>
        <v>Other</v>
      </c>
      <c r="W1925" t="str" cm="1">
        <f t="array" ref="W1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  <c r="V1926" t="str">
        <f>IF(Aggregate[[#This Row],[Under 30]]="Yes", "Under 30", IF(Aggregate[[#This Row],[Senior]]="Yes", "Senior", "Other"))</f>
        <v>Under 30</v>
      </c>
      <c r="W1926" t="str" cm="1">
        <f t="array" ref="W1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  <c r="V1927" t="str">
        <f>IF(Aggregate[[#This Row],[Under 30]]="Yes", "Under 30", IF(Aggregate[[#This Row],[Senior]]="Yes", "Senior", "Other"))</f>
        <v>Other</v>
      </c>
      <c r="W1927" t="str" cm="1">
        <f t="array" ref="W1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  <c r="V1928" t="str">
        <f>IF(Aggregate[[#This Row],[Under 30]]="Yes", "Under 30", IF(Aggregate[[#This Row],[Senior]]="Yes", "Senior", "Other"))</f>
        <v>Other</v>
      </c>
      <c r="W1928" t="str" cm="1">
        <f t="array" ref="W1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  <c r="V1929" t="str">
        <f>IF(Aggregate[[#This Row],[Under 30]]="Yes", "Under 30", IF(Aggregate[[#This Row],[Senior]]="Yes", "Senior", "Other"))</f>
        <v>Other</v>
      </c>
      <c r="W1929" t="str" cm="1">
        <f t="array" ref="W1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  <c r="V1930" t="str">
        <f>IF(Aggregate[[#This Row],[Under 30]]="Yes", "Under 30", IF(Aggregate[[#This Row],[Senior]]="Yes", "Senior", "Other"))</f>
        <v>Senior</v>
      </c>
      <c r="W1930" t="str" cm="1">
        <f t="array" ref="W1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  <c r="V1931" t="str">
        <f>IF(Aggregate[[#This Row],[Under 30]]="Yes", "Under 30", IF(Aggregate[[#This Row],[Senior]]="Yes", "Senior", "Other"))</f>
        <v>Under 30</v>
      </c>
      <c r="W1931" t="str" cm="1">
        <f t="array" ref="W1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  <c r="V1932" t="str">
        <f>IF(Aggregate[[#This Row],[Under 30]]="Yes", "Under 30", IF(Aggregate[[#This Row],[Senior]]="Yes", "Senior", "Other"))</f>
        <v>Other</v>
      </c>
      <c r="W1932" t="str" cm="1">
        <f t="array" ref="W1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  <c r="V1933" t="str">
        <f>IF(Aggregate[[#This Row],[Under 30]]="Yes", "Under 30", IF(Aggregate[[#This Row],[Senior]]="Yes", "Senior", "Other"))</f>
        <v>Senior</v>
      </c>
      <c r="W1933" t="str" cm="1">
        <f t="array" ref="W1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  <c r="V1934" t="str">
        <f>IF(Aggregate[[#This Row],[Under 30]]="Yes", "Under 30", IF(Aggregate[[#This Row],[Senior]]="Yes", "Senior", "Other"))</f>
        <v>Under 30</v>
      </c>
      <c r="W1934" t="str" cm="1">
        <f t="array" ref="W1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  <c r="V1935" t="str">
        <f>IF(Aggregate[[#This Row],[Under 30]]="Yes", "Under 30", IF(Aggregate[[#This Row],[Senior]]="Yes", "Senior", "Other"))</f>
        <v>Other</v>
      </c>
      <c r="W1935" t="str" cm="1">
        <f t="array" ref="W1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  <c r="V1936" t="str">
        <f>IF(Aggregate[[#This Row],[Under 30]]="Yes", "Under 30", IF(Aggregate[[#This Row],[Senior]]="Yes", "Senior", "Other"))</f>
        <v>Under 30</v>
      </c>
      <c r="W1936" t="str" cm="1">
        <f t="array" ref="W1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  <c r="V1937" t="str">
        <f>IF(Aggregate[[#This Row],[Under 30]]="Yes", "Under 30", IF(Aggregate[[#This Row],[Senior]]="Yes", "Senior", "Other"))</f>
        <v>Other</v>
      </c>
      <c r="W1937" t="str" cm="1">
        <f t="array" ref="W1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  <c r="V1938" t="str">
        <f>IF(Aggregate[[#This Row],[Under 30]]="Yes", "Under 30", IF(Aggregate[[#This Row],[Senior]]="Yes", "Senior", "Other"))</f>
        <v>Other</v>
      </c>
      <c r="W1938" t="str" cm="1">
        <f t="array" ref="W1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  <c r="V1939" t="str">
        <f>IF(Aggregate[[#This Row],[Under 30]]="Yes", "Under 30", IF(Aggregate[[#This Row],[Senior]]="Yes", "Senior", "Other"))</f>
        <v>Other</v>
      </c>
      <c r="W1939" t="str" cm="1">
        <f t="array" ref="W1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  <c r="V1940" t="str">
        <f>IF(Aggregate[[#This Row],[Under 30]]="Yes", "Under 30", IF(Aggregate[[#This Row],[Senior]]="Yes", "Senior", "Other"))</f>
        <v>Other</v>
      </c>
      <c r="W1940" t="str" cm="1">
        <f t="array" ref="W1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  <c r="V1941" t="str">
        <f>IF(Aggregate[[#This Row],[Under 30]]="Yes", "Under 30", IF(Aggregate[[#This Row],[Senior]]="Yes", "Senior", "Other"))</f>
        <v>Other</v>
      </c>
      <c r="W1941" t="str" cm="1">
        <f t="array" ref="W1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  <c r="V1942" t="str">
        <f>IF(Aggregate[[#This Row],[Under 30]]="Yes", "Under 30", IF(Aggregate[[#This Row],[Senior]]="Yes", "Senior", "Other"))</f>
        <v>Other</v>
      </c>
      <c r="W1942" t="str" cm="1">
        <f t="array" ref="W1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  <c r="V1943" t="str">
        <f>IF(Aggregate[[#This Row],[Under 30]]="Yes", "Under 30", IF(Aggregate[[#This Row],[Senior]]="Yes", "Senior", "Other"))</f>
        <v>Other</v>
      </c>
      <c r="W1943" t="str" cm="1">
        <f t="array" ref="W1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  <c r="V1944" t="str">
        <f>IF(Aggregate[[#This Row],[Under 30]]="Yes", "Under 30", IF(Aggregate[[#This Row],[Senior]]="Yes", "Senior", "Other"))</f>
        <v>Other</v>
      </c>
      <c r="W1944" t="str" cm="1">
        <f t="array" ref="W1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  <c r="V1945" t="str">
        <f>IF(Aggregate[[#This Row],[Under 30]]="Yes", "Under 30", IF(Aggregate[[#This Row],[Senior]]="Yes", "Senior", "Other"))</f>
        <v>Senior</v>
      </c>
      <c r="W1945" t="str" cm="1">
        <f t="array" ref="W1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  <c r="V1946" t="str">
        <f>IF(Aggregate[[#This Row],[Under 30]]="Yes", "Under 30", IF(Aggregate[[#This Row],[Senior]]="Yes", "Senior", "Other"))</f>
        <v>Other</v>
      </c>
      <c r="W1946" t="str" cm="1">
        <f t="array" ref="W1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  <c r="V1947" t="str">
        <f>IF(Aggregate[[#This Row],[Under 30]]="Yes", "Under 30", IF(Aggregate[[#This Row],[Senior]]="Yes", "Senior", "Other"))</f>
        <v>Other</v>
      </c>
      <c r="W1947" t="str" cm="1">
        <f t="array" ref="W1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  <c r="V1948" t="str">
        <f>IF(Aggregate[[#This Row],[Under 30]]="Yes", "Under 30", IF(Aggregate[[#This Row],[Senior]]="Yes", "Senior", "Other"))</f>
        <v>Other</v>
      </c>
      <c r="W1948" t="str" cm="1">
        <f t="array" ref="W1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  <c r="V1949" t="str">
        <f>IF(Aggregate[[#This Row],[Under 30]]="Yes", "Under 30", IF(Aggregate[[#This Row],[Senior]]="Yes", "Senior", "Other"))</f>
        <v>Other</v>
      </c>
      <c r="W1949" t="str" cm="1">
        <f t="array" ref="W1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  <c r="V1950" t="str">
        <f>IF(Aggregate[[#This Row],[Under 30]]="Yes", "Under 30", IF(Aggregate[[#This Row],[Senior]]="Yes", "Senior", "Other"))</f>
        <v>Under 30</v>
      </c>
      <c r="W1950" t="str" cm="1">
        <f t="array" ref="W1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  <c r="V1951" t="str">
        <f>IF(Aggregate[[#This Row],[Under 30]]="Yes", "Under 30", IF(Aggregate[[#This Row],[Senior]]="Yes", "Senior", "Other"))</f>
        <v>Other</v>
      </c>
      <c r="W1951" t="str" cm="1">
        <f t="array" ref="W1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  <c r="V1952" t="str">
        <f>IF(Aggregate[[#This Row],[Under 30]]="Yes", "Under 30", IF(Aggregate[[#This Row],[Senior]]="Yes", "Senior", "Other"))</f>
        <v>Senior</v>
      </c>
      <c r="W1952" t="str" cm="1">
        <f t="array" ref="W1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  <c r="V1953" t="str">
        <f>IF(Aggregate[[#This Row],[Under 30]]="Yes", "Under 30", IF(Aggregate[[#This Row],[Senior]]="Yes", "Senior", "Other"))</f>
        <v>Other</v>
      </c>
      <c r="W1953" t="str" cm="1">
        <f t="array" ref="W1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  <c r="V1954" t="str">
        <f>IF(Aggregate[[#This Row],[Under 30]]="Yes", "Under 30", IF(Aggregate[[#This Row],[Senior]]="Yes", "Senior", "Other"))</f>
        <v>Under 30</v>
      </c>
      <c r="W1954" t="str" cm="1">
        <f t="array" ref="W1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  <c r="V1955" t="str">
        <f>IF(Aggregate[[#This Row],[Under 30]]="Yes", "Under 30", IF(Aggregate[[#This Row],[Senior]]="Yes", "Senior", "Other"))</f>
        <v>Other</v>
      </c>
      <c r="W1955" t="str" cm="1">
        <f t="array" ref="W1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  <c r="V1956" t="str">
        <f>IF(Aggregate[[#This Row],[Under 30]]="Yes", "Under 30", IF(Aggregate[[#This Row],[Senior]]="Yes", "Senior", "Other"))</f>
        <v>Senior</v>
      </c>
      <c r="W1956" t="str" cm="1">
        <f t="array" ref="W1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  <c r="V1957" t="str">
        <f>IF(Aggregate[[#This Row],[Under 30]]="Yes", "Under 30", IF(Aggregate[[#This Row],[Senior]]="Yes", "Senior", "Other"))</f>
        <v>Other</v>
      </c>
      <c r="W1957" t="str" cm="1">
        <f t="array" ref="W1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  <c r="V1958" t="str">
        <f>IF(Aggregate[[#This Row],[Under 30]]="Yes", "Under 30", IF(Aggregate[[#This Row],[Senior]]="Yes", "Senior", "Other"))</f>
        <v>Other</v>
      </c>
      <c r="W1958" t="str" cm="1">
        <f t="array" ref="W1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  <c r="V1959" t="str">
        <f>IF(Aggregate[[#This Row],[Under 30]]="Yes", "Under 30", IF(Aggregate[[#This Row],[Senior]]="Yes", "Senior", "Other"))</f>
        <v>Under 30</v>
      </c>
      <c r="W1959" t="str" cm="1">
        <f t="array" ref="W1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  <c r="V1960" t="str">
        <f>IF(Aggregate[[#This Row],[Under 30]]="Yes", "Under 30", IF(Aggregate[[#This Row],[Senior]]="Yes", "Senior", "Other"))</f>
        <v>Other</v>
      </c>
      <c r="W1960" t="str" cm="1">
        <f t="array" ref="W1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  <c r="V1961" t="str">
        <f>IF(Aggregate[[#This Row],[Under 30]]="Yes", "Under 30", IF(Aggregate[[#This Row],[Senior]]="Yes", "Senior", "Other"))</f>
        <v>Under 30</v>
      </c>
      <c r="W1961" t="str" cm="1">
        <f t="array" ref="W1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  <c r="V1962" t="str">
        <f>IF(Aggregate[[#This Row],[Under 30]]="Yes", "Under 30", IF(Aggregate[[#This Row],[Senior]]="Yes", "Senior", "Other"))</f>
        <v>Under 30</v>
      </c>
      <c r="W1962" t="str" cm="1">
        <f t="array" ref="W1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  <c r="V1963" t="str">
        <f>IF(Aggregate[[#This Row],[Under 30]]="Yes", "Under 30", IF(Aggregate[[#This Row],[Senior]]="Yes", "Senior", "Other"))</f>
        <v>Other</v>
      </c>
      <c r="W1963" t="str" cm="1">
        <f t="array" ref="W1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  <c r="V1964" t="str">
        <f>IF(Aggregate[[#This Row],[Under 30]]="Yes", "Under 30", IF(Aggregate[[#This Row],[Senior]]="Yes", "Senior", "Other"))</f>
        <v>Senior</v>
      </c>
      <c r="W1964" t="str" cm="1">
        <f t="array" ref="W1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  <c r="V1965" t="str">
        <f>IF(Aggregate[[#This Row],[Under 30]]="Yes", "Under 30", IF(Aggregate[[#This Row],[Senior]]="Yes", "Senior", "Other"))</f>
        <v>Other</v>
      </c>
      <c r="W1965" t="str" cm="1">
        <f t="array" ref="W1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  <c r="V1966" t="str">
        <f>IF(Aggregate[[#This Row],[Under 30]]="Yes", "Under 30", IF(Aggregate[[#This Row],[Senior]]="Yes", "Senior", "Other"))</f>
        <v>Under 30</v>
      </c>
      <c r="W1966" t="str" cm="1">
        <f t="array" ref="W1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  <c r="V1967" t="str">
        <f>IF(Aggregate[[#This Row],[Under 30]]="Yes", "Under 30", IF(Aggregate[[#This Row],[Senior]]="Yes", "Senior", "Other"))</f>
        <v>Other</v>
      </c>
      <c r="W1967" t="str" cm="1">
        <f t="array" ref="W1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  <c r="V1968" t="str">
        <f>IF(Aggregate[[#This Row],[Under 30]]="Yes", "Under 30", IF(Aggregate[[#This Row],[Senior]]="Yes", "Senior", "Other"))</f>
        <v>Senior</v>
      </c>
      <c r="W1968" t="str" cm="1">
        <f t="array" ref="W1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  <c r="V1969" t="str">
        <f>IF(Aggregate[[#This Row],[Under 30]]="Yes", "Under 30", IF(Aggregate[[#This Row],[Senior]]="Yes", "Senior", "Other"))</f>
        <v>Under 30</v>
      </c>
      <c r="W1969" t="str" cm="1">
        <f t="array" ref="W1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  <c r="V1970" t="str">
        <f>IF(Aggregate[[#This Row],[Under 30]]="Yes", "Under 30", IF(Aggregate[[#This Row],[Senior]]="Yes", "Senior", "Other"))</f>
        <v>Under 30</v>
      </c>
      <c r="W1970" t="str" cm="1">
        <f t="array" ref="W1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  <c r="V1971" t="str">
        <f>IF(Aggregate[[#This Row],[Under 30]]="Yes", "Under 30", IF(Aggregate[[#This Row],[Senior]]="Yes", "Senior", "Other"))</f>
        <v>Under 30</v>
      </c>
      <c r="W1971" t="str" cm="1">
        <f t="array" ref="W1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  <c r="V1972" t="str">
        <f>IF(Aggregate[[#This Row],[Under 30]]="Yes", "Under 30", IF(Aggregate[[#This Row],[Senior]]="Yes", "Senior", "Other"))</f>
        <v>Under 30</v>
      </c>
      <c r="W1972" t="str" cm="1">
        <f t="array" ref="W1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  <c r="V1973" t="str">
        <f>IF(Aggregate[[#This Row],[Under 30]]="Yes", "Under 30", IF(Aggregate[[#This Row],[Senior]]="Yes", "Senior", "Other"))</f>
        <v>Under 30</v>
      </c>
      <c r="W1973" t="str" cm="1">
        <f t="array" ref="W1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  <c r="V1974" t="str">
        <f>IF(Aggregate[[#This Row],[Under 30]]="Yes", "Under 30", IF(Aggregate[[#This Row],[Senior]]="Yes", "Senior", "Other"))</f>
        <v>Under 30</v>
      </c>
      <c r="W1974" t="str" cm="1">
        <f t="array" ref="W1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  <c r="V1975" t="str">
        <f>IF(Aggregate[[#This Row],[Under 30]]="Yes", "Under 30", IF(Aggregate[[#This Row],[Senior]]="Yes", "Senior", "Other"))</f>
        <v>Other</v>
      </c>
      <c r="W1975" t="str" cm="1">
        <f t="array" ref="W1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  <c r="V1976" t="str">
        <f>IF(Aggregate[[#This Row],[Under 30]]="Yes", "Under 30", IF(Aggregate[[#This Row],[Senior]]="Yes", "Senior", "Other"))</f>
        <v>Other</v>
      </c>
      <c r="W1976" t="str" cm="1">
        <f t="array" ref="W1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  <c r="V1977" t="str">
        <f>IF(Aggregate[[#This Row],[Under 30]]="Yes", "Under 30", IF(Aggregate[[#This Row],[Senior]]="Yes", "Senior", "Other"))</f>
        <v>Other</v>
      </c>
      <c r="W1977" t="str" cm="1">
        <f t="array" ref="W1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  <c r="V1978" t="str">
        <f>IF(Aggregate[[#This Row],[Under 30]]="Yes", "Under 30", IF(Aggregate[[#This Row],[Senior]]="Yes", "Senior", "Other"))</f>
        <v>Under 30</v>
      </c>
      <c r="W1978" t="str" cm="1">
        <f t="array" ref="W1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  <c r="V1979" t="str">
        <f>IF(Aggregate[[#This Row],[Under 30]]="Yes", "Under 30", IF(Aggregate[[#This Row],[Senior]]="Yes", "Senior", "Other"))</f>
        <v>Other</v>
      </c>
      <c r="W1979" t="str" cm="1">
        <f t="array" ref="W1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  <c r="V1980" t="str">
        <f>IF(Aggregate[[#This Row],[Under 30]]="Yes", "Under 30", IF(Aggregate[[#This Row],[Senior]]="Yes", "Senior", "Other"))</f>
        <v>Other</v>
      </c>
      <c r="W1980" t="str" cm="1">
        <f t="array" ref="W1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  <c r="V1981" t="str">
        <f>IF(Aggregate[[#This Row],[Under 30]]="Yes", "Under 30", IF(Aggregate[[#This Row],[Senior]]="Yes", "Senior", "Other"))</f>
        <v>Other</v>
      </c>
      <c r="W1981" t="str" cm="1">
        <f t="array" ref="W1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  <c r="V1982" t="str">
        <f>IF(Aggregate[[#This Row],[Under 30]]="Yes", "Under 30", IF(Aggregate[[#This Row],[Senior]]="Yes", "Senior", "Other"))</f>
        <v>Under 30</v>
      </c>
      <c r="W1982" t="str" cm="1">
        <f t="array" ref="W1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  <c r="V1983" t="str">
        <f>IF(Aggregate[[#This Row],[Under 30]]="Yes", "Under 30", IF(Aggregate[[#This Row],[Senior]]="Yes", "Senior", "Other"))</f>
        <v>Other</v>
      </c>
      <c r="W1983" t="str" cm="1">
        <f t="array" ref="W1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  <c r="V1984" t="str">
        <f>IF(Aggregate[[#This Row],[Under 30]]="Yes", "Under 30", IF(Aggregate[[#This Row],[Senior]]="Yes", "Senior", "Other"))</f>
        <v>Other</v>
      </c>
      <c r="W1984" t="str" cm="1">
        <f t="array" ref="W1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  <c r="V1985" t="str">
        <f>IF(Aggregate[[#This Row],[Under 30]]="Yes", "Under 30", IF(Aggregate[[#This Row],[Senior]]="Yes", "Senior", "Other"))</f>
        <v>Other</v>
      </c>
      <c r="W1985" t="str" cm="1">
        <f t="array" ref="W1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  <c r="V1986" t="str">
        <f>IF(Aggregate[[#This Row],[Under 30]]="Yes", "Under 30", IF(Aggregate[[#This Row],[Senior]]="Yes", "Senior", "Other"))</f>
        <v>Other</v>
      </c>
      <c r="W1986" t="str" cm="1">
        <f t="array" ref="W1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  <c r="V1987" t="str">
        <f>IF(Aggregate[[#This Row],[Under 30]]="Yes", "Under 30", IF(Aggregate[[#This Row],[Senior]]="Yes", "Senior", "Other"))</f>
        <v>Other</v>
      </c>
      <c r="W1987" t="str" cm="1">
        <f t="array" ref="W1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  <c r="V1988" t="str">
        <f>IF(Aggregate[[#This Row],[Under 30]]="Yes", "Under 30", IF(Aggregate[[#This Row],[Senior]]="Yes", "Senior", "Other"))</f>
        <v>Other</v>
      </c>
      <c r="W1988" t="str" cm="1">
        <f t="array" ref="W1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  <c r="V1989" t="str">
        <f>IF(Aggregate[[#This Row],[Under 30]]="Yes", "Under 30", IF(Aggregate[[#This Row],[Senior]]="Yes", "Senior", "Other"))</f>
        <v>Under 30</v>
      </c>
      <c r="W1989" t="str" cm="1">
        <f t="array" ref="W1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  <c r="V1990" t="str">
        <f>IF(Aggregate[[#This Row],[Under 30]]="Yes", "Under 30", IF(Aggregate[[#This Row],[Senior]]="Yes", "Senior", "Other"))</f>
        <v>Under 30</v>
      </c>
      <c r="W1990" t="str" cm="1">
        <f t="array" ref="W1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  <c r="V1991" t="str">
        <f>IF(Aggregate[[#This Row],[Under 30]]="Yes", "Under 30", IF(Aggregate[[#This Row],[Senior]]="Yes", "Senior", "Other"))</f>
        <v>Other</v>
      </c>
      <c r="W1991" t="str" cm="1">
        <f t="array" ref="W1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  <c r="V1992" t="str">
        <f>IF(Aggregate[[#This Row],[Under 30]]="Yes", "Under 30", IF(Aggregate[[#This Row],[Senior]]="Yes", "Senior", "Other"))</f>
        <v>Other</v>
      </c>
      <c r="W1992" t="str" cm="1">
        <f t="array" ref="W1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  <c r="V1993" t="str">
        <f>IF(Aggregate[[#This Row],[Under 30]]="Yes", "Under 30", IF(Aggregate[[#This Row],[Senior]]="Yes", "Senior", "Other"))</f>
        <v>Other</v>
      </c>
      <c r="W1993" t="str" cm="1">
        <f t="array" ref="W1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  <c r="V1994" t="str">
        <f>IF(Aggregate[[#This Row],[Under 30]]="Yes", "Under 30", IF(Aggregate[[#This Row],[Senior]]="Yes", "Senior", "Other"))</f>
        <v>Under 30</v>
      </c>
      <c r="W1994" t="str" cm="1">
        <f t="array" ref="W1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  <c r="V1995" t="str">
        <f>IF(Aggregate[[#This Row],[Under 30]]="Yes", "Under 30", IF(Aggregate[[#This Row],[Senior]]="Yes", "Senior", "Other"))</f>
        <v>Under 30</v>
      </c>
      <c r="W1995" t="str" cm="1">
        <f t="array" ref="W1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  <c r="V1996" t="str">
        <f>IF(Aggregate[[#This Row],[Under 30]]="Yes", "Under 30", IF(Aggregate[[#This Row],[Senior]]="Yes", "Senior", "Other"))</f>
        <v>Other</v>
      </c>
      <c r="W1996" t="str" cm="1">
        <f t="array" ref="W1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  <c r="V1997" t="str">
        <f>IF(Aggregate[[#This Row],[Under 30]]="Yes", "Under 30", IF(Aggregate[[#This Row],[Senior]]="Yes", "Senior", "Other"))</f>
        <v>Under 30</v>
      </c>
      <c r="W1997" t="str" cm="1">
        <f t="array" ref="W1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  <c r="V1998" t="str">
        <f>IF(Aggregate[[#This Row],[Under 30]]="Yes", "Under 30", IF(Aggregate[[#This Row],[Senior]]="Yes", "Senior", "Other"))</f>
        <v>Other</v>
      </c>
      <c r="W1998" t="str" cm="1">
        <f t="array" ref="W1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  <c r="V1999" t="str">
        <f>IF(Aggregate[[#This Row],[Under 30]]="Yes", "Under 30", IF(Aggregate[[#This Row],[Senior]]="Yes", "Senior", "Other"))</f>
        <v>Other</v>
      </c>
      <c r="W1999" t="str" cm="1">
        <f t="array" ref="W1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  <c r="V2000" t="str">
        <f>IF(Aggregate[[#This Row],[Under 30]]="Yes", "Under 30", IF(Aggregate[[#This Row],[Senior]]="Yes", "Senior", "Other"))</f>
        <v>Senior</v>
      </c>
      <c r="W2000" t="str" cm="1">
        <f t="array" ref="W2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  <c r="V2001" t="str">
        <f>IF(Aggregate[[#This Row],[Under 30]]="Yes", "Under 30", IF(Aggregate[[#This Row],[Senior]]="Yes", "Senior", "Other"))</f>
        <v>Other</v>
      </c>
      <c r="W2001" t="str" cm="1">
        <f t="array" ref="W2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  <c r="V2002" t="str">
        <f>IF(Aggregate[[#This Row],[Under 30]]="Yes", "Under 30", IF(Aggregate[[#This Row],[Senior]]="Yes", "Senior", "Other"))</f>
        <v>Under 30</v>
      </c>
      <c r="W2002" t="str" cm="1">
        <f t="array" ref="W2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  <c r="V2003" t="str">
        <f>IF(Aggregate[[#This Row],[Under 30]]="Yes", "Under 30", IF(Aggregate[[#This Row],[Senior]]="Yes", "Senior", "Other"))</f>
        <v>Other</v>
      </c>
      <c r="W2003" t="str" cm="1">
        <f t="array" ref="W2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  <c r="V2004" t="str">
        <f>IF(Aggregate[[#This Row],[Under 30]]="Yes", "Under 30", IF(Aggregate[[#This Row],[Senior]]="Yes", "Senior", "Other"))</f>
        <v>Other</v>
      </c>
      <c r="W2004" t="str" cm="1">
        <f t="array" ref="W2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  <c r="V2005" t="str">
        <f>IF(Aggregate[[#This Row],[Under 30]]="Yes", "Under 30", IF(Aggregate[[#This Row],[Senior]]="Yes", "Senior", "Other"))</f>
        <v>Other</v>
      </c>
      <c r="W2005" t="str" cm="1">
        <f t="array" ref="W2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  <c r="V2006" t="str">
        <f>IF(Aggregate[[#This Row],[Under 30]]="Yes", "Under 30", IF(Aggregate[[#This Row],[Senior]]="Yes", "Senior", "Other"))</f>
        <v>Under 30</v>
      </c>
      <c r="W2006" t="str" cm="1">
        <f t="array" ref="W2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  <c r="V2007" t="str">
        <f>IF(Aggregate[[#This Row],[Under 30]]="Yes", "Under 30", IF(Aggregate[[#This Row],[Senior]]="Yes", "Senior", "Other"))</f>
        <v>Under 30</v>
      </c>
      <c r="W2007" t="str" cm="1">
        <f t="array" ref="W2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  <c r="V2008" t="str">
        <f>IF(Aggregate[[#This Row],[Under 30]]="Yes", "Under 30", IF(Aggregate[[#This Row],[Senior]]="Yes", "Senior", "Other"))</f>
        <v>Other</v>
      </c>
      <c r="W2008" t="str" cm="1">
        <f t="array" ref="W2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  <c r="V2009" t="str">
        <f>IF(Aggregate[[#This Row],[Under 30]]="Yes", "Under 30", IF(Aggregate[[#This Row],[Senior]]="Yes", "Senior", "Other"))</f>
        <v>Senior</v>
      </c>
      <c r="W2009" t="str" cm="1">
        <f t="array" ref="W2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  <c r="V2010" t="str">
        <f>IF(Aggregate[[#This Row],[Under 30]]="Yes", "Under 30", IF(Aggregate[[#This Row],[Senior]]="Yes", "Senior", "Other"))</f>
        <v>Other</v>
      </c>
      <c r="W2010" t="str" cm="1">
        <f t="array" ref="W2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  <c r="V2011" t="str">
        <f>IF(Aggregate[[#This Row],[Under 30]]="Yes", "Under 30", IF(Aggregate[[#This Row],[Senior]]="Yes", "Senior", "Other"))</f>
        <v>Other</v>
      </c>
      <c r="W2011" t="str" cm="1">
        <f t="array" ref="W2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  <c r="V2012" t="str">
        <f>IF(Aggregate[[#This Row],[Under 30]]="Yes", "Under 30", IF(Aggregate[[#This Row],[Senior]]="Yes", "Senior", "Other"))</f>
        <v>Under 30</v>
      </c>
      <c r="W2012" t="str" cm="1">
        <f t="array" ref="W2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  <c r="V2013" t="str">
        <f>IF(Aggregate[[#This Row],[Under 30]]="Yes", "Under 30", IF(Aggregate[[#This Row],[Senior]]="Yes", "Senior", "Other"))</f>
        <v>Under 30</v>
      </c>
      <c r="W2013" t="str" cm="1">
        <f t="array" ref="W2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  <c r="V2014" t="str">
        <f>IF(Aggregate[[#This Row],[Under 30]]="Yes", "Under 30", IF(Aggregate[[#This Row],[Senior]]="Yes", "Senior", "Other"))</f>
        <v>Senior</v>
      </c>
      <c r="W2014" t="str" cm="1">
        <f t="array" ref="W2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  <c r="V2015" t="str">
        <f>IF(Aggregate[[#This Row],[Under 30]]="Yes", "Under 30", IF(Aggregate[[#This Row],[Senior]]="Yes", "Senior", "Other"))</f>
        <v>Under 30</v>
      </c>
      <c r="W2015" t="str" cm="1">
        <f t="array" ref="W2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  <c r="V2016" t="str">
        <f>IF(Aggregate[[#This Row],[Under 30]]="Yes", "Under 30", IF(Aggregate[[#This Row],[Senior]]="Yes", "Senior", "Other"))</f>
        <v>Other</v>
      </c>
      <c r="W2016" t="str" cm="1">
        <f t="array" ref="W2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  <c r="V2017" t="str">
        <f>IF(Aggregate[[#This Row],[Under 30]]="Yes", "Under 30", IF(Aggregate[[#This Row],[Senior]]="Yes", "Senior", "Other"))</f>
        <v>Other</v>
      </c>
      <c r="W2017" t="str" cm="1">
        <f t="array" ref="W2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  <c r="V2018" t="str">
        <f>IF(Aggregate[[#This Row],[Under 30]]="Yes", "Under 30", IF(Aggregate[[#This Row],[Senior]]="Yes", "Senior", "Other"))</f>
        <v>Under 30</v>
      </c>
      <c r="W2018" t="str" cm="1">
        <f t="array" ref="W2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  <c r="V2019" t="str">
        <f>IF(Aggregate[[#This Row],[Under 30]]="Yes", "Under 30", IF(Aggregate[[#This Row],[Senior]]="Yes", "Senior", "Other"))</f>
        <v>Senior</v>
      </c>
      <c r="W2019" t="str" cm="1">
        <f t="array" ref="W2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  <c r="V2020" t="str">
        <f>IF(Aggregate[[#This Row],[Under 30]]="Yes", "Under 30", IF(Aggregate[[#This Row],[Senior]]="Yes", "Senior", "Other"))</f>
        <v>Other</v>
      </c>
      <c r="W2020" t="str" cm="1">
        <f t="array" ref="W2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  <c r="V2021" t="str">
        <f>IF(Aggregate[[#This Row],[Under 30]]="Yes", "Under 30", IF(Aggregate[[#This Row],[Senior]]="Yes", "Senior", "Other"))</f>
        <v>Other</v>
      </c>
      <c r="W2021" t="str" cm="1">
        <f t="array" ref="W2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  <c r="V2022" t="str">
        <f>IF(Aggregate[[#This Row],[Under 30]]="Yes", "Under 30", IF(Aggregate[[#This Row],[Senior]]="Yes", "Senior", "Other"))</f>
        <v>Other</v>
      </c>
      <c r="W2022" t="str" cm="1">
        <f t="array" ref="W2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  <c r="V2023" t="str">
        <f>IF(Aggregate[[#This Row],[Under 30]]="Yes", "Under 30", IF(Aggregate[[#This Row],[Senior]]="Yes", "Senior", "Other"))</f>
        <v>Under 30</v>
      </c>
      <c r="W2023" t="str" cm="1">
        <f t="array" ref="W2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  <c r="V2024" t="str">
        <f>IF(Aggregate[[#This Row],[Under 30]]="Yes", "Under 30", IF(Aggregate[[#This Row],[Senior]]="Yes", "Senior", "Other"))</f>
        <v>Other</v>
      </c>
      <c r="W2024" t="str" cm="1">
        <f t="array" ref="W2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  <c r="V2025" t="str">
        <f>IF(Aggregate[[#This Row],[Under 30]]="Yes", "Under 30", IF(Aggregate[[#This Row],[Senior]]="Yes", "Senior", "Other"))</f>
        <v>Other</v>
      </c>
      <c r="W2025" t="str" cm="1">
        <f t="array" ref="W2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  <c r="V2026" t="str">
        <f>IF(Aggregate[[#This Row],[Under 30]]="Yes", "Under 30", IF(Aggregate[[#This Row],[Senior]]="Yes", "Senior", "Other"))</f>
        <v>Under 30</v>
      </c>
      <c r="W2026" t="str" cm="1">
        <f t="array" ref="W2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  <c r="V2027" t="str">
        <f>IF(Aggregate[[#This Row],[Under 30]]="Yes", "Under 30", IF(Aggregate[[#This Row],[Senior]]="Yes", "Senior", "Other"))</f>
        <v>Under 30</v>
      </c>
      <c r="W2027" t="str" cm="1">
        <f t="array" ref="W2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  <c r="V2028" t="str">
        <f>IF(Aggregate[[#This Row],[Under 30]]="Yes", "Under 30", IF(Aggregate[[#This Row],[Senior]]="Yes", "Senior", "Other"))</f>
        <v>Other</v>
      </c>
      <c r="W2028" t="str" cm="1">
        <f t="array" ref="W2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  <c r="V2029" t="str">
        <f>IF(Aggregate[[#This Row],[Under 30]]="Yes", "Under 30", IF(Aggregate[[#This Row],[Senior]]="Yes", "Senior", "Other"))</f>
        <v>Other</v>
      </c>
      <c r="W2029" t="str" cm="1">
        <f t="array" ref="W2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  <c r="V2030" t="str">
        <f>IF(Aggregate[[#This Row],[Under 30]]="Yes", "Under 30", IF(Aggregate[[#This Row],[Senior]]="Yes", "Senior", "Other"))</f>
        <v>Other</v>
      </c>
      <c r="W2030" t="str" cm="1">
        <f t="array" ref="W2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  <c r="V2031" t="str">
        <f>IF(Aggregate[[#This Row],[Under 30]]="Yes", "Under 30", IF(Aggregate[[#This Row],[Senior]]="Yes", "Senior", "Other"))</f>
        <v>Other</v>
      </c>
      <c r="W2031" t="str" cm="1">
        <f t="array" ref="W2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  <c r="V2032" t="str">
        <f>IF(Aggregate[[#This Row],[Under 30]]="Yes", "Under 30", IF(Aggregate[[#This Row],[Senior]]="Yes", "Senior", "Other"))</f>
        <v>Other</v>
      </c>
      <c r="W2032" t="str" cm="1">
        <f t="array" ref="W2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  <c r="V2033" t="str">
        <f>IF(Aggregate[[#This Row],[Under 30]]="Yes", "Under 30", IF(Aggregate[[#This Row],[Senior]]="Yes", "Senior", "Other"))</f>
        <v>Under 30</v>
      </c>
      <c r="W2033" t="str" cm="1">
        <f t="array" ref="W2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  <c r="V2034" t="str">
        <f>IF(Aggregate[[#This Row],[Under 30]]="Yes", "Under 30", IF(Aggregate[[#This Row],[Senior]]="Yes", "Senior", "Other"))</f>
        <v>Under 30</v>
      </c>
      <c r="W2034" t="str" cm="1">
        <f t="array" ref="W2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  <c r="V2035" t="str">
        <f>IF(Aggregate[[#This Row],[Under 30]]="Yes", "Under 30", IF(Aggregate[[#This Row],[Senior]]="Yes", "Senior", "Other"))</f>
        <v>Other</v>
      </c>
      <c r="W2035" t="str" cm="1">
        <f t="array" ref="W2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  <c r="V2036" t="str">
        <f>IF(Aggregate[[#This Row],[Under 30]]="Yes", "Under 30", IF(Aggregate[[#This Row],[Senior]]="Yes", "Senior", "Other"))</f>
        <v>Under 30</v>
      </c>
      <c r="W2036" t="str" cm="1">
        <f t="array" ref="W2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  <c r="V2037" t="str">
        <f>IF(Aggregate[[#This Row],[Under 30]]="Yes", "Under 30", IF(Aggregate[[#This Row],[Senior]]="Yes", "Senior", "Other"))</f>
        <v>Senior</v>
      </c>
      <c r="W2037" t="str" cm="1">
        <f t="array" ref="W2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  <c r="V2038" t="str">
        <f>IF(Aggregate[[#This Row],[Under 30]]="Yes", "Under 30", IF(Aggregate[[#This Row],[Senior]]="Yes", "Senior", "Other"))</f>
        <v>Other</v>
      </c>
      <c r="W2038" t="str" cm="1">
        <f t="array" ref="W2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  <c r="V2039" t="str">
        <f>IF(Aggregate[[#This Row],[Under 30]]="Yes", "Under 30", IF(Aggregate[[#This Row],[Senior]]="Yes", "Senior", "Other"))</f>
        <v>Senior</v>
      </c>
      <c r="W2039" t="str" cm="1">
        <f t="array" ref="W2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  <c r="V2040" t="str">
        <f>IF(Aggregate[[#This Row],[Under 30]]="Yes", "Under 30", IF(Aggregate[[#This Row],[Senior]]="Yes", "Senior", "Other"))</f>
        <v>Other</v>
      </c>
      <c r="W2040" t="str" cm="1">
        <f t="array" ref="W2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  <c r="V2041" t="str">
        <f>IF(Aggregate[[#This Row],[Under 30]]="Yes", "Under 30", IF(Aggregate[[#This Row],[Senior]]="Yes", "Senior", "Other"))</f>
        <v>Other</v>
      </c>
      <c r="W2041" t="str" cm="1">
        <f t="array" ref="W2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  <c r="V2042" t="str">
        <f>IF(Aggregate[[#This Row],[Under 30]]="Yes", "Under 30", IF(Aggregate[[#This Row],[Senior]]="Yes", "Senior", "Other"))</f>
        <v>Other</v>
      </c>
      <c r="W2042" t="str" cm="1">
        <f t="array" ref="W2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  <c r="V2043" t="str">
        <f>IF(Aggregate[[#This Row],[Under 30]]="Yes", "Under 30", IF(Aggregate[[#This Row],[Senior]]="Yes", "Senior", "Other"))</f>
        <v>Under 30</v>
      </c>
      <c r="W2043" t="str" cm="1">
        <f t="array" ref="W2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  <c r="V2044" t="str">
        <f>IF(Aggregate[[#This Row],[Under 30]]="Yes", "Under 30", IF(Aggregate[[#This Row],[Senior]]="Yes", "Senior", "Other"))</f>
        <v>Under 30</v>
      </c>
      <c r="W2044" t="str" cm="1">
        <f t="array" ref="W2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  <c r="V2045" t="str">
        <f>IF(Aggregate[[#This Row],[Under 30]]="Yes", "Under 30", IF(Aggregate[[#This Row],[Senior]]="Yes", "Senior", "Other"))</f>
        <v>Other</v>
      </c>
      <c r="W2045" t="str" cm="1">
        <f t="array" ref="W2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  <c r="V2046" t="str">
        <f>IF(Aggregate[[#This Row],[Under 30]]="Yes", "Under 30", IF(Aggregate[[#This Row],[Senior]]="Yes", "Senior", "Other"))</f>
        <v>Senior</v>
      </c>
      <c r="W2046" t="str" cm="1">
        <f t="array" ref="W2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  <c r="V2047" t="str">
        <f>IF(Aggregate[[#This Row],[Under 30]]="Yes", "Under 30", IF(Aggregate[[#This Row],[Senior]]="Yes", "Senior", "Other"))</f>
        <v>Other</v>
      </c>
      <c r="W2047" t="str" cm="1">
        <f t="array" ref="W2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  <c r="V2048" t="str">
        <f>IF(Aggregate[[#This Row],[Under 30]]="Yes", "Under 30", IF(Aggregate[[#This Row],[Senior]]="Yes", "Senior", "Other"))</f>
        <v>Other</v>
      </c>
      <c r="W2048" t="str" cm="1">
        <f t="array" ref="W2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  <c r="V2049" t="str">
        <f>IF(Aggregate[[#This Row],[Under 30]]="Yes", "Under 30", IF(Aggregate[[#This Row],[Senior]]="Yes", "Senior", "Other"))</f>
        <v>Under 30</v>
      </c>
      <c r="W2049" t="str" cm="1">
        <f t="array" ref="W2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  <c r="V2050" t="str">
        <f>IF(Aggregate[[#This Row],[Under 30]]="Yes", "Under 30", IF(Aggregate[[#This Row],[Senior]]="Yes", "Senior", "Other"))</f>
        <v>Other</v>
      </c>
      <c r="W2050" t="str" cm="1">
        <f t="array" ref="W2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  <c r="V2051" t="str">
        <f>IF(Aggregate[[#This Row],[Under 30]]="Yes", "Under 30", IF(Aggregate[[#This Row],[Senior]]="Yes", "Senior", "Other"))</f>
        <v>Other</v>
      </c>
      <c r="W2051" t="str" cm="1">
        <f t="array" ref="W2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  <c r="V2052" t="str">
        <f>IF(Aggregate[[#This Row],[Under 30]]="Yes", "Under 30", IF(Aggregate[[#This Row],[Senior]]="Yes", "Senior", "Other"))</f>
        <v>Under 30</v>
      </c>
      <c r="W2052" t="str" cm="1">
        <f t="array" ref="W2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  <c r="V2053" t="str">
        <f>IF(Aggregate[[#This Row],[Under 30]]="Yes", "Under 30", IF(Aggregate[[#This Row],[Senior]]="Yes", "Senior", "Other"))</f>
        <v>Other</v>
      </c>
      <c r="W2053" t="str" cm="1">
        <f t="array" ref="W2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  <c r="V2054" t="str">
        <f>IF(Aggregate[[#This Row],[Under 30]]="Yes", "Under 30", IF(Aggregate[[#This Row],[Senior]]="Yes", "Senior", "Other"))</f>
        <v>Senior</v>
      </c>
      <c r="W2054" t="str" cm="1">
        <f t="array" ref="W2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  <c r="V2055" t="str">
        <f>IF(Aggregate[[#This Row],[Under 30]]="Yes", "Under 30", IF(Aggregate[[#This Row],[Senior]]="Yes", "Senior", "Other"))</f>
        <v>Senior</v>
      </c>
      <c r="W2055" t="str" cm="1">
        <f t="array" ref="W2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  <c r="V2056" t="str">
        <f>IF(Aggregate[[#This Row],[Under 30]]="Yes", "Under 30", IF(Aggregate[[#This Row],[Senior]]="Yes", "Senior", "Other"))</f>
        <v>Other</v>
      </c>
      <c r="W2056" t="str" cm="1">
        <f t="array" ref="W2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  <c r="V2057" t="str">
        <f>IF(Aggregate[[#This Row],[Under 30]]="Yes", "Under 30", IF(Aggregate[[#This Row],[Senior]]="Yes", "Senior", "Other"))</f>
        <v>Under 30</v>
      </c>
      <c r="W2057" t="str" cm="1">
        <f t="array" ref="W2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  <c r="V2058" t="str">
        <f>IF(Aggregate[[#This Row],[Under 30]]="Yes", "Under 30", IF(Aggregate[[#This Row],[Senior]]="Yes", "Senior", "Other"))</f>
        <v>Other</v>
      </c>
      <c r="W2058" t="str" cm="1">
        <f t="array" ref="W2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  <c r="V2059" t="str">
        <f>IF(Aggregate[[#This Row],[Under 30]]="Yes", "Under 30", IF(Aggregate[[#This Row],[Senior]]="Yes", "Senior", "Other"))</f>
        <v>Other</v>
      </c>
      <c r="W2059" t="str" cm="1">
        <f t="array" ref="W2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  <c r="V2060" t="str">
        <f>IF(Aggregate[[#This Row],[Under 30]]="Yes", "Under 30", IF(Aggregate[[#This Row],[Senior]]="Yes", "Senior", "Other"))</f>
        <v>Other</v>
      </c>
      <c r="W2060" t="str" cm="1">
        <f t="array" ref="W2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  <c r="V2061" t="str">
        <f>IF(Aggregate[[#This Row],[Under 30]]="Yes", "Under 30", IF(Aggregate[[#This Row],[Senior]]="Yes", "Senior", "Other"))</f>
        <v>Senior</v>
      </c>
      <c r="W2061" t="str" cm="1">
        <f t="array" ref="W2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  <c r="V2062" t="str">
        <f>IF(Aggregate[[#This Row],[Under 30]]="Yes", "Under 30", IF(Aggregate[[#This Row],[Senior]]="Yes", "Senior", "Other"))</f>
        <v>Other</v>
      </c>
      <c r="W2062" t="str" cm="1">
        <f t="array" ref="W2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  <c r="V2063" t="str">
        <f>IF(Aggregate[[#This Row],[Under 30]]="Yes", "Under 30", IF(Aggregate[[#This Row],[Senior]]="Yes", "Senior", "Other"))</f>
        <v>Other</v>
      </c>
      <c r="W2063" t="str" cm="1">
        <f t="array" ref="W2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  <c r="V2064" t="str">
        <f>IF(Aggregate[[#This Row],[Under 30]]="Yes", "Under 30", IF(Aggregate[[#This Row],[Senior]]="Yes", "Senior", "Other"))</f>
        <v>Under 30</v>
      </c>
      <c r="W2064" t="str" cm="1">
        <f t="array" ref="W2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  <c r="V2065" t="str">
        <f>IF(Aggregate[[#This Row],[Under 30]]="Yes", "Under 30", IF(Aggregate[[#This Row],[Senior]]="Yes", "Senior", "Other"))</f>
        <v>Other</v>
      </c>
      <c r="W2065" t="str" cm="1">
        <f t="array" ref="W2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  <c r="V2066" t="str">
        <f>IF(Aggregate[[#This Row],[Under 30]]="Yes", "Under 30", IF(Aggregate[[#This Row],[Senior]]="Yes", "Senior", "Other"))</f>
        <v>Other</v>
      </c>
      <c r="W2066" t="str" cm="1">
        <f t="array" ref="W2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  <c r="V2067" t="str">
        <f>IF(Aggregate[[#This Row],[Under 30]]="Yes", "Under 30", IF(Aggregate[[#This Row],[Senior]]="Yes", "Senior", "Other"))</f>
        <v>Other</v>
      </c>
      <c r="W2067" t="str" cm="1">
        <f t="array" ref="W2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  <c r="V2068" t="str">
        <f>IF(Aggregate[[#This Row],[Under 30]]="Yes", "Under 30", IF(Aggregate[[#This Row],[Senior]]="Yes", "Senior", "Other"))</f>
        <v>Other</v>
      </c>
      <c r="W2068" t="str" cm="1">
        <f t="array" ref="W2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  <c r="V2069" t="str">
        <f>IF(Aggregate[[#This Row],[Under 30]]="Yes", "Under 30", IF(Aggregate[[#This Row],[Senior]]="Yes", "Senior", "Other"))</f>
        <v>Other</v>
      </c>
      <c r="W2069" t="str" cm="1">
        <f t="array" ref="W2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  <c r="V2070" t="str">
        <f>IF(Aggregate[[#This Row],[Under 30]]="Yes", "Under 30", IF(Aggregate[[#This Row],[Senior]]="Yes", "Senior", "Other"))</f>
        <v>Other</v>
      </c>
      <c r="W2070" t="str" cm="1">
        <f t="array" ref="W2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  <c r="V2071" t="str">
        <f>IF(Aggregate[[#This Row],[Under 30]]="Yes", "Under 30", IF(Aggregate[[#This Row],[Senior]]="Yes", "Senior", "Other"))</f>
        <v>Under 30</v>
      </c>
      <c r="W2071" t="str" cm="1">
        <f t="array" ref="W2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  <c r="V2072" t="str">
        <f>IF(Aggregate[[#This Row],[Under 30]]="Yes", "Under 30", IF(Aggregate[[#This Row],[Senior]]="Yes", "Senior", "Other"))</f>
        <v>Under 30</v>
      </c>
      <c r="W2072" t="str" cm="1">
        <f t="array" ref="W2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  <c r="V2073" t="str">
        <f>IF(Aggregate[[#This Row],[Under 30]]="Yes", "Under 30", IF(Aggregate[[#This Row],[Senior]]="Yes", "Senior", "Other"))</f>
        <v>Other</v>
      </c>
      <c r="W2073" t="str" cm="1">
        <f t="array" ref="W2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  <c r="V2074" t="str">
        <f>IF(Aggregate[[#This Row],[Under 30]]="Yes", "Under 30", IF(Aggregate[[#This Row],[Senior]]="Yes", "Senior", "Other"))</f>
        <v>Other</v>
      </c>
      <c r="W2074" t="str" cm="1">
        <f t="array" ref="W2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  <c r="V2075" t="str">
        <f>IF(Aggregate[[#This Row],[Under 30]]="Yes", "Under 30", IF(Aggregate[[#This Row],[Senior]]="Yes", "Senior", "Other"))</f>
        <v>Other</v>
      </c>
      <c r="W2075" t="str" cm="1">
        <f t="array" ref="W2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  <c r="V2076" t="str">
        <f>IF(Aggregate[[#This Row],[Under 30]]="Yes", "Under 30", IF(Aggregate[[#This Row],[Senior]]="Yes", "Senior", "Other"))</f>
        <v>Other</v>
      </c>
      <c r="W2076" t="str" cm="1">
        <f t="array" ref="W2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  <c r="V2077" t="str">
        <f>IF(Aggregate[[#This Row],[Under 30]]="Yes", "Under 30", IF(Aggregate[[#This Row],[Senior]]="Yes", "Senior", "Other"))</f>
        <v>Other</v>
      </c>
      <c r="W2077" t="str" cm="1">
        <f t="array" ref="W2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  <c r="V2078" t="str">
        <f>IF(Aggregate[[#This Row],[Under 30]]="Yes", "Under 30", IF(Aggregate[[#This Row],[Senior]]="Yes", "Senior", "Other"))</f>
        <v>Other</v>
      </c>
      <c r="W2078" t="str" cm="1">
        <f t="array" ref="W2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  <c r="V2079" t="str">
        <f>IF(Aggregate[[#This Row],[Under 30]]="Yes", "Under 30", IF(Aggregate[[#This Row],[Senior]]="Yes", "Senior", "Other"))</f>
        <v>Other</v>
      </c>
      <c r="W2079" t="str" cm="1">
        <f t="array" ref="W2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  <c r="V2080" t="str">
        <f>IF(Aggregate[[#This Row],[Under 30]]="Yes", "Under 30", IF(Aggregate[[#This Row],[Senior]]="Yes", "Senior", "Other"))</f>
        <v>Under 30</v>
      </c>
      <c r="W2080" t="str" cm="1">
        <f t="array" ref="W2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  <c r="V2081" t="str">
        <f>IF(Aggregate[[#This Row],[Under 30]]="Yes", "Under 30", IF(Aggregate[[#This Row],[Senior]]="Yes", "Senior", "Other"))</f>
        <v>Other</v>
      </c>
      <c r="W2081" t="str" cm="1">
        <f t="array" ref="W2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  <c r="V2082" t="str">
        <f>IF(Aggregate[[#This Row],[Under 30]]="Yes", "Under 30", IF(Aggregate[[#This Row],[Senior]]="Yes", "Senior", "Other"))</f>
        <v>Other</v>
      </c>
      <c r="W2082" t="str" cm="1">
        <f t="array" ref="W2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  <c r="V2083" t="str">
        <f>IF(Aggregate[[#This Row],[Under 30]]="Yes", "Under 30", IF(Aggregate[[#This Row],[Senior]]="Yes", "Senior", "Other"))</f>
        <v>Senior</v>
      </c>
      <c r="W2083" t="str" cm="1">
        <f t="array" ref="W2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  <c r="V2084" t="str">
        <f>IF(Aggregate[[#This Row],[Under 30]]="Yes", "Under 30", IF(Aggregate[[#This Row],[Senior]]="Yes", "Senior", "Other"))</f>
        <v>Other</v>
      </c>
      <c r="W2084" t="str" cm="1">
        <f t="array" ref="W2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  <c r="V2085" t="str">
        <f>IF(Aggregate[[#This Row],[Under 30]]="Yes", "Under 30", IF(Aggregate[[#This Row],[Senior]]="Yes", "Senior", "Other"))</f>
        <v>Other</v>
      </c>
      <c r="W2085" t="str" cm="1">
        <f t="array" ref="W2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  <c r="V2086" t="str">
        <f>IF(Aggregate[[#This Row],[Under 30]]="Yes", "Under 30", IF(Aggregate[[#This Row],[Senior]]="Yes", "Senior", "Other"))</f>
        <v>Other</v>
      </c>
      <c r="W2086" t="str" cm="1">
        <f t="array" ref="W2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  <c r="V2087" t="str">
        <f>IF(Aggregate[[#This Row],[Under 30]]="Yes", "Under 30", IF(Aggregate[[#This Row],[Senior]]="Yes", "Senior", "Other"))</f>
        <v>Under 30</v>
      </c>
      <c r="W2087" t="str" cm="1">
        <f t="array" ref="W2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  <c r="V2088" t="str">
        <f>IF(Aggregate[[#This Row],[Under 30]]="Yes", "Under 30", IF(Aggregate[[#This Row],[Senior]]="Yes", "Senior", "Other"))</f>
        <v>Other</v>
      </c>
      <c r="W2088" t="str" cm="1">
        <f t="array" ref="W2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  <c r="V2089" t="str">
        <f>IF(Aggregate[[#This Row],[Under 30]]="Yes", "Under 30", IF(Aggregate[[#This Row],[Senior]]="Yes", "Senior", "Other"))</f>
        <v>Other</v>
      </c>
      <c r="W2089" t="str" cm="1">
        <f t="array" ref="W2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  <c r="V2090" t="str">
        <f>IF(Aggregate[[#This Row],[Under 30]]="Yes", "Under 30", IF(Aggregate[[#This Row],[Senior]]="Yes", "Senior", "Other"))</f>
        <v>Under 30</v>
      </c>
      <c r="W2090" t="str" cm="1">
        <f t="array" ref="W2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  <c r="V2091" t="str">
        <f>IF(Aggregate[[#This Row],[Under 30]]="Yes", "Under 30", IF(Aggregate[[#This Row],[Senior]]="Yes", "Senior", "Other"))</f>
        <v>Other</v>
      </c>
      <c r="W2091" t="str" cm="1">
        <f t="array" ref="W2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  <c r="V2092" t="str">
        <f>IF(Aggregate[[#This Row],[Under 30]]="Yes", "Under 30", IF(Aggregate[[#This Row],[Senior]]="Yes", "Senior", "Other"))</f>
        <v>Other</v>
      </c>
      <c r="W2092" t="str" cm="1">
        <f t="array" ref="W2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  <c r="V2093" t="str">
        <f>IF(Aggregate[[#This Row],[Under 30]]="Yes", "Under 30", IF(Aggregate[[#This Row],[Senior]]="Yes", "Senior", "Other"))</f>
        <v>Other</v>
      </c>
      <c r="W2093" t="str" cm="1">
        <f t="array" ref="W2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  <c r="V2094" t="str">
        <f>IF(Aggregate[[#This Row],[Under 30]]="Yes", "Under 30", IF(Aggregate[[#This Row],[Senior]]="Yes", "Senior", "Other"))</f>
        <v>Senior</v>
      </c>
      <c r="W2094" t="str" cm="1">
        <f t="array" ref="W2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  <c r="V2095" t="str">
        <f>IF(Aggregate[[#This Row],[Under 30]]="Yes", "Under 30", IF(Aggregate[[#This Row],[Senior]]="Yes", "Senior", "Other"))</f>
        <v>Other</v>
      </c>
      <c r="W2095" t="str" cm="1">
        <f t="array" ref="W2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  <c r="V2096" t="str">
        <f>IF(Aggregate[[#This Row],[Under 30]]="Yes", "Under 30", IF(Aggregate[[#This Row],[Senior]]="Yes", "Senior", "Other"))</f>
        <v>Other</v>
      </c>
      <c r="W2096" t="str" cm="1">
        <f t="array" ref="W2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  <c r="V2097" t="str">
        <f>IF(Aggregate[[#This Row],[Under 30]]="Yes", "Under 30", IF(Aggregate[[#This Row],[Senior]]="Yes", "Senior", "Other"))</f>
        <v>Other</v>
      </c>
      <c r="W2097" t="str" cm="1">
        <f t="array" ref="W2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  <c r="V2098" t="str">
        <f>IF(Aggregate[[#This Row],[Under 30]]="Yes", "Under 30", IF(Aggregate[[#This Row],[Senior]]="Yes", "Senior", "Other"))</f>
        <v>Other</v>
      </c>
      <c r="W2098" t="str" cm="1">
        <f t="array" ref="W2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  <c r="V2099" t="str">
        <f>IF(Aggregate[[#This Row],[Under 30]]="Yes", "Under 30", IF(Aggregate[[#This Row],[Senior]]="Yes", "Senior", "Other"))</f>
        <v>Under 30</v>
      </c>
      <c r="W2099" t="str" cm="1">
        <f t="array" ref="W2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  <c r="V2100" t="str">
        <f>IF(Aggregate[[#This Row],[Under 30]]="Yes", "Under 30", IF(Aggregate[[#This Row],[Senior]]="Yes", "Senior", "Other"))</f>
        <v>Under 30</v>
      </c>
      <c r="W2100" t="str" cm="1">
        <f t="array" ref="W2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  <c r="V2101" t="str">
        <f>IF(Aggregate[[#This Row],[Under 30]]="Yes", "Under 30", IF(Aggregate[[#This Row],[Senior]]="Yes", "Senior", "Other"))</f>
        <v>Under 30</v>
      </c>
      <c r="W2101" t="str" cm="1">
        <f t="array" ref="W2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  <c r="V2102" t="str">
        <f>IF(Aggregate[[#This Row],[Under 30]]="Yes", "Under 30", IF(Aggregate[[#This Row],[Senior]]="Yes", "Senior", "Other"))</f>
        <v>Other</v>
      </c>
      <c r="W2102" t="str" cm="1">
        <f t="array" ref="W2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  <c r="V2103" t="str">
        <f>IF(Aggregate[[#This Row],[Under 30]]="Yes", "Under 30", IF(Aggregate[[#This Row],[Senior]]="Yes", "Senior", "Other"))</f>
        <v>Other</v>
      </c>
      <c r="W2103" t="str" cm="1">
        <f t="array" ref="W2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  <c r="V2104" t="str">
        <f>IF(Aggregate[[#This Row],[Under 30]]="Yes", "Under 30", IF(Aggregate[[#This Row],[Senior]]="Yes", "Senior", "Other"))</f>
        <v>Other</v>
      </c>
      <c r="W2104" t="str" cm="1">
        <f t="array" ref="W2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  <c r="V2105" t="str">
        <f>IF(Aggregate[[#This Row],[Under 30]]="Yes", "Under 30", IF(Aggregate[[#This Row],[Senior]]="Yes", "Senior", "Other"))</f>
        <v>Under 30</v>
      </c>
      <c r="W2105" t="str" cm="1">
        <f t="array" ref="W2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  <c r="V2106" t="str">
        <f>IF(Aggregate[[#This Row],[Under 30]]="Yes", "Under 30", IF(Aggregate[[#This Row],[Senior]]="Yes", "Senior", "Other"))</f>
        <v>Under 30</v>
      </c>
      <c r="W2106" t="str" cm="1">
        <f t="array" ref="W2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  <c r="V2107" t="str">
        <f>IF(Aggregate[[#This Row],[Under 30]]="Yes", "Under 30", IF(Aggregate[[#This Row],[Senior]]="Yes", "Senior", "Other"))</f>
        <v>Other</v>
      </c>
      <c r="W2107" t="str" cm="1">
        <f t="array" ref="W2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  <c r="V2108" t="str">
        <f>IF(Aggregate[[#This Row],[Under 30]]="Yes", "Under 30", IF(Aggregate[[#This Row],[Senior]]="Yes", "Senior", "Other"))</f>
        <v>Senior</v>
      </c>
      <c r="W2108" t="str" cm="1">
        <f t="array" ref="W2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  <c r="V2109" t="str">
        <f>IF(Aggregate[[#This Row],[Under 30]]="Yes", "Under 30", IF(Aggregate[[#This Row],[Senior]]="Yes", "Senior", "Other"))</f>
        <v>Other</v>
      </c>
      <c r="W2109" t="str" cm="1">
        <f t="array" ref="W2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  <c r="V2110" t="str">
        <f>IF(Aggregate[[#This Row],[Under 30]]="Yes", "Under 30", IF(Aggregate[[#This Row],[Senior]]="Yes", "Senior", "Other"))</f>
        <v>Senior</v>
      </c>
      <c r="W2110" t="str" cm="1">
        <f t="array" ref="W2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  <c r="V2111" t="str">
        <f>IF(Aggregate[[#This Row],[Under 30]]="Yes", "Under 30", IF(Aggregate[[#This Row],[Senior]]="Yes", "Senior", "Other"))</f>
        <v>Senior</v>
      </c>
      <c r="W2111" t="str" cm="1">
        <f t="array" ref="W2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  <c r="V2112" t="str">
        <f>IF(Aggregate[[#This Row],[Under 30]]="Yes", "Under 30", IF(Aggregate[[#This Row],[Senior]]="Yes", "Senior", "Other"))</f>
        <v>Under 30</v>
      </c>
      <c r="W2112" t="str" cm="1">
        <f t="array" ref="W2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  <c r="V2113" t="str">
        <f>IF(Aggregate[[#This Row],[Under 30]]="Yes", "Under 30", IF(Aggregate[[#This Row],[Senior]]="Yes", "Senior", "Other"))</f>
        <v>Other</v>
      </c>
      <c r="W2113" t="str" cm="1">
        <f t="array" ref="W2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  <c r="V2114" t="str">
        <f>IF(Aggregate[[#This Row],[Under 30]]="Yes", "Under 30", IF(Aggregate[[#This Row],[Senior]]="Yes", "Senior", "Other"))</f>
        <v>Senior</v>
      </c>
      <c r="W2114" t="str" cm="1">
        <f t="array" ref="W2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  <c r="V2115" t="str">
        <f>IF(Aggregate[[#This Row],[Under 30]]="Yes", "Under 30", IF(Aggregate[[#This Row],[Senior]]="Yes", "Senior", "Other"))</f>
        <v>Other</v>
      </c>
      <c r="W2115" t="str" cm="1">
        <f t="array" ref="W2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  <c r="V2116" t="str">
        <f>IF(Aggregate[[#This Row],[Under 30]]="Yes", "Under 30", IF(Aggregate[[#This Row],[Senior]]="Yes", "Senior", "Other"))</f>
        <v>Under 30</v>
      </c>
      <c r="W2116" t="str" cm="1">
        <f t="array" ref="W2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  <c r="V2117" t="str">
        <f>IF(Aggregate[[#This Row],[Under 30]]="Yes", "Under 30", IF(Aggregate[[#This Row],[Senior]]="Yes", "Senior", "Other"))</f>
        <v>Under 30</v>
      </c>
      <c r="W2117" t="str" cm="1">
        <f t="array" ref="W2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  <c r="V2118" t="str">
        <f>IF(Aggregate[[#This Row],[Under 30]]="Yes", "Under 30", IF(Aggregate[[#This Row],[Senior]]="Yes", "Senior", "Other"))</f>
        <v>Senior</v>
      </c>
      <c r="W2118" t="str" cm="1">
        <f t="array" ref="W2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  <c r="V2119" t="str">
        <f>IF(Aggregate[[#This Row],[Under 30]]="Yes", "Under 30", IF(Aggregate[[#This Row],[Senior]]="Yes", "Senior", "Other"))</f>
        <v>Under 30</v>
      </c>
      <c r="W2119" t="str" cm="1">
        <f t="array" ref="W2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  <c r="V2120" t="str">
        <f>IF(Aggregate[[#This Row],[Under 30]]="Yes", "Under 30", IF(Aggregate[[#This Row],[Senior]]="Yes", "Senior", "Other"))</f>
        <v>Under 30</v>
      </c>
      <c r="W2120" t="str" cm="1">
        <f t="array" ref="W2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  <c r="V2121" t="str">
        <f>IF(Aggregate[[#This Row],[Under 30]]="Yes", "Under 30", IF(Aggregate[[#This Row],[Senior]]="Yes", "Senior", "Other"))</f>
        <v>Under 30</v>
      </c>
      <c r="W2121" t="str" cm="1">
        <f t="array" ref="W2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  <c r="V2122" t="str">
        <f>IF(Aggregate[[#This Row],[Under 30]]="Yes", "Under 30", IF(Aggregate[[#This Row],[Senior]]="Yes", "Senior", "Other"))</f>
        <v>Under 30</v>
      </c>
      <c r="W2122" t="str" cm="1">
        <f t="array" ref="W2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  <c r="V2123" t="str">
        <f>IF(Aggregate[[#This Row],[Under 30]]="Yes", "Under 30", IF(Aggregate[[#This Row],[Senior]]="Yes", "Senior", "Other"))</f>
        <v>Senior</v>
      </c>
      <c r="W2123" t="str" cm="1">
        <f t="array" ref="W2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  <c r="V2124" t="str">
        <f>IF(Aggregate[[#This Row],[Under 30]]="Yes", "Under 30", IF(Aggregate[[#This Row],[Senior]]="Yes", "Senior", "Other"))</f>
        <v>Senior</v>
      </c>
      <c r="W2124" t="str" cm="1">
        <f t="array" ref="W2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  <c r="V2125" t="str">
        <f>IF(Aggregate[[#This Row],[Under 30]]="Yes", "Under 30", IF(Aggregate[[#This Row],[Senior]]="Yes", "Senior", "Other"))</f>
        <v>Senior</v>
      </c>
      <c r="W2125" t="str" cm="1">
        <f t="array" ref="W2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  <c r="V2126" t="str">
        <f>IF(Aggregate[[#This Row],[Under 30]]="Yes", "Under 30", IF(Aggregate[[#This Row],[Senior]]="Yes", "Senior", "Other"))</f>
        <v>Senior</v>
      </c>
      <c r="W2126" t="str" cm="1">
        <f t="array" ref="W2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  <c r="V2127" t="str">
        <f>IF(Aggregate[[#This Row],[Under 30]]="Yes", "Under 30", IF(Aggregate[[#This Row],[Senior]]="Yes", "Senior", "Other"))</f>
        <v>Under 30</v>
      </c>
      <c r="W2127" t="str" cm="1">
        <f t="array" ref="W2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  <c r="V2128" t="str">
        <f>IF(Aggregate[[#This Row],[Under 30]]="Yes", "Under 30", IF(Aggregate[[#This Row],[Senior]]="Yes", "Senior", "Other"))</f>
        <v>Under 30</v>
      </c>
      <c r="W2128" t="str" cm="1">
        <f t="array" ref="W2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  <c r="V2129" t="str">
        <f>IF(Aggregate[[#This Row],[Under 30]]="Yes", "Under 30", IF(Aggregate[[#This Row],[Senior]]="Yes", "Senior", "Other"))</f>
        <v>Other</v>
      </c>
      <c r="W2129" t="str" cm="1">
        <f t="array" ref="W2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  <c r="V2130" t="str">
        <f>IF(Aggregate[[#This Row],[Under 30]]="Yes", "Under 30", IF(Aggregate[[#This Row],[Senior]]="Yes", "Senior", "Other"))</f>
        <v>Other</v>
      </c>
      <c r="W2130" t="str" cm="1">
        <f t="array" ref="W2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  <c r="V2131" t="str">
        <f>IF(Aggregate[[#This Row],[Under 30]]="Yes", "Under 30", IF(Aggregate[[#This Row],[Senior]]="Yes", "Senior", "Other"))</f>
        <v>Under 30</v>
      </c>
      <c r="W2131" t="str" cm="1">
        <f t="array" ref="W2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  <c r="V2132" t="str">
        <f>IF(Aggregate[[#This Row],[Under 30]]="Yes", "Under 30", IF(Aggregate[[#This Row],[Senior]]="Yes", "Senior", "Other"))</f>
        <v>Other</v>
      </c>
      <c r="W2132" t="str" cm="1">
        <f t="array" ref="W2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  <c r="V2133" t="str">
        <f>IF(Aggregate[[#This Row],[Under 30]]="Yes", "Under 30", IF(Aggregate[[#This Row],[Senior]]="Yes", "Senior", "Other"))</f>
        <v>Other</v>
      </c>
      <c r="W2133" t="str" cm="1">
        <f t="array" ref="W2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  <c r="V2134" t="str">
        <f>IF(Aggregate[[#This Row],[Under 30]]="Yes", "Under 30", IF(Aggregate[[#This Row],[Senior]]="Yes", "Senior", "Other"))</f>
        <v>Other</v>
      </c>
      <c r="W2134" t="str" cm="1">
        <f t="array" ref="W2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  <c r="V2135" t="str">
        <f>IF(Aggregate[[#This Row],[Under 30]]="Yes", "Under 30", IF(Aggregate[[#This Row],[Senior]]="Yes", "Senior", "Other"))</f>
        <v>Under 30</v>
      </c>
      <c r="W2135" t="str" cm="1">
        <f t="array" ref="W2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  <c r="V2136" t="str">
        <f>IF(Aggregate[[#This Row],[Under 30]]="Yes", "Under 30", IF(Aggregate[[#This Row],[Senior]]="Yes", "Senior", "Other"))</f>
        <v>Other</v>
      </c>
      <c r="W2136" t="str" cm="1">
        <f t="array" ref="W2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  <c r="V2137" t="str">
        <f>IF(Aggregate[[#This Row],[Under 30]]="Yes", "Under 30", IF(Aggregate[[#This Row],[Senior]]="Yes", "Senior", "Other"))</f>
        <v>Other</v>
      </c>
      <c r="W2137" t="str" cm="1">
        <f t="array" ref="W2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  <c r="V2138" t="str">
        <f>IF(Aggregate[[#This Row],[Under 30]]="Yes", "Under 30", IF(Aggregate[[#This Row],[Senior]]="Yes", "Senior", "Other"))</f>
        <v>Other</v>
      </c>
      <c r="W2138" t="str" cm="1">
        <f t="array" ref="W2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  <c r="V2139" t="str">
        <f>IF(Aggregate[[#This Row],[Under 30]]="Yes", "Under 30", IF(Aggregate[[#This Row],[Senior]]="Yes", "Senior", "Other"))</f>
        <v>Other</v>
      </c>
      <c r="W2139" t="str" cm="1">
        <f t="array" ref="W2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  <c r="V2140" t="str">
        <f>IF(Aggregate[[#This Row],[Under 30]]="Yes", "Under 30", IF(Aggregate[[#This Row],[Senior]]="Yes", "Senior", "Other"))</f>
        <v>Other</v>
      </c>
      <c r="W2140" t="str" cm="1">
        <f t="array" ref="W2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  <c r="V2141" t="str">
        <f>IF(Aggregate[[#This Row],[Under 30]]="Yes", "Under 30", IF(Aggregate[[#This Row],[Senior]]="Yes", "Senior", "Other"))</f>
        <v>Other</v>
      </c>
      <c r="W2141" t="str" cm="1">
        <f t="array" ref="W2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  <c r="V2142" t="str">
        <f>IF(Aggregate[[#This Row],[Under 30]]="Yes", "Under 30", IF(Aggregate[[#This Row],[Senior]]="Yes", "Senior", "Other"))</f>
        <v>Other</v>
      </c>
      <c r="W2142" t="str" cm="1">
        <f t="array" ref="W2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  <c r="V2143" t="str">
        <f>IF(Aggregate[[#This Row],[Under 30]]="Yes", "Under 30", IF(Aggregate[[#This Row],[Senior]]="Yes", "Senior", "Other"))</f>
        <v>Under 30</v>
      </c>
      <c r="W2143" t="str" cm="1">
        <f t="array" ref="W2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  <c r="V2144" t="str">
        <f>IF(Aggregate[[#This Row],[Under 30]]="Yes", "Under 30", IF(Aggregate[[#This Row],[Senior]]="Yes", "Senior", "Other"))</f>
        <v>Senior</v>
      </c>
      <c r="W2144" t="str" cm="1">
        <f t="array" ref="W2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  <c r="V2145" t="str">
        <f>IF(Aggregate[[#This Row],[Under 30]]="Yes", "Under 30", IF(Aggregate[[#This Row],[Senior]]="Yes", "Senior", "Other"))</f>
        <v>Other</v>
      </c>
      <c r="W2145" t="str" cm="1">
        <f t="array" ref="W2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  <c r="V2146" t="str">
        <f>IF(Aggregate[[#This Row],[Under 30]]="Yes", "Under 30", IF(Aggregate[[#This Row],[Senior]]="Yes", "Senior", "Other"))</f>
        <v>Other</v>
      </c>
      <c r="W2146" t="str" cm="1">
        <f t="array" ref="W2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  <c r="V2147" t="str">
        <f>IF(Aggregate[[#This Row],[Under 30]]="Yes", "Under 30", IF(Aggregate[[#This Row],[Senior]]="Yes", "Senior", "Other"))</f>
        <v>Other</v>
      </c>
      <c r="W2147" t="str" cm="1">
        <f t="array" ref="W2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  <c r="V2148" t="str">
        <f>IF(Aggregate[[#This Row],[Under 30]]="Yes", "Under 30", IF(Aggregate[[#This Row],[Senior]]="Yes", "Senior", "Other"))</f>
        <v>Other</v>
      </c>
      <c r="W2148" t="str" cm="1">
        <f t="array" ref="W2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  <c r="V2149" t="str">
        <f>IF(Aggregate[[#This Row],[Under 30]]="Yes", "Under 30", IF(Aggregate[[#This Row],[Senior]]="Yes", "Senior", "Other"))</f>
        <v>Senior</v>
      </c>
      <c r="W2149" t="str" cm="1">
        <f t="array" ref="W2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  <c r="V2150" t="str">
        <f>IF(Aggregate[[#This Row],[Under 30]]="Yes", "Under 30", IF(Aggregate[[#This Row],[Senior]]="Yes", "Senior", "Other"))</f>
        <v>Other</v>
      </c>
      <c r="W2150" t="str" cm="1">
        <f t="array" ref="W2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  <c r="V2151" t="str">
        <f>IF(Aggregate[[#This Row],[Under 30]]="Yes", "Under 30", IF(Aggregate[[#This Row],[Senior]]="Yes", "Senior", "Other"))</f>
        <v>Other</v>
      </c>
      <c r="W2151" t="str" cm="1">
        <f t="array" ref="W2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  <c r="V2152" t="str">
        <f>IF(Aggregate[[#This Row],[Under 30]]="Yes", "Under 30", IF(Aggregate[[#This Row],[Senior]]="Yes", "Senior", "Other"))</f>
        <v>Other</v>
      </c>
      <c r="W2152" t="str" cm="1">
        <f t="array" ref="W2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  <c r="V2153" t="str">
        <f>IF(Aggregate[[#This Row],[Under 30]]="Yes", "Under 30", IF(Aggregate[[#This Row],[Senior]]="Yes", "Senior", "Other"))</f>
        <v>Under 30</v>
      </c>
      <c r="W2153" t="str" cm="1">
        <f t="array" ref="W2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  <c r="V2154" t="str">
        <f>IF(Aggregate[[#This Row],[Under 30]]="Yes", "Under 30", IF(Aggregate[[#This Row],[Senior]]="Yes", "Senior", "Other"))</f>
        <v>Other</v>
      </c>
      <c r="W2154" t="str" cm="1">
        <f t="array" ref="W2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  <c r="V2155" t="str">
        <f>IF(Aggregate[[#This Row],[Under 30]]="Yes", "Under 30", IF(Aggregate[[#This Row],[Senior]]="Yes", "Senior", "Other"))</f>
        <v>Other</v>
      </c>
      <c r="W2155" t="str" cm="1">
        <f t="array" ref="W2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  <c r="V2156" t="str">
        <f>IF(Aggregate[[#This Row],[Under 30]]="Yes", "Under 30", IF(Aggregate[[#This Row],[Senior]]="Yes", "Senior", "Other"))</f>
        <v>Senior</v>
      </c>
      <c r="W2156" t="str" cm="1">
        <f t="array" ref="W2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  <c r="V2157" t="str">
        <f>IF(Aggregate[[#This Row],[Under 30]]="Yes", "Under 30", IF(Aggregate[[#This Row],[Senior]]="Yes", "Senior", "Other"))</f>
        <v>Other</v>
      </c>
      <c r="W2157" t="str" cm="1">
        <f t="array" ref="W2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  <c r="V2158" t="str">
        <f>IF(Aggregate[[#This Row],[Under 30]]="Yes", "Under 30", IF(Aggregate[[#This Row],[Senior]]="Yes", "Senior", "Other"))</f>
        <v>Other</v>
      </c>
      <c r="W2158" t="str" cm="1">
        <f t="array" ref="W2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  <c r="V2159" t="str">
        <f>IF(Aggregate[[#This Row],[Under 30]]="Yes", "Under 30", IF(Aggregate[[#This Row],[Senior]]="Yes", "Senior", "Other"))</f>
        <v>Senior</v>
      </c>
      <c r="W2159" t="str" cm="1">
        <f t="array" ref="W2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  <c r="V2160" t="str">
        <f>IF(Aggregate[[#This Row],[Under 30]]="Yes", "Under 30", IF(Aggregate[[#This Row],[Senior]]="Yes", "Senior", "Other"))</f>
        <v>Other</v>
      </c>
      <c r="W2160" t="str" cm="1">
        <f t="array" ref="W2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  <c r="V2161" t="str">
        <f>IF(Aggregate[[#This Row],[Under 30]]="Yes", "Under 30", IF(Aggregate[[#This Row],[Senior]]="Yes", "Senior", "Other"))</f>
        <v>Other</v>
      </c>
      <c r="W2161" t="str" cm="1">
        <f t="array" ref="W2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  <c r="V2162" t="str">
        <f>IF(Aggregate[[#This Row],[Under 30]]="Yes", "Under 30", IF(Aggregate[[#This Row],[Senior]]="Yes", "Senior", "Other"))</f>
        <v>Other</v>
      </c>
      <c r="W2162" t="str" cm="1">
        <f t="array" ref="W2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  <c r="V2163" t="str">
        <f>IF(Aggregate[[#This Row],[Under 30]]="Yes", "Under 30", IF(Aggregate[[#This Row],[Senior]]="Yes", "Senior", "Other"))</f>
        <v>Other</v>
      </c>
      <c r="W2163" t="str" cm="1">
        <f t="array" ref="W2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  <c r="V2164" t="str">
        <f>IF(Aggregate[[#This Row],[Under 30]]="Yes", "Under 30", IF(Aggregate[[#This Row],[Senior]]="Yes", "Senior", "Other"))</f>
        <v>Other</v>
      </c>
      <c r="W2164" t="str" cm="1">
        <f t="array" ref="W2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  <c r="V2165" t="str">
        <f>IF(Aggregate[[#This Row],[Under 30]]="Yes", "Under 30", IF(Aggregate[[#This Row],[Senior]]="Yes", "Senior", "Other"))</f>
        <v>Other</v>
      </c>
      <c r="W2165" t="str" cm="1">
        <f t="array" ref="W2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  <c r="V2166" t="str">
        <f>IF(Aggregate[[#This Row],[Under 30]]="Yes", "Under 30", IF(Aggregate[[#This Row],[Senior]]="Yes", "Senior", "Other"))</f>
        <v>Other</v>
      </c>
      <c r="W2166" t="str" cm="1">
        <f t="array" ref="W2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  <c r="V2167" t="str">
        <f>IF(Aggregate[[#This Row],[Under 30]]="Yes", "Under 30", IF(Aggregate[[#This Row],[Senior]]="Yes", "Senior", "Other"))</f>
        <v>Other</v>
      </c>
      <c r="W2167" t="str" cm="1">
        <f t="array" ref="W2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  <c r="V2168" t="str">
        <f>IF(Aggregate[[#This Row],[Under 30]]="Yes", "Under 30", IF(Aggregate[[#This Row],[Senior]]="Yes", "Senior", "Other"))</f>
        <v>Other</v>
      </c>
      <c r="W2168" t="str" cm="1">
        <f t="array" ref="W2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  <c r="V2169" t="str">
        <f>IF(Aggregate[[#This Row],[Under 30]]="Yes", "Under 30", IF(Aggregate[[#This Row],[Senior]]="Yes", "Senior", "Other"))</f>
        <v>Other</v>
      </c>
      <c r="W2169" t="str" cm="1">
        <f t="array" ref="W2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  <c r="V2170" t="str">
        <f>IF(Aggregate[[#This Row],[Under 30]]="Yes", "Under 30", IF(Aggregate[[#This Row],[Senior]]="Yes", "Senior", "Other"))</f>
        <v>Under 30</v>
      </c>
      <c r="W2170" t="str" cm="1">
        <f t="array" ref="W2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  <c r="V2171" t="str">
        <f>IF(Aggregate[[#This Row],[Under 30]]="Yes", "Under 30", IF(Aggregate[[#This Row],[Senior]]="Yes", "Senior", "Other"))</f>
        <v>Other</v>
      </c>
      <c r="W2171" t="str" cm="1">
        <f t="array" ref="W2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  <c r="V2172" t="str">
        <f>IF(Aggregate[[#This Row],[Under 30]]="Yes", "Under 30", IF(Aggregate[[#This Row],[Senior]]="Yes", "Senior", "Other"))</f>
        <v>Other</v>
      </c>
      <c r="W2172" t="str" cm="1">
        <f t="array" ref="W2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  <c r="V2173" t="str">
        <f>IF(Aggregate[[#This Row],[Under 30]]="Yes", "Under 30", IF(Aggregate[[#This Row],[Senior]]="Yes", "Senior", "Other"))</f>
        <v>Other</v>
      </c>
      <c r="W2173" t="str" cm="1">
        <f t="array" ref="W2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  <c r="V2174" t="str">
        <f>IF(Aggregate[[#This Row],[Under 30]]="Yes", "Under 30", IF(Aggregate[[#This Row],[Senior]]="Yes", "Senior", "Other"))</f>
        <v>Other</v>
      </c>
      <c r="W2174" t="str" cm="1">
        <f t="array" ref="W2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  <c r="V2175" t="str">
        <f>IF(Aggregate[[#This Row],[Under 30]]="Yes", "Under 30", IF(Aggregate[[#This Row],[Senior]]="Yes", "Senior", "Other"))</f>
        <v>Other</v>
      </c>
      <c r="W2175" t="str" cm="1">
        <f t="array" ref="W2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  <c r="V2176" t="str">
        <f>IF(Aggregate[[#This Row],[Under 30]]="Yes", "Under 30", IF(Aggregate[[#This Row],[Senior]]="Yes", "Senior", "Other"))</f>
        <v>Senior</v>
      </c>
      <c r="W2176" t="str" cm="1">
        <f t="array" ref="W2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  <c r="V2177" t="str">
        <f>IF(Aggregate[[#This Row],[Under 30]]="Yes", "Under 30", IF(Aggregate[[#This Row],[Senior]]="Yes", "Senior", "Other"))</f>
        <v>Other</v>
      </c>
      <c r="W2177" t="str" cm="1">
        <f t="array" ref="W2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  <c r="V2178" t="str">
        <f>IF(Aggregate[[#This Row],[Under 30]]="Yes", "Under 30", IF(Aggregate[[#This Row],[Senior]]="Yes", "Senior", "Other"))</f>
        <v>Other</v>
      </c>
      <c r="W2178" t="str" cm="1">
        <f t="array" ref="W2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  <c r="V2179" t="str">
        <f>IF(Aggregate[[#This Row],[Under 30]]="Yes", "Under 30", IF(Aggregate[[#This Row],[Senior]]="Yes", "Senior", "Other"))</f>
        <v>Other</v>
      </c>
      <c r="W2179" t="str" cm="1">
        <f t="array" ref="W2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  <c r="V2180" t="str">
        <f>IF(Aggregate[[#This Row],[Under 30]]="Yes", "Under 30", IF(Aggregate[[#This Row],[Senior]]="Yes", "Senior", "Other"))</f>
        <v>Under 30</v>
      </c>
      <c r="W2180" t="str" cm="1">
        <f t="array" ref="W2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  <c r="V2181" t="str">
        <f>IF(Aggregate[[#This Row],[Under 30]]="Yes", "Under 30", IF(Aggregate[[#This Row],[Senior]]="Yes", "Senior", "Other"))</f>
        <v>Other</v>
      </c>
      <c r="W2181" t="str" cm="1">
        <f t="array" ref="W2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  <c r="V2182" t="str">
        <f>IF(Aggregate[[#This Row],[Under 30]]="Yes", "Under 30", IF(Aggregate[[#This Row],[Senior]]="Yes", "Senior", "Other"))</f>
        <v>Other</v>
      </c>
      <c r="W2182" t="str" cm="1">
        <f t="array" ref="W2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  <c r="V2183" t="str">
        <f>IF(Aggregate[[#This Row],[Under 30]]="Yes", "Under 30", IF(Aggregate[[#This Row],[Senior]]="Yes", "Senior", "Other"))</f>
        <v>Senior</v>
      </c>
      <c r="W2183" t="str" cm="1">
        <f t="array" ref="W2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  <c r="V2184" t="str">
        <f>IF(Aggregate[[#This Row],[Under 30]]="Yes", "Under 30", IF(Aggregate[[#This Row],[Senior]]="Yes", "Senior", "Other"))</f>
        <v>Under 30</v>
      </c>
      <c r="W2184" t="str" cm="1">
        <f t="array" ref="W2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  <c r="V2185" t="str">
        <f>IF(Aggregate[[#This Row],[Under 30]]="Yes", "Under 30", IF(Aggregate[[#This Row],[Senior]]="Yes", "Senior", "Other"))</f>
        <v>Other</v>
      </c>
      <c r="W2185" t="str" cm="1">
        <f t="array" ref="W2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  <c r="V2186" t="str">
        <f>IF(Aggregate[[#This Row],[Under 30]]="Yes", "Under 30", IF(Aggregate[[#This Row],[Senior]]="Yes", "Senior", "Other"))</f>
        <v>Senior</v>
      </c>
      <c r="W2186" t="str" cm="1">
        <f t="array" ref="W2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  <c r="V2187" t="str">
        <f>IF(Aggregate[[#This Row],[Under 30]]="Yes", "Under 30", IF(Aggregate[[#This Row],[Senior]]="Yes", "Senior", "Other"))</f>
        <v>Other</v>
      </c>
      <c r="W2187" t="str" cm="1">
        <f t="array" ref="W2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  <c r="V2188" t="str">
        <f>IF(Aggregate[[#This Row],[Under 30]]="Yes", "Under 30", IF(Aggregate[[#This Row],[Senior]]="Yes", "Senior", "Other"))</f>
        <v>Under 30</v>
      </c>
      <c r="W2188" t="str" cm="1">
        <f t="array" ref="W2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  <c r="V2189" t="str">
        <f>IF(Aggregate[[#This Row],[Under 30]]="Yes", "Under 30", IF(Aggregate[[#This Row],[Senior]]="Yes", "Senior", "Other"))</f>
        <v>Under 30</v>
      </c>
      <c r="W2189" t="str" cm="1">
        <f t="array" ref="W2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  <c r="V2190" t="str">
        <f>IF(Aggregate[[#This Row],[Under 30]]="Yes", "Under 30", IF(Aggregate[[#This Row],[Senior]]="Yes", "Senior", "Other"))</f>
        <v>Under 30</v>
      </c>
      <c r="W2190" t="str" cm="1">
        <f t="array" ref="W2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  <c r="V2191" t="str">
        <f>IF(Aggregate[[#This Row],[Under 30]]="Yes", "Under 30", IF(Aggregate[[#This Row],[Senior]]="Yes", "Senior", "Other"))</f>
        <v>Other</v>
      </c>
      <c r="W2191" t="str" cm="1">
        <f t="array" ref="W2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  <c r="V2192" t="str">
        <f>IF(Aggregate[[#This Row],[Under 30]]="Yes", "Under 30", IF(Aggregate[[#This Row],[Senior]]="Yes", "Senior", "Other"))</f>
        <v>Under 30</v>
      </c>
      <c r="W2192" t="str" cm="1">
        <f t="array" ref="W2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  <c r="V2193" t="str">
        <f>IF(Aggregate[[#This Row],[Under 30]]="Yes", "Under 30", IF(Aggregate[[#This Row],[Senior]]="Yes", "Senior", "Other"))</f>
        <v>Other</v>
      </c>
      <c r="W2193" t="str" cm="1">
        <f t="array" ref="W2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  <c r="V2194" t="str">
        <f>IF(Aggregate[[#This Row],[Under 30]]="Yes", "Under 30", IF(Aggregate[[#This Row],[Senior]]="Yes", "Senior", "Other"))</f>
        <v>Under 30</v>
      </c>
      <c r="W2194" t="str" cm="1">
        <f t="array" ref="W2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  <c r="V2195" t="str">
        <f>IF(Aggregate[[#This Row],[Under 30]]="Yes", "Under 30", IF(Aggregate[[#This Row],[Senior]]="Yes", "Senior", "Other"))</f>
        <v>Other</v>
      </c>
      <c r="W2195" t="str" cm="1">
        <f t="array" ref="W2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  <c r="V2196" t="str">
        <f>IF(Aggregate[[#This Row],[Under 30]]="Yes", "Under 30", IF(Aggregate[[#This Row],[Senior]]="Yes", "Senior", "Other"))</f>
        <v>Other</v>
      </c>
      <c r="W2196" t="str" cm="1">
        <f t="array" ref="W2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  <c r="V2197" t="str">
        <f>IF(Aggregate[[#This Row],[Under 30]]="Yes", "Under 30", IF(Aggregate[[#This Row],[Senior]]="Yes", "Senior", "Other"))</f>
        <v>Senior</v>
      </c>
      <c r="W2197" t="str" cm="1">
        <f t="array" ref="W2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  <c r="V2198" t="str">
        <f>IF(Aggregate[[#This Row],[Under 30]]="Yes", "Under 30", IF(Aggregate[[#This Row],[Senior]]="Yes", "Senior", "Other"))</f>
        <v>Other</v>
      </c>
      <c r="W2198" t="str" cm="1">
        <f t="array" ref="W2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  <c r="V2199" t="str">
        <f>IF(Aggregate[[#This Row],[Under 30]]="Yes", "Under 30", IF(Aggregate[[#This Row],[Senior]]="Yes", "Senior", "Other"))</f>
        <v>Senior</v>
      </c>
      <c r="W2199" t="str" cm="1">
        <f t="array" ref="W2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  <c r="V2200" t="str">
        <f>IF(Aggregate[[#This Row],[Under 30]]="Yes", "Under 30", IF(Aggregate[[#This Row],[Senior]]="Yes", "Senior", "Other"))</f>
        <v>Other</v>
      </c>
      <c r="W2200" t="str" cm="1">
        <f t="array" ref="W2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  <c r="V2201" t="str">
        <f>IF(Aggregate[[#This Row],[Under 30]]="Yes", "Under 30", IF(Aggregate[[#This Row],[Senior]]="Yes", "Senior", "Other"))</f>
        <v>Other</v>
      </c>
      <c r="W2201" t="str" cm="1">
        <f t="array" ref="W2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  <c r="V2202" t="str">
        <f>IF(Aggregate[[#This Row],[Under 30]]="Yes", "Under 30", IF(Aggregate[[#This Row],[Senior]]="Yes", "Senior", "Other"))</f>
        <v>Other</v>
      </c>
      <c r="W2202" t="str" cm="1">
        <f t="array" ref="W2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  <c r="V2203" t="str">
        <f>IF(Aggregate[[#This Row],[Under 30]]="Yes", "Under 30", IF(Aggregate[[#This Row],[Senior]]="Yes", "Senior", "Other"))</f>
        <v>Other</v>
      </c>
      <c r="W2203" t="str" cm="1">
        <f t="array" ref="W2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  <c r="V2204" t="str">
        <f>IF(Aggregate[[#This Row],[Under 30]]="Yes", "Under 30", IF(Aggregate[[#This Row],[Senior]]="Yes", "Senior", "Other"))</f>
        <v>Other</v>
      </c>
      <c r="W2204" t="str" cm="1">
        <f t="array" ref="W2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  <c r="V2205" t="str">
        <f>IF(Aggregate[[#This Row],[Under 30]]="Yes", "Under 30", IF(Aggregate[[#This Row],[Senior]]="Yes", "Senior", "Other"))</f>
        <v>Under 30</v>
      </c>
      <c r="W2205" t="str" cm="1">
        <f t="array" ref="W2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  <c r="V2206" t="str">
        <f>IF(Aggregate[[#This Row],[Under 30]]="Yes", "Under 30", IF(Aggregate[[#This Row],[Senior]]="Yes", "Senior", "Other"))</f>
        <v>Senior</v>
      </c>
      <c r="W2206" t="str" cm="1">
        <f t="array" ref="W2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  <c r="V2207" t="str">
        <f>IF(Aggregate[[#This Row],[Under 30]]="Yes", "Under 30", IF(Aggregate[[#This Row],[Senior]]="Yes", "Senior", "Other"))</f>
        <v>Other</v>
      </c>
      <c r="W2207" t="str" cm="1">
        <f t="array" ref="W2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  <c r="V2208" t="str">
        <f>IF(Aggregate[[#This Row],[Under 30]]="Yes", "Under 30", IF(Aggregate[[#This Row],[Senior]]="Yes", "Senior", "Other"))</f>
        <v>Under 30</v>
      </c>
      <c r="W2208" t="str" cm="1">
        <f t="array" ref="W2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  <c r="V2209" t="str">
        <f>IF(Aggregate[[#This Row],[Under 30]]="Yes", "Under 30", IF(Aggregate[[#This Row],[Senior]]="Yes", "Senior", "Other"))</f>
        <v>Other</v>
      </c>
      <c r="W2209" t="str" cm="1">
        <f t="array" ref="W2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  <c r="V2210" t="str">
        <f>IF(Aggregate[[#This Row],[Under 30]]="Yes", "Under 30", IF(Aggregate[[#This Row],[Senior]]="Yes", "Senior", "Other"))</f>
        <v>Under 30</v>
      </c>
      <c r="W2210" t="str" cm="1">
        <f t="array" ref="W2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  <c r="V2211" t="str">
        <f>IF(Aggregate[[#This Row],[Under 30]]="Yes", "Under 30", IF(Aggregate[[#This Row],[Senior]]="Yes", "Senior", "Other"))</f>
        <v>Under 30</v>
      </c>
      <c r="W2211" t="str" cm="1">
        <f t="array" ref="W2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  <c r="V2212" t="str">
        <f>IF(Aggregate[[#This Row],[Under 30]]="Yes", "Under 30", IF(Aggregate[[#This Row],[Senior]]="Yes", "Senior", "Other"))</f>
        <v>Senior</v>
      </c>
      <c r="W2212" t="str" cm="1">
        <f t="array" ref="W2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  <c r="V2213" t="str">
        <f>IF(Aggregate[[#This Row],[Under 30]]="Yes", "Under 30", IF(Aggregate[[#This Row],[Senior]]="Yes", "Senior", "Other"))</f>
        <v>Senior</v>
      </c>
      <c r="W2213" t="str" cm="1">
        <f t="array" ref="W2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  <c r="V2214" t="str">
        <f>IF(Aggregate[[#This Row],[Under 30]]="Yes", "Under 30", IF(Aggregate[[#This Row],[Senior]]="Yes", "Senior", "Other"))</f>
        <v>Other</v>
      </c>
      <c r="W2214" t="str" cm="1">
        <f t="array" ref="W2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  <c r="V2215" t="str">
        <f>IF(Aggregate[[#This Row],[Under 30]]="Yes", "Under 30", IF(Aggregate[[#This Row],[Senior]]="Yes", "Senior", "Other"))</f>
        <v>Other</v>
      </c>
      <c r="W2215" t="str" cm="1">
        <f t="array" ref="W2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  <c r="V2216" t="str">
        <f>IF(Aggregate[[#This Row],[Under 30]]="Yes", "Under 30", IF(Aggregate[[#This Row],[Senior]]="Yes", "Senior", "Other"))</f>
        <v>Other</v>
      </c>
      <c r="W2216" t="str" cm="1">
        <f t="array" ref="W2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  <c r="V2217" t="str">
        <f>IF(Aggregate[[#This Row],[Under 30]]="Yes", "Under 30", IF(Aggregate[[#This Row],[Senior]]="Yes", "Senior", "Other"))</f>
        <v>Under 30</v>
      </c>
      <c r="W2217" t="str" cm="1">
        <f t="array" ref="W2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  <c r="V2218" t="str">
        <f>IF(Aggregate[[#This Row],[Under 30]]="Yes", "Under 30", IF(Aggregate[[#This Row],[Senior]]="Yes", "Senior", "Other"))</f>
        <v>Other</v>
      </c>
      <c r="W2218" t="str" cm="1">
        <f t="array" ref="W2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  <c r="V2219" t="str">
        <f>IF(Aggregate[[#This Row],[Under 30]]="Yes", "Under 30", IF(Aggregate[[#This Row],[Senior]]="Yes", "Senior", "Other"))</f>
        <v>Other</v>
      </c>
      <c r="W2219" t="str" cm="1">
        <f t="array" ref="W2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  <c r="V2220" t="str">
        <f>IF(Aggregate[[#This Row],[Under 30]]="Yes", "Under 30", IF(Aggregate[[#This Row],[Senior]]="Yes", "Senior", "Other"))</f>
        <v>Other</v>
      </c>
      <c r="W2220" t="str" cm="1">
        <f t="array" ref="W2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  <c r="V2221" t="str">
        <f>IF(Aggregate[[#This Row],[Under 30]]="Yes", "Under 30", IF(Aggregate[[#This Row],[Senior]]="Yes", "Senior", "Other"))</f>
        <v>Senior</v>
      </c>
      <c r="W2221" t="str" cm="1">
        <f t="array" ref="W2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  <c r="V2222" t="str">
        <f>IF(Aggregate[[#This Row],[Under 30]]="Yes", "Under 30", IF(Aggregate[[#This Row],[Senior]]="Yes", "Senior", "Other"))</f>
        <v>Other</v>
      </c>
      <c r="W2222" t="str" cm="1">
        <f t="array" ref="W2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  <c r="V2223" t="str">
        <f>IF(Aggregate[[#This Row],[Under 30]]="Yes", "Under 30", IF(Aggregate[[#This Row],[Senior]]="Yes", "Senior", "Other"))</f>
        <v>Senior</v>
      </c>
      <c r="W2223" t="str" cm="1">
        <f t="array" ref="W2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  <c r="V2224" t="str">
        <f>IF(Aggregate[[#This Row],[Under 30]]="Yes", "Under 30", IF(Aggregate[[#This Row],[Senior]]="Yes", "Senior", "Other"))</f>
        <v>Other</v>
      </c>
      <c r="W2224" t="str" cm="1">
        <f t="array" ref="W2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  <c r="V2225" t="str">
        <f>IF(Aggregate[[#This Row],[Under 30]]="Yes", "Under 30", IF(Aggregate[[#This Row],[Senior]]="Yes", "Senior", "Other"))</f>
        <v>Under 30</v>
      </c>
      <c r="W2225" t="str" cm="1">
        <f t="array" ref="W2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  <c r="V2226" t="str">
        <f>IF(Aggregate[[#This Row],[Under 30]]="Yes", "Under 30", IF(Aggregate[[#This Row],[Senior]]="Yes", "Senior", "Other"))</f>
        <v>Other</v>
      </c>
      <c r="W2226" t="str" cm="1">
        <f t="array" ref="W2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  <c r="V2227" t="str">
        <f>IF(Aggregate[[#This Row],[Under 30]]="Yes", "Under 30", IF(Aggregate[[#This Row],[Senior]]="Yes", "Senior", "Other"))</f>
        <v>Other</v>
      </c>
      <c r="W2227" t="str" cm="1">
        <f t="array" ref="W2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  <c r="V2228" t="str">
        <f>IF(Aggregate[[#This Row],[Under 30]]="Yes", "Under 30", IF(Aggregate[[#This Row],[Senior]]="Yes", "Senior", "Other"))</f>
        <v>Other</v>
      </c>
      <c r="W2228" t="str" cm="1">
        <f t="array" ref="W2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  <c r="V2229" t="str">
        <f>IF(Aggregate[[#This Row],[Under 30]]="Yes", "Under 30", IF(Aggregate[[#This Row],[Senior]]="Yes", "Senior", "Other"))</f>
        <v>Other</v>
      </c>
      <c r="W2229" t="str" cm="1">
        <f t="array" ref="W2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  <c r="V2230" t="str">
        <f>IF(Aggregate[[#This Row],[Under 30]]="Yes", "Under 30", IF(Aggregate[[#This Row],[Senior]]="Yes", "Senior", "Other"))</f>
        <v>Other</v>
      </c>
      <c r="W2230" t="str" cm="1">
        <f t="array" ref="W2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  <c r="V2231" t="str">
        <f>IF(Aggregate[[#This Row],[Under 30]]="Yes", "Under 30", IF(Aggregate[[#This Row],[Senior]]="Yes", "Senior", "Other"))</f>
        <v>Other</v>
      </c>
      <c r="W2231" t="str" cm="1">
        <f t="array" ref="W2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  <c r="V2232" t="str">
        <f>IF(Aggregate[[#This Row],[Under 30]]="Yes", "Under 30", IF(Aggregate[[#This Row],[Senior]]="Yes", "Senior", "Other"))</f>
        <v>Under 30</v>
      </c>
      <c r="W2232" t="str" cm="1">
        <f t="array" ref="W2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  <c r="V2233" t="str">
        <f>IF(Aggregate[[#This Row],[Under 30]]="Yes", "Under 30", IF(Aggregate[[#This Row],[Senior]]="Yes", "Senior", "Other"))</f>
        <v>Other</v>
      </c>
      <c r="W2233" t="str" cm="1">
        <f t="array" ref="W2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  <c r="V2234" t="str">
        <f>IF(Aggregate[[#This Row],[Under 30]]="Yes", "Under 30", IF(Aggregate[[#This Row],[Senior]]="Yes", "Senior", "Other"))</f>
        <v>Other</v>
      </c>
      <c r="W2234" t="str" cm="1">
        <f t="array" ref="W2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  <c r="V2235" t="str">
        <f>IF(Aggregate[[#This Row],[Under 30]]="Yes", "Under 30", IF(Aggregate[[#This Row],[Senior]]="Yes", "Senior", "Other"))</f>
        <v>Senior</v>
      </c>
      <c r="W2235" t="str" cm="1">
        <f t="array" ref="W2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  <c r="V2236" t="str">
        <f>IF(Aggregate[[#This Row],[Under 30]]="Yes", "Under 30", IF(Aggregate[[#This Row],[Senior]]="Yes", "Senior", "Other"))</f>
        <v>Other</v>
      </c>
      <c r="W2236" t="str" cm="1">
        <f t="array" ref="W2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  <c r="V2237" t="str">
        <f>IF(Aggregate[[#This Row],[Under 30]]="Yes", "Under 30", IF(Aggregate[[#This Row],[Senior]]="Yes", "Senior", "Other"))</f>
        <v>Other</v>
      </c>
      <c r="W2237" t="str" cm="1">
        <f t="array" ref="W2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  <c r="V2238" t="str">
        <f>IF(Aggregate[[#This Row],[Under 30]]="Yes", "Under 30", IF(Aggregate[[#This Row],[Senior]]="Yes", "Senior", "Other"))</f>
        <v>Other</v>
      </c>
      <c r="W2238" t="str" cm="1">
        <f t="array" ref="W2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  <c r="V2239" t="str">
        <f>IF(Aggregate[[#This Row],[Under 30]]="Yes", "Under 30", IF(Aggregate[[#This Row],[Senior]]="Yes", "Senior", "Other"))</f>
        <v>Other</v>
      </c>
      <c r="W2239" t="str" cm="1">
        <f t="array" ref="W2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  <c r="V2240" t="str">
        <f>IF(Aggregate[[#This Row],[Under 30]]="Yes", "Under 30", IF(Aggregate[[#This Row],[Senior]]="Yes", "Senior", "Other"))</f>
        <v>Senior</v>
      </c>
      <c r="W2240" t="str" cm="1">
        <f t="array" ref="W2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  <c r="V2241" t="str">
        <f>IF(Aggregate[[#This Row],[Under 30]]="Yes", "Under 30", IF(Aggregate[[#This Row],[Senior]]="Yes", "Senior", "Other"))</f>
        <v>Senior</v>
      </c>
      <c r="W2241" t="str" cm="1">
        <f t="array" ref="W2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  <c r="V2242" t="str">
        <f>IF(Aggregate[[#This Row],[Under 30]]="Yes", "Under 30", IF(Aggregate[[#This Row],[Senior]]="Yes", "Senior", "Other"))</f>
        <v>Under 30</v>
      </c>
      <c r="W2242" t="str" cm="1">
        <f t="array" ref="W2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  <c r="V2243" t="str">
        <f>IF(Aggregate[[#This Row],[Under 30]]="Yes", "Under 30", IF(Aggregate[[#This Row],[Senior]]="Yes", "Senior", "Other"))</f>
        <v>Senior</v>
      </c>
      <c r="W2243" t="str" cm="1">
        <f t="array" ref="W2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  <c r="V2244" t="str">
        <f>IF(Aggregate[[#This Row],[Under 30]]="Yes", "Under 30", IF(Aggregate[[#This Row],[Senior]]="Yes", "Senior", "Other"))</f>
        <v>Senior</v>
      </c>
      <c r="W2244" t="str" cm="1">
        <f t="array" ref="W2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  <c r="V2245" t="str">
        <f>IF(Aggregate[[#This Row],[Under 30]]="Yes", "Under 30", IF(Aggregate[[#This Row],[Senior]]="Yes", "Senior", "Other"))</f>
        <v>Under 30</v>
      </c>
      <c r="W2245" t="str" cm="1">
        <f t="array" ref="W2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  <c r="V2246" t="str">
        <f>IF(Aggregate[[#This Row],[Under 30]]="Yes", "Under 30", IF(Aggregate[[#This Row],[Senior]]="Yes", "Senior", "Other"))</f>
        <v>Under 30</v>
      </c>
      <c r="W2246" t="str" cm="1">
        <f t="array" ref="W2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  <c r="V2247" t="str">
        <f>IF(Aggregate[[#This Row],[Under 30]]="Yes", "Under 30", IF(Aggregate[[#This Row],[Senior]]="Yes", "Senior", "Other"))</f>
        <v>Other</v>
      </c>
      <c r="W2247" t="str" cm="1">
        <f t="array" ref="W2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  <c r="V2248" t="str">
        <f>IF(Aggregate[[#This Row],[Under 30]]="Yes", "Under 30", IF(Aggregate[[#This Row],[Senior]]="Yes", "Senior", "Other"))</f>
        <v>Senior</v>
      </c>
      <c r="W2248" t="str" cm="1">
        <f t="array" ref="W2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  <c r="V2249" t="str">
        <f>IF(Aggregate[[#This Row],[Under 30]]="Yes", "Under 30", IF(Aggregate[[#This Row],[Senior]]="Yes", "Senior", "Other"))</f>
        <v>Other</v>
      </c>
      <c r="W2249" t="str" cm="1">
        <f t="array" ref="W2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  <c r="V2250" t="str">
        <f>IF(Aggregate[[#This Row],[Under 30]]="Yes", "Under 30", IF(Aggregate[[#This Row],[Senior]]="Yes", "Senior", "Other"))</f>
        <v>Under 30</v>
      </c>
      <c r="W2250" t="str" cm="1">
        <f t="array" ref="W2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  <c r="V2251" t="str">
        <f>IF(Aggregate[[#This Row],[Under 30]]="Yes", "Under 30", IF(Aggregate[[#This Row],[Senior]]="Yes", "Senior", "Other"))</f>
        <v>Under 30</v>
      </c>
      <c r="W2251" t="str" cm="1">
        <f t="array" ref="W2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  <c r="V2252" t="str">
        <f>IF(Aggregate[[#This Row],[Under 30]]="Yes", "Under 30", IF(Aggregate[[#This Row],[Senior]]="Yes", "Senior", "Other"))</f>
        <v>Senior</v>
      </c>
      <c r="W2252" t="str" cm="1">
        <f t="array" ref="W2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  <c r="V2253" t="str">
        <f>IF(Aggregate[[#This Row],[Under 30]]="Yes", "Under 30", IF(Aggregate[[#This Row],[Senior]]="Yes", "Senior", "Other"))</f>
        <v>Other</v>
      </c>
      <c r="W2253" t="str" cm="1">
        <f t="array" ref="W2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  <c r="V2254" t="str">
        <f>IF(Aggregate[[#This Row],[Under 30]]="Yes", "Under 30", IF(Aggregate[[#This Row],[Senior]]="Yes", "Senior", "Other"))</f>
        <v>Other</v>
      </c>
      <c r="W2254" t="str" cm="1">
        <f t="array" ref="W2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  <c r="V2255" t="str">
        <f>IF(Aggregate[[#This Row],[Under 30]]="Yes", "Under 30", IF(Aggregate[[#This Row],[Senior]]="Yes", "Senior", "Other"))</f>
        <v>Other</v>
      </c>
      <c r="W2255" t="str" cm="1">
        <f t="array" ref="W2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  <c r="V2256" t="str">
        <f>IF(Aggregate[[#This Row],[Under 30]]="Yes", "Under 30", IF(Aggregate[[#This Row],[Senior]]="Yes", "Senior", "Other"))</f>
        <v>Other</v>
      </c>
      <c r="W2256" t="str" cm="1">
        <f t="array" ref="W2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  <c r="V2257" t="str">
        <f>IF(Aggregate[[#This Row],[Under 30]]="Yes", "Under 30", IF(Aggregate[[#This Row],[Senior]]="Yes", "Senior", "Other"))</f>
        <v>Under 30</v>
      </c>
      <c r="W2257" t="str" cm="1">
        <f t="array" ref="W2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  <c r="V2258" t="str">
        <f>IF(Aggregate[[#This Row],[Under 30]]="Yes", "Under 30", IF(Aggregate[[#This Row],[Senior]]="Yes", "Senior", "Other"))</f>
        <v>Other</v>
      </c>
      <c r="W2258" t="str" cm="1">
        <f t="array" ref="W2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  <c r="V2259" t="str">
        <f>IF(Aggregate[[#This Row],[Under 30]]="Yes", "Under 30", IF(Aggregate[[#This Row],[Senior]]="Yes", "Senior", "Other"))</f>
        <v>Other</v>
      </c>
      <c r="W2259" t="str" cm="1">
        <f t="array" ref="W2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  <c r="V2260" t="str">
        <f>IF(Aggregate[[#This Row],[Under 30]]="Yes", "Under 30", IF(Aggregate[[#This Row],[Senior]]="Yes", "Senior", "Other"))</f>
        <v>Other</v>
      </c>
      <c r="W2260" t="str" cm="1">
        <f t="array" ref="W2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  <c r="V2261" t="str">
        <f>IF(Aggregate[[#This Row],[Under 30]]="Yes", "Under 30", IF(Aggregate[[#This Row],[Senior]]="Yes", "Senior", "Other"))</f>
        <v>Other</v>
      </c>
      <c r="W2261" t="str" cm="1">
        <f t="array" ref="W2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  <c r="V2262" t="str">
        <f>IF(Aggregate[[#This Row],[Under 30]]="Yes", "Under 30", IF(Aggregate[[#This Row],[Senior]]="Yes", "Senior", "Other"))</f>
        <v>Other</v>
      </c>
      <c r="W2262" t="str" cm="1">
        <f t="array" ref="W2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  <c r="V2263" t="str">
        <f>IF(Aggregate[[#This Row],[Under 30]]="Yes", "Under 30", IF(Aggregate[[#This Row],[Senior]]="Yes", "Senior", "Other"))</f>
        <v>Other</v>
      </c>
      <c r="W2263" t="str" cm="1">
        <f t="array" ref="W2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  <c r="V2264" t="str">
        <f>IF(Aggregate[[#This Row],[Under 30]]="Yes", "Under 30", IF(Aggregate[[#This Row],[Senior]]="Yes", "Senior", "Other"))</f>
        <v>Under 30</v>
      </c>
      <c r="W2264" t="str" cm="1">
        <f t="array" ref="W2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  <c r="V2265" t="str">
        <f>IF(Aggregate[[#This Row],[Under 30]]="Yes", "Under 30", IF(Aggregate[[#This Row],[Senior]]="Yes", "Senior", "Other"))</f>
        <v>Senior</v>
      </c>
      <c r="W2265" t="str" cm="1">
        <f t="array" ref="W2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  <c r="V2266" t="str">
        <f>IF(Aggregate[[#This Row],[Under 30]]="Yes", "Under 30", IF(Aggregate[[#This Row],[Senior]]="Yes", "Senior", "Other"))</f>
        <v>Other</v>
      </c>
      <c r="W2266" t="str" cm="1">
        <f t="array" ref="W2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  <c r="V2267" t="str">
        <f>IF(Aggregate[[#This Row],[Under 30]]="Yes", "Under 30", IF(Aggregate[[#This Row],[Senior]]="Yes", "Senior", "Other"))</f>
        <v>Other</v>
      </c>
      <c r="W2267" t="str" cm="1">
        <f t="array" ref="W2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  <c r="V2268" t="str">
        <f>IF(Aggregate[[#This Row],[Under 30]]="Yes", "Under 30", IF(Aggregate[[#This Row],[Senior]]="Yes", "Senior", "Other"))</f>
        <v>Other</v>
      </c>
      <c r="W2268" t="str" cm="1">
        <f t="array" ref="W2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  <c r="V2269" t="str">
        <f>IF(Aggregate[[#This Row],[Under 30]]="Yes", "Under 30", IF(Aggregate[[#This Row],[Senior]]="Yes", "Senior", "Other"))</f>
        <v>Other</v>
      </c>
      <c r="W2269" t="str" cm="1">
        <f t="array" ref="W2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  <c r="V2270" t="str">
        <f>IF(Aggregate[[#This Row],[Under 30]]="Yes", "Under 30", IF(Aggregate[[#This Row],[Senior]]="Yes", "Senior", "Other"))</f>
        <v>Senior</v>
      </c>
      <c r="W2270" t="str" cm="1">
        <f t="array" ref="W2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  <c r="V2271" t="str">
        <f>IF(Aggregate[[#This Row],[Under 30]]="Yes", "Under 30", IF(Aggregate[[#This Row],[Senior]]="Yes", "Senior", "Other"))</f>
        <v>Other</v>
      </c>
      <c r="W2271" t="str" cm="1">
        <f t="array" ref="W2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  <c r="V2272" t="str">
        <f>IF(Aggregate[[#This Row],[Under 30]]="Yes", "Under 30", IF(Aggregate[[#This Row],[Senior]]="Yes", "Senior", "Other"))</f>
        <v>Senior</v>
      </c>
      <c r="W2272" t="str" cm="1">
        <f t="array" ref="W2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  <c r="V2273" t="str">
        <f>IF(Aggregate[[#This Row],[Under 30]]="Yes", "Under 30", IF(Aggregate[[#This Row],[Senior]]="Yes", "Senior", "Other"))</f>
        <v>Senior</v>
      </c>
      <c r="W2273" t="str" cm="1">
        <f t="array" ref="W2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  <c r="V2274" t="str">
        <f>IF(Aggregate[[#This Row],[Under 30]]="Yes", "Under 30", IF(Aggregate[[#This Row],[Senior]]="Yes", "Senior", "Other"))</f>
        <v>Under 30</v>
      </c>
      <c r="W2274" t="str" cm="1">
        <f t="array" ref="W2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  <c r="V2275" t="str">
        <f>IF(Aggregate[[#This Row],[Under 30]]="Yes", "Under 30", IF(Aggregate[[#This Row],[Senior]]="Yes", "Senior", "Other"))</f>
        <v>Senior</v>
      </c>
      <c r="W2275" t="str" cm="1">
        <f t="array" ref="W2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  <c r="V2276" t="str">
        <f>IF(Aggregate[[#This Row],[Under 30]]="Yes", "Under 30", IF(Aggregate[[#This Row],[Senior]]="Yes", "Senior", "Other"))</f>
        <v>Under 30</v>
      </c>
      <c r="W2276" t="str" cm="1">
        <f t="array" ref="W2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  <c r="V2277" t="str">
        <f>IF(Aggregate[[#This Row],[Under 30]]="Yes", "Under 30", IF(Aggregate[[#This Row],[Senior]]="Yes", "Senior", "Other"))</f>
        <v>Other</v>
      </c>
      <c r="W2277" t="str" cm="1">
        <f t="array" ref="W2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  <c r="V2278" t="str">
        <f>IF(Aggregate[[#This Row],[Under 30]]="Yes", "Under 30", IF(Aggregate[[#This Row],[Senior]]="Yes", "Senior", "Other"))</f>
        <v>Other</v>
      </c>
      <c r="W2278" t="str" cm="1">
        <f t="array" ref="W2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  <c r="V2279" t="str">
        <f>IF(Aggregate[[#This Row],[Under 30]]="Yes", "Under 30", IF(Aggregate[[#This Row],[Senior]]="Yes", "Senior", "Other"))</f>
        <v>Senior</v>
      </c>
      <c r="W2279" t="str" cm="1">
        <f t="array" ref="W2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  <c r="V2280" t="str">
        <f>IF(Aggregate[[#This Row],[Under 30]]="Yes", "Under 30", IF(Aggregate[[#This Row],[Senior]]="Yes", "Senior", "Other"))</f>
        <v>Under 30</v>
      </c>
      <c r="W2280" t="str" cm="1">
        <f t="array" ref="W2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  <c r="V2281" t="str">
        <f>IF(Aggregate[[#This Row],[Under 30]]="Yes", "Under 30", IF(Aggregate[[#This Row],[Senior]]="Yes", "Senior", "Other"))</f>
        <v>Under 30</v>
      </c>
      <c r="W2281" t="str" cm="1">
        <f t="array" ref="W2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  <c r="V2282" t="str">
        <f>IF(Aggregate[[#This Row],[Under 30]]="Yes", "Under 30", IF(Aggregate[[#This Row],[Senior]]="Yes", "Senior", "Other"))</f>
        <v>Senior</v>
      </c>
      <c r="W2282" t="str" cm="1">
        <f t="array" ref="W2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  <c r="V2283" t="str">
        <f>IF(Aggregate[[#This Row],[Under 30]]="Yes", "Under 30", IF(Aggregate[[#This Row],[Senior]]="Yes", "Senior", "Other"))</f>
        <v>Other</v>
      </c>
      <c r="W2283" t="str" cm="1">
        <f t="array" ref="W2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  <c r="V2284" t="str">
        <f>IF(Aggregate[[#This Row],[Under 30]]="Yes", "Under 30", IF(Aggregate[[#This Row],[Senior]]="Yes", "Senior", "Other"))</f>
        <v>Other</v>
      </c>
      <c r="W2284" t="str" cm="1">
        <f t="array" ref="W2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  <c r="V2285" t="str">
        <f>IF(Aggregate[[#This Row],[Under 30]]="Yes", "Under 30", IF(Aggregate[[#This Row],[Senior]]="Yes", "Senior", "Other"))</f>
        <v>Other</v>
      </c>
      <c r="W2285" t="str" cm="1">
        <f t="array" ref="W2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  <c r="V2286" t="str">
        <f>IF(Aggregate[[#This Row],[Under 30]]="Yes", "Under 30", IF(Aggregate[[#This Row],[Senior]]="Yes", "Senior", "Other"))</f>
        <v>Other</v>
      </c>
      <c r="W2286" t="str" cm="1">
        <f t="array" ref="W2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  <c r="V2287" t="str">
        <f>IF(Aggregate[[#This Row],[Under 30]]="Yes", "Under 30", IF(Aggregate[[#This Row],[Senior]]="Yes", "Senior", "Other"))</f>
        <v>Other</v>
      </c>
      <c r="W2287" t="str" cm="1">
        <f t="array" ref="W2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  <c r="V2288" t="str">
        <f>IF(Aggregate[[#This Row],[Under 30]]="Yes", "Under 30", IF(Aggregate[[#This Row],[Senior]]="Yes", "Senior", "Other"))</f>
        <v>Other</v>
      </c>
      <c r="W2288" t="str" cm="1">
        <f t="array" ref="W2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  <c r="V2289" t="str">
        <f>IF(Aggregate[[#This Row],[Under 30]]="Yes", "Under 30", IF(Aggregate[[#This Row],[Senior]]="Yes", "Senior", "Other"))</f>
        <v>Other</v>
      </c>
      <c r="W2289" t="str" cm="1">
        <f t="array" ref="W2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  <c r="V2290" t="str">
        <f>IF(Aggregate[[#This Row],[Under 30]]="Yes", "Under 30", IF(Aggregate[[#This Row],[Senior]]="Yes", "Senior", "Other"))</f>
        <v>Other</v>
      </c>
      <c r="W2290" t="str" cm="1">
        <f t="array" ref="W2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  <c r="V2291" t="str">
        <f>IF(Aggregate[[#This Row],[Under 30]]="Yes", "Under 30", IF(Aggregate[[#This Row],[Senior]]="Yes", "Senior", "Other"))</f>
        <v>Other</v>
      </c>
      <c r="W2291" t="str" cm="1">
        <f t="array" ref="W2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  <c r="V2292" t="str">
        <f>IF(Aggregate[[#This Row],[Under 30]]="Yes", "Under 30", IF(Aggregate[[#This Row],[Senior]]="Yes", "Senior", "Other"))</f>
        <v>Other</v>
      </c>
      <c r="W2292" t="str" cm="1">
        <f t="array" ref="W2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  <c r="V2293" t="str">
        <f>IF(Aggregate[[#This Row],[Under 30]]="Yes", "Under 30", IF(Aggregate[[#This Row],[Senior]]="Yes", "Senior", "Other"))</f>
        <v>Senior</v>
      </c>
      <c r="W2293" t="str" cm="1">
        <f t="array" ref="W2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  <c r="V2294" t="str">
        <f>IF(Aggregate[[#This Row],[Under 30]]="Yes", "Under 30", IF(Aggregate[[#This Row],[Senior]]="Yes", "Senior", "Other"))</f>
        <v>Under 30</v>
      </c>
      <c r="W2294" t="str" cm="1">
        <f t="array" ref="W2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  <c r="V2295" t="str">
        <f>IF(Aggregate[[#This Row],[Under 30]]="Yes", "Under 30", IF(Aggregate[[#This Row],[Senior]]="Yes", "Senior", "Other"))</f>
        <v>Other</v>
      </c>
      <c r="W2295" t="str" cm="1">
        <f t="array" ref="W2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  <c r="V2296" t="str">
        <f>IF(Aggregate[[#This Row],[Under 30]]="Yes", "Under 30", IF(Aggregate[[#This Row],[Senior]]="Yes", "Senior", "Other"))</f>
        <v>Other</v>
      </c>
      <c r="W2296" t="str" cm="1">
        <f t="array" ref="W2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  <c r="V2297" t="str">
        <f>IF(Aggregate[[#This Row],[Under 30]]="Yes", "Under 30", IF(Aggregate[[#This Row],[Senior]]="Yes", "Senior", "Other"))</f>
        <v>Other</v>
      </c>
      <c r="W2297" t="str" cm="1">
        <f t="array" ref="W2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  <c r="V2298" t="str">
        <f>IF(Aggregate[[#This Row],[Under 30]]="Yes", "Under 30", IF(Aggregate[[#This Row],[Senior]]="Yes", "Senior", "Other"))</f>
        <v>Other</v>
      </c>
      <c r="W2298" t="str" cm="1">
        <f t="array" ref="W2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  <c r="V2299" t="str">
        <f>IF(Aggregate[[#This Row],[Under 30]]="Yes", "Under 30", IF(Aggregate[[#This Row],[Senior]]="Yes", "Senior", "Other"))</f>
        <v>Under 30</v>
      </c>
      <c r="W2299" t="str" cm="1">
        <f t="array" ref="W2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  <c r="V2300" t="str">
        <f>IF(Aggregate[[#This Row],[Under 30]]="Yes", "Under 30", IF(Aggregate[[#This Row],[Senior]]="Yes", "Senior", "Other"))</f>
        <v>Other</v>
      </c>
      <c r="W2300" t="str" cm="1">
        <f t="array" ref="W2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  <c r="V2301" t="str">
        <f>IF(Aggregate[[#This Row],[Under 30]]="Yes", "Under 30", IF(Aggregate[[#This Row],[Senior]]="Yes", "Senior", "Other"))</f>
        <v>Other</v>
      </c>
      <c r="W2301" t="str" cm="1">
        <f t="array" ref="W2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  <c r="V2302" t="str">
        <f>IF(Aggregate[[#This Row],[Under 30]]="Yes", "Under 30", IF(Aggregate[[#This Row],[Senior]]="Yes", "Senior", "Other"))</f>
        <v>Other</v>
      </c>
      <c r="W2302" t="str" cm="1">
        <f t="array" ref="W2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  <c r="V2303" t="str">
        <f>IF(Aggregate[[#This Row],[Under 30]]="Yes", "Under 30", IF(Aggregate[[#This Row],[Senior]]="Yes", "Senior", "Other"))</f>
        <v>Other</v>
      </c>
      <c r="W2303" t="str" cm="1">
        <f t="array" ref="W2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  <c r="V2304" t="str">
        <f>IF(Aggregate[[#This Row],[Under 30]]="Yes", "Under 30", IF(Aggregate[[#This Row],[Senior]]="Yes", "Senior", "Other"))</f>
        <v>Under 30</v>
      </c>
      <c r="W2304" t="str" cm="1">
        <f t="array" ref="W2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  <c r="V2305" t="str">
        <f>IF(Aggregate[[#This Row],[Under 30]]="Yes", "Under 30", IF(Aggregate[[#This Row],[Senior]]="Yes", "Senior", "Other"))</f>
        <v>Other</v>
      </c>
      <c r="W2305" t="str" cm="1">
        <f t="array" ref="W2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  <c r="V2306" t="str">
        <f>IF(Aggregate[[#This Row],[Under 30]]="Yes", "Under 30", IF(Aggregate[[#This Row],[Senior]]="Yes", "Senior", "Other"))</f>
        <v>Other</v>
      </c>
      <c r="W2306" t="str" cm="1">
        <f t="array" ref="W2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  <c r="V2307" t="str">
        <f>IF(Aggregate[[#This Row],[Under 30]]="Yes", "Under 30", IF(Aggregate[[#This Row],[Senior]]="Yes", "Senior", "Other"))</f>
        <v>Senior</v>
      </c>
      <c r="W2307" t="str" cm="1">
        <f t="array" ref="W2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  <c r="V2308" t="str">
        <f>IF(Aggregate[[#This Row],[Under 30]]="Yes", "Under 30", IF(Aggregate[[#This Row],[Senior]]="Yes", "Senior", "Other"))</f>
        <v>Other</v>
      </c>
      <c r="W2308" t="str" cm="1">
        <f t="array" ref="W2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  <c r="V2309" t="str">
        <f>IF(Aggregate[[#This Row],[Under 30]]="Yes", "Under 30", IF(Aggregate[[#This Row],[Senior]]="Yes", "Senior", "Other"))</f>
        <v>Other</v>
      </c>
      <c r="W2309" t="str" cm="1">
        <f t="array" ref="W2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  <c r="V2310" t="str">
        <f>IF(Aggregate[[#This Row],[Under 30]]="Yes", "Under 30", IF(Aggregate[[#This Row],[Senior]]="Yes", "Senior", "Other"))</f>
        <v>Other</v>
      </c>
      <c r="W2310" t="str" cm="1">
        <f t="array" ref="W2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  <c r="V2311" t="str">
        <f>IF(Aggregate[[#This Row],[Under 30]]="Yes", "Under 30", IF(Aggregate[[#This Row],[Senior]]="Yes", "Senior", "Other"))</f>
        <v>Senior</v>
      </c>
      <c r="W2311" t="str" cm="1">
        <f t="array" ref="W2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  <c r="V2312" t="str">
        <f>IF(Aggregate[[#This Row],[Under 30]]="Yes", "Under 30", IF(Aggregate[[#This Row],[Senior]]="Yes", "Senior", "Other"))</f>
        <v>Under 30</v>
      </c>
      <c r="W2312" t="str" cm="1">
        <f t="array" ref="W2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  <c r="V2313" t="str">
        <f>IF(Aggregate[[#This Row],[Under 30]]="Yes", "Under 30", IF(Aggregate[[#This Row],[Senior]]="Yes", "Senior", "Other"))</f>
        <v>Other</v>
      </c>
      <c r="W2313" t="str" cm="1">
        <f t="array" ref="W2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  <c r="V2314" t="str">
        <f>IF(Aggregate[[#This Row],[Under 30]]="Yes", "Under 30", IF(Aggregate[[#This Row],[Senior]]="Yes", "Senior", "Other"))</f>
        <v>Senior</v>
      </c>
      <c r="W2314" t="str" cm="1">
        <f t="array" ref="W2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  <c r="V2315" t="str">
        <f>IF(Aggregate[[#This Row],[Under 30]]="Yes", "Under 30", IF(Aggregate[[#This Row],[Senior]]="Yes", "Senior", "Other"))</f>
        <v>Other</v>
      </c>
      <c r="W2315" t="str" cm="1">
        <f t="array" ref="W2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  <c r="V2316" t="str">
        <f>IF(Aggregate[[#This Row],[Under 30]]="Yes", "Under 30", IF(Aggregate[[#This Row],[Senior]]="Yes", "Senior", "Other"))</f>
        <v>Other</v>
      </c>
      <c r="W2316" t="str" cm="1">
        <f t="array" ref="W2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  <c r="V2317" t="str">
        <f>IF(Aggregate[[#This Row],[Under 30]]="Yes", "Under 30", IF(Aggregate[[#This Row],[Senior]]="Yes", "Senior", "Other"))</f>
        <v>Under 30</v>
      </c>
      <c r="W2317" t="str" cm="1">
        <f t="array" ref="W2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  <c r="V2318" t="str">
        <f>IF(Aggregate[[#This Row],[Under 30]]="Yes", "Under 30", IF(Aggregate[[#This Row],[Senior]]="Yes", "Senior", "Other"))</f>
        <v>Under 30</v>
      </c>
      <c r="W2318" t="str" cm="1">
        <f t="array" ref="W2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  <c r="V2319" t="str">
        <f>IF(Aggregate[[#This Row],[Under 30]]="Yes", "Under 30", IF(Aggregate[[#This Row],[Senior]]="Yes", "Senior", "Other"))</f>
        <v>Senior</v>
      </c>
      <c r="W2319" t="str" cm="1">
        <f t="array" ref="W2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  <c r="V2320" t="str">
        <f>IF(Aggregate[[#This Row],[Under 30]]="Yes", "Under 30", IF(Aggregate[[#This Row],[Senior]]="Yes", "Senior", "Other"))</f>
        <v>Under 30</v>
      </c>
      <c r="W2320" t="str" cm="1">
        <f t="array" ref="W2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  <c r="V2321" t="str">
        <f>IF(Aggregate[[#This Row],[Under 30]]="Yes", "Under 30", IF(Aggregate[[#This Row],[Senior]]="Yes", "Senior", "Other"))</f>
        <v>Senior</v>
      </c>
      <c r="W2321" t="str" cm="1">
        <f t="array" ref="W2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  <c r="V2322" t="str">
        <f>IF(Aggregate[[#This Row],[Under 30]]="Yes", "Under 30", IF(Aggregate[[#This Row],[Senior]]="Yes", "Senior", "Other"))</f>
        <v>Under 30</v>
      </c>
      <c r="W2322" t="str" cm="1">
        <f t="array" ref="W2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  <c r="V2323" t="str">
        <f>IF(Aggregate[[#This Row],[Under 30]]="Yes", "Under 30", IF(Aggregate[[#This Row],[Senior]]="Yes", "Senior", "Other"))</f>
        <v>Other</v>
      </c>
      <c r="W2323" t="str" cm="1">
        <f t="array" ref="W2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  <c r="V2324" t="str">
        <f>IF(Aggregate[[#This Row],[Under 30]]="Yes", "Under 30", IF(Aggregate[[#This Row],[Senior]]="Yes", "Senior", "Other"))</f>
        <v>Other</v>
      </c>
      <c r="W2324" t="str" cm="1">
        <f t="array" ref="W2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  <c r="V2325" t="str">
        <f>IF(Aggregate[[#This Row],[Under 30]]="Yes", "Under 30", IF(Aggregate[[#This Row],[Senior]]="Yes", "Senior", "Other"))</f>
        <v>Under 30</v>
      </c>
      <c r="W2325" t="str" cm="1">
        <f t="array" ref="W2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  <c r="V2326" t="str">
        <f>IF(Aggregate[[#This Row],[Under 30]]="Yes", "Under 30", IF(Aggregate[[#This Row],[Senior]]="Yes", "Senior", "Other"))</f>
        <v>Senior</v>
      </c>
      <c r="W2326" t="str" cm="1">
        <f t="array" ref="W2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  <c r="V2327" t="str">
        <f>IF(Aggregate[[#This Row],[Under 30]]="Yes", "Under 30", IF(Aggregate[[#This Row],[Senior]]="Yes", "Senior", "Other"))</f>
        <v>Other</v>
      </c>
      <c r="W2327" t="str" cm="1">
        <f t="array" ref="W2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  <c r="V2328" t="str">
        <f>IF(Aggregate[[#This Row],[Under 30]]="Yes", "Under 30", IF(Aggregate[[#This Row],[Senior]]="Yes", "Senior", "Other"))</f>
        <v>Senior</v>
      </c>
      <c r="W2328" t="str" cm="1">
        <f t="array" ref="W2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  <c r="V2329" t="str">
        <f>IF(Aggregate[[#This Row],[Under 30]]="Yes", "Under 30", IF(Aggregate[[#This Row],[Senior]]="Yes", "Senior", "Other"))</f>
        <v>Other</v>
      </c>
      <c r="W2329" t="str" cm="1">
        <f t="array" ref="W2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  <c r="V2330" t="str">
        <f>IF(Aggregate[[#This Row],[Under 30]]="Yes", "Under 30", IF(Aggregate[[#This Row],[Senior]]="Yes", "Senior", "Other"))</f>
        <v>Other</v>
      </c>
      <c r="W2330" t="str" cm="1">
        <f t="array" ref="W2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  <c r="V2331" t="str">
        <f>IF(Aggregate[[#This Row],[Under 30]]="Yes", "Under 30", IF(Aggregate[[#This Row],[Senior]]="Yes", "Senior", "Other"))</f>
        <v>Other</v>
      </c>
      <c r="W2331" t="str" cm="1">
        <f t="array" ref="W2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  <c r="V2332" t="str">
        <f>IF(Aggregate[[#This Row],[Under 30]]="Yes", "Under 30", IF(Aggregate[[#This Row],[Senior]]="Yes", "Senior", "Other"))</f>
        <v>Other</v>
      </c>
      <c r="W2332" t="str" cm="1">
        <f t="array" ref="W2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  <c r="V2333" t="str">
        <f>IF(Aggregate[[#This Row],[Under 30]]="Yes", "Under 30", IF(Aggregate[[#This Row],[Senior]]="Yes", "Senior", "Other"))</f>
        <v>Other</v>
      </c>
      <c r="W2333" t="str" cm="1">
        <f t="array" ref="W2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  <c r="V2334" t="str">
        <f>IF(Aggregate[[#This Row],[Under 30]]="Yes", "Under 30", IF(Aggregate[[#This Row],[Senior]]="Yes", "Senior", "Other"))</f>
        <v>Other</v>
      </c>
      <c r="W2334" t="str" cm="1">
        <f t="array" ref="W2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  <c r="V2335" t="str">
        <f>IF(Aggregate[[#This Row],[Under 30]]="Yes", "Under 30", IF(Aggregate[[#This Row],[Senior]]="Yes", "Senior", "Other"))</f>
        <v>Other</v>
      </c>
      <c r="W2335" t="str" cm="1">
        <f t="array" ref="W2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  <c r="V2336" t="str">
        <f>IF(Aggregate[[#This Row],[Under 30]]="Yes", "Under 30", IF(Aggregate[[#This Row],[Senior]]="Yes", "Senior", "Other"))</f>
        <v>Other</v>
      </c>
      <c r="W2336" t="str" cm="1">
        <f t="array" ref="W2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  <c r="V2337" t="str">
        <f>IF(Aggregate[[#This Row],[Under 30]]="Yes", "Under 30", IF(Aggregate[[#This Row],[Senior]]="Yes", "Senior", "Other"))</f>
        <v>Other</v>
      </c>
      <c r="W2337" t="str" cm="1">
        <f t="array" ref="W2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  <c r="V2338" t="str">
        <f>IF(Aggregate[[#This Row],[Under 30]]="Yes", "Under 30", IF(Aggregate[[#This Row],[Senior]]="Yes", "Senior", "Other"))</f>
        <v>Senior</v>
      </c>
      <c r="W2338" t="str" cm="1">
        <f t="array" ref="W2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  <c r="V2339" t="str">
        <f>IF(Aggregate[[#This Row],[Under 30]]="Yes", "Under 30", IF(Aggregate[[#This Row],[Senior]]="Yes", "Senior", "Other"))</f>
        <v>Other</v>
      </c>
      <c r="W2339" t="str" cm="1">
        <f t="array" ref="W2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  <c r="V2340" t="str">
        <f>IF(Aggregate[[#This Row],[Under 30]]="Yes", "Under 30", IF(Aggregate[[#This Row],[Senior]]="Yes", "Senior", "Other"))</f>
        <v>Senior</v>
      </c>
      <c r="W2340" t="str" cm="1">
        <f t="array" ref="W2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  <c r="V2341" t="str">
        <f>IF(Aggregate[[#This Row],[Under 30]]="Yes", "Under 30", IF(Aggregate[[#This Row],[Senior]]="Yes", "Senior", "Other"))</f>
        <v>Other</v>
      </c>
      <c r="W2341" t="str" cm="1">
        <f t="array" ref="W2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  <c r="V2342" t="str">
        <f>IF(Aggregate[[#This Row],[Under 30]]="Yes", "Under 30", IF(Aggregate[[#This Row],[Senior]]="Yes", "Senior", "Other"))</f>
        <v>Other</v>
      </c>
      <c r="W2342" t="str" cm="1">
        <f t="array" ref="W2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  <c r="V2343" t="str">
        <f>IF(Aggregate[[#This Row],[Under 30]]="Yes", "Under 30", IF(Aggregate[[#This Row],[Senior]]="Yes", "Senior", "Other"))</f>
        <v>Other</v>
      </c>
      <c r="W2343" t="str" cm="1">
        <f t="array" ref="W2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  <c r="V2344" t="str">
        <f>IF(Aggregate[[#This Row],[Under 30]]="Yes", "Under 30", IF(Aggregate[[#This Row],[Senior]]="Yes", "Senior", "Other"))</f>
        <v>Other</v>
      </c>
      <c r="W2344" t="str" cm="1">
        <f t="array" ref="W2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  <c r="V2345" t="str">
        <f>IF(Aggregate[[#This Row],[Under 30]]="Yes", "Under 30", IF(Aggregate[[#This Row],[Senior]]="Yes", "Senior", "Other"))</f>
        <v>Other</v>
      </c>
      <c r="W2345" t="str" cm="1">
        <f t="array" ref="W2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  <c r="V2346" t="str">
        <f>IF(Aggregate[[#This Row],[Under 30]]="Yes", "Under 30", IF(Aggregate[[#This Row],[Senior]]="Yes", "Senior", "Other"))</f>
        <v>Senior</v>
      </c>
      <c r="W2346" t="str" cm="1">
        <f t="array" ref="W2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  <c r="V2347" t="str">
        <f>IF(Aggregate[[#This Row],[Under 30]]="Yes", "Under 30", IF(Aggregate[[#This Row],[Senior]]="Yes", "Senior", "Other"))</f>
        <v>Other</v>
      </c>
      <c r="W2347" t="str" cm="1">
        <f t="array" ref="W2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  <c r="V2348" t="str">
        <f>IF(Aggregate[[#This Row],[Under 30]]="Yes", "Under 30", IF(Aggregate[[#This Row],[Senior]]="Yes", "Senior", "Other"))</f>
        <v>Other</v>
      </c>
      <c r="W2348" t="str" cm="1">
        <f t="array" ref="W2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  <c r="V2349" t="str">
        <f>IF(Aggregate[[#This Row],[Under 30]]="Yes", "Under 30", IF(Aggregate[[#This Row],[Senior]]="Yes", "Senior", "Other"))</f>
        <v>Other</v>
      </c>
      <c r="W2349" t="str" cm="1">
        <f t="array" ref="W2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  <c r="V2350" t="str">
        <f>IF(Aggregate[[#This Row],[Under 30]]="Yes", "Under 30", IF(Aggregate[[#This Row],[Senior]]="Yes", "Senior", "Other"))</f>
        <v>Under 30</v>
      </c>
      <c r="W2350" t="str" cm="1">
        <f t="array" ref="W2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  <c r="V2351" t="str">
        <f>IF(Aggregate[[#This Row],[Under 30]]="Yes", "Under 30", IF(Aggregate[[#This Row],[Senior]]="Yes", "Senior", "Other"))</f>
        <v>Senior</v>
      </c>
      <c r="W2351" t="str" cm="1">
        <f t="array" ref="W2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  <c r="V2352" t="str">
        <f>IF(Aggregate[[#This Row],[Under 30]]="Yes", "Under 30", IF(Aggregate[[#This Row],[Senior]]="Yes", "Senior", "Other"))</f>
        <v>Senior</v>
      </c>
      <c r="W2352" t="str" cm="1">
        <f t="array" ref="W2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  <c r="V2353" t="str">
        <f>IF(Aggregate[[#This Row],[Under 30]]="Yes", "Under 30", IF(Aggregate[[#This Row],[Senior]]="Yes", "Senior", "Other"))</f>
        <v>Under 30</v>
      </c>
      <c r="W2353" t="str" cm="1">
        <f t="array" ref="W2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  <c r="V2354" t="str">
        <f>IF(Aggregate[[#This Row],[Under 30]]="Yes", "Under 30", IF(Aggregate[[#This Row],[Senior]]="Yes", "Senior", "Other"))</f>
        <v>Other</v>
      </c>
      <c r="W2354" t="str" cm="1">
        <f t="array" ref="W2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  <c r="V2355" t="str">
        <f>IF(Aggregate[[#This Row],[Under 30]]="Yes", "Under 30", IF(Aggregate[[#This Row],[Senior]]="Yes", "Senior", "Other"))</f>
        <v>Other</v>
      </c>
      <c r="W2355" t="str" cm="1">
        <f t="array" ref="W2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  <c r="V2356" t="str">
        <f>IF(Aggregate[[#This Row],[Under 30]]="Yes", "Under 30", IF(Aggregate[[#This Row],[Senior]]="Yes", "Senior", "Other"))</f>
        <v>Other</v>
      </c>
      <c r="W2356" t="str" cm="1">
        <f t="array" ref="W2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  <c r="V2357" t="str">
        <f>IF(Aggregate[[#This Row],[Under 30]]="Yes", "Under 30", IF(Aggregate[[#This Row],[Senior]]="Yes", "Senior", "Other"))</f>
        <v>Other</v>
      </c>
      <c r="W2357" t="str" cm="1">
        <f t="array" ref="W2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  <c r="V2358" t="str">
        <f>IF(Aggregate[[#This Row],[Under 30]]="Yes", "Under 30", IF(Aggregate[[#This Row],[Senior]]="Yes", "Senior", "Other"))</f>
        <v>Other</v>
      </c>
      <c r="W2358" t="str" cm="1">
        <f t="array" ref="W2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  <c r="V2359" t="str">
        <f>IF(Aggregate[[#This Row],[Under 30]]="Yes", "Under 30", IF(Aggregate[[#This Row],[Senior]]="Yes", "Senior", "Other"))</f>
        <v>Senior</v>
      </c>
      <c r="W2359" t="str" cm="1">
        <f t="array" ref="W2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  <c r="V2360" t="str">
        <f>IF(Aggregate[[#This Row],[Under 30]]="Yes", "Under 30", IF(Aggregate[[#This Row],[Senior]]="Yes", "Senior", "Other"))</f>
        <v>Senior</v>
      </c>
      <c r="W2360" t="str" cm="1">
        <f t="array" ref="W2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  <c r="V2361" t="str">
        <f>IF(Aggregate[[#This Row],[Under 30]]="Yes", "Under 30", IF(Aggregate[[#This Row],[Senior]]="Yes", "Senior", "Other"))</f>
        <v>Other</v>
      </c>
      <c r="W2361" t="str" cm="1">
        <f t="array" ref="W2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  <c r="V2362" t="str">
        <f>IF(Aggregate[[#This Row],[Under 30]]="Yes", "Under 30", IF(Aggregate[[#This Row],[Senior]]="Yes", "Senior", "Other"))</f>
        <v>Senior</v>
      </c>
      <c r="W2362" t="str" cm="1">
        <f t="array" ref="W2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  <c r="V2363" t="str">
        <f>IF(Aggregate[[#This Row],[Under 30]]="Yes", "Under 30", IF(Aggregate[[#This Row],[Senior]]="Yes", "Senior", "Other"))</f>
        <v>Other</v>
      </c>
      <c r="W2363" t="str" cm="1">
        <f t="array" ref="W2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  <c r="V2364" t="str">
        <f>IF(Aggregate[[#This Row],[Under 30]]="Yes", "Under 30", IF(Aggregate[[#This Row],[Senior]]="Yes", "Senior", "Other"))</f>
        <v>Other</v>
      </c>
      <c r="W2364" t="str" cm="1">
        <f t="array" ref="W2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  <c r="V2365" t="str">
        <f>IF(Aggregate[[#This Row],[Under 30]]="Yes", "Under 30", IF(Aggregate[[#This Row],[Senior]]="Yes", "Senior", "Other"))</f>
        <v>Other</v>
      </c>
      <c r="W2365" t="str" cm="1">
        <f t="array" ref="W2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  <c r="V2366" t="str">
        <f>IF(Aggregate[[#This Row],[Under 30]]="Yes", "Under 30", IF(Aggregate[[#This Row],[Senior]]="Yes", "Senior", "Other"))</f>
        <v>Other</v>
      </c>
      <c r="W2366" t="str" cm="1">
        <f t="array" ref="W2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  <c r="V2367" t="str">
        <f>IF(Aggregate[[#This Row],[Under 30]]="Yes", "Under 30", IF(Aggregate[[#This Row],[Senior]]="Yes", "Senior", "Other"))</f>
        <v>Other</v>
      </c>
      <c r="W2367" t="str" cm="1">
        <f t="array" ref="W2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  <c r="V2368" t="str">
        <f>IF(Aggregate[[#This Row],[Under 30]]="Yes", "Under 30", IF(Aggregate[[#This Row],[Senior]]="Yes", "Senior", "Other"))</f>
        <v>Other</v>
      </c>
      <c r="W2368" t="str" cm="1">
        <f t="array" ref="W2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  <c r="V2369" t="str">
        <f>IF(Aggregate[[#This Row],[Under 30]]="Yes", "Under 30", IF(Aggregate[[#This Row],[Senior]]="Yes", "Senior", "Other"))</f>
        <v>Other</v>
      </c>
      <c r="W2369" t="str" cm="1">
        <f t="array" ref="W2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  <c r="V2370" t="str">
        <f>IF(Aggregate[[#This Row],[Under 30]]="Yes", "Under 30", IF(Aggregate[[#This Row],[Senior]]="Yes", "Senior", "Other"))</f>
        <v>Senior</v>
      </c>
      <c r="W2370" t="str" cm="1">
        <f t="array" ref="W2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  <c r="V2371" t="str">
        <f>IF(Aggregate[[#This Row],[Under 30]]="Yes", "Under 30", IF(Aggregate[[#This Row],[Senior]]="Yes", "Senior", "Other"))</f>
        <v>Senior</v>
      </c>
      <c r="W2371" t="str" cm="1">
        <f t="array" ref="W2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  <c r="V2372" t="str">
        <f>IF(Aggregate[[#This Row],[Under 30]]="Yes", "Under 30", IF(Aggregate[[#This Row],[Senior]]="Yes", "Senior", "Other"))</f>
        <v>Under 30</v>
      </c>
      <c r="W2372" t="str" cm="1">
        <f t="array" ref="W2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  <c r="V2373" t="str">
        <f>IF(Aggregate[[#This Row],[Under 30]]="Yes", "Under 30", IF(Aggregate[[#This Row],[Senior]]="Yes", "Senior", "Other"))</f>
        <v>Other</v>
      </c>
      <c r="W2373" t="str" cm="1">
        <f t="array" ref="W2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  <c r="V2374" t="str">
        <f>IF(Aggregate[[#This Row],[Under 30]]="Yes", "Under 30", IF(Aggregate[[#This Row],[Senior]]="Yes", "Senior", "Other"))</f>
        <v>Senior</v>
      </c>
      <c r="W2374" t="str" cm="1">
        <f t="array" ref="W2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  <c r="V2375" t="str">
        <f>IF(Aggregate[[#This Row],[Under 30]]="Yes", "Under 30", IF(Aggregate[[#This Row],[Senior]]="Yes", "Senior", "Other"))</f>
        <v>Senior</v>
      </c>
      <c r="W2375" t="str" cm="1">
        <f t="array" ref="W2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  <c r="V2376" t="str">
        <f>IF(Aggregate[[#This Row],[Under 30]]="Yes", "Under 30", IF(Aggregate[[#This Row],[Senior]]="Yes", "Senior", "Other"))</f>
        <v>Other</v>
      </c>
      <c r="W2376" t="str" cm="1">
        <f t="array" ref="W2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  <c r="V2377" t="str">
        <f>IF(Aggregate[[#This Row],[Under 30]]="Yes", "Under 30", IF(Aggregate[[#This Row],[Senior]]="Yes", "Senior", "Other"))</f>
        <v>Senior</v>
      </c>
      <c r="W2377" t="str" cm="1">
        <f t="array" ref="W2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  <c r="V2378" t="str">
        <f>IF(Aggregate[[#This Row],[Under 30]]="Yes", "Under 30", IF(Aggregate[[#This Row],[Senior]]="Yes", "Senior", "Other"))</f>
        <v>Senior</v>
      </c>
      <c r="W2378" t="str" cm="1">
        <f t="array" ref="W2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  <c r="V2379" t="str">
        <f>IF(Aggregate[[#This Row],[Under 30]]="Yes", "Under 30", IF(Aggregate[[#This Row],[Senior]]="Yes", "Senior", "Other"))</f>
        <v>Other</v>
      </c>
      <c r="W2379" t="str" cm="1">
        <f t="array" ref="W2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  <c r="V2380" t="str">
        <f>IF(Aggregate[[#This Row],[Under 30]]="Yes", "Under 30", IF(Aggregate[[#This Row],[Senior]]="Yes", "Senior", "Other"))</f>
        <v>Other</v>
      </c>
      <c r="W2380" t="str" cm="1">
        <f t="array" ref="W2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  <c r="V2381" t="str">
        <f>IF(Aggregate[[#This Row],[Under 30]]="Yes", "Under 30", IF(Aggregate[[#This Row],[Senior]]="Yes", "Senior", "Other"))</f>
        <v>Other</v>
      </c>
      <c r="W2381" t="str" cm="1">
        <f t="array" ref="W2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  <c r="V2382" t="str">
        <f>IF(Aggregate[[#This Row],[Under 30]]="Yes", "Under 30", IF(Aggregate[[#This Row],[Senior]]="Yes", "Senior", "Other"))</f>
        <v>Under 30</v>
      </c>
      <c r="W2382" t="str" cm="1">
        <f t="array" ref="W2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  <c r="V2383" t="str">
        <f>IF(Aggregate[[#This Row],[Under 30]]="Yes", "Under 30", IF(Aggregate[[#This Row],[Senior]]="Yes", "Senior", "Other"))</f>
        <v>Other</v>
      </c>
      <c r="W2383" t="str" cm="1">
        <f t="array" ref="W2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  <c r="V2384" t="str">
        <f>IF(Aggregate[[#This Row],[Under 30]]="Yes", "Under 30", IF(Aggregate[[#This Row],[Senior]]="Yes", "Senior", "Other"))</f>
        <v>Other</v>
      </c>
      <c r="W2384" t="str" cm="1">
        <f t="array" ref="W2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  <c r="V2385" t="str">
        <f>IF(Aggregate[[#This Row],[Under 30]]="Yes", "Under 30", IF(Aggregate[[#This Row],[Senior]]="Yes", "Senior", "Other"))</f>
        <v>Other</v>
      </c>
      <c r="W2385" t="str" cm="1">
        <f t="array" ref="W2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  <c r="V2386" t="str">
        <f>IF(Aggregate[[#This Row],[Under 30]]="Yes", "Under 30", IF(Aggregate[[#This Row],[Senior]]="Yes", "Senior", "Other"))</f>
        <v>Other</v>
      </c>
      <c r="W2386" t="str" cm="1">
        <f t="array" ref="W2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  <c r="V2387" t="str">
        <f>IF(Aggregate[[#This Row],[Under 30]]="Yes", "Under 30", IF(Aggregate[[#This Row],[Senior]]="Yes", "Senior", "Other"))</f>
        <v>Other</v>
      </c>
      <c r="W2387" t="str" cm="1">
        <f t="array" ref="W2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  <c r="V2388" t="str">
        <f>IF(Aggregate[[#This Row],[Under 30]]="Yes", "Under 30", IF(Aggregate[[#This Row],[Senior]]="Yes", "Senior", "Other"))</f>
        <v>Other</v>
      </c>
      <c r="W2388" t="str" cm="1">
        <f t="array" ref="W2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  <c r="V2389" t="str">
        <f>IF(Aggregate[[#This Row],[Under 30]]="Yes", "Under 30", IF(Aggregate[[#This Row],[Senior]]="Yes", "Senior", "Other"))</f>
        <v>Other</v>
      </c>
      <c r="W2389" t="str" cm="1">
        <f t="array" ref="W2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  <c r="V2390" t="str">
        <f>IF(Aggregate[[#This Row],[Under 30]]="Yes", "Under 30", IF(Aggregate[[#This Row],[Senior]]="Yes", "Senior", "Other"))</f>
        <v>Senior</v>
      </c>
      <c r="W2390" t="str" cm="1">
        <f t="array" ref="W2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  <c r="V2391" t="str">
        <f>IF(Aggregate[[#This Row],[Under 30]]="Yes", "Under 30", IF(Aggregate[[#This Row],[Senior]]="Yes", "Senior", "Other"))</f>
        <v>Senior</v>
      </c>
      <c r="W2391" t="str" cm="1">
        <f t="array" ref="W2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  <c r="V2392" t="str">
        <f>IF(Aggregate[[#This Row],[Under 30]]="Yes", "Under 30", IF(Aggregate[[#This Row],[Senior]]="Yes", "Senior", "Other"))</f>
        <v>Other</v>
      </c>
      <c r="W2392" t="str" cm="1">
        <f t="array" ref="W2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  <c r="V2393" t="str">
        <f>IF(Aggregate[[#This Row],[Under 30]]="Yes", "Under 30", IF(Aggregate[[#This Row],[Senior]]="Yes", "Senior", "Other"))</f>
        <v>Other</v>
      </c>
      <c r="W2393" t="str" cm="1">
        <f t="array" ref="W2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  <c r="V2394" t="str">
        <f>IF(Aggregate[[#This Row],[Under 30]]="Yes", "Under 30", IF(Aggregate[[#This Row],[Senior]]="Yes", "Senior", "Other"))</f>
        <v>Other</v>
      </c>
      <c r="W2394" t="str" cm="1">
        <f t="array" ref="W2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  <c r="V2395" t="str">
        <f>IF(Aggregate[[#This Row],[Under 30]]="Yes", "Under 30", IF(Aggregate[[#This Row],[Senior]]="Yes", "Senior", "Other"))</f>
        <v>Other</v>
      </c>
      <c r="W2395" t="str" cm="1">
        <f t="array" ref="W2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  <c r="V2396" t="str">
        <f>IF(Aggregate[[#This Row],[Under 30]]="Yes", "Under 30", IF(Aggregate[[#This Row],[Senior]]="Yes", "Senior", "Other"))</f>
        <v>Other</v>
      </c>
      <c r="W2396" t="str" cm="1">
        <f t="array" ref="W2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  <c r="V2397" t="str">
        <f>IF(Aggregate[[#This Row],[Under 30]]="Yes", "Under 30", IF(Aggregate[[#This Row],[Senior]]="Yes", "Senior", "Other"))</f>
        <v>Other</v>
      </c>
      <c r="W2397" t="str" cm="1">
        <f t="array" ref="W2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  <c r="V2398" t="str">
        <f>IF(Aggregate[[#This Row],[Under 30]]="Yes", "Under 30", IF(Aggregate[[#This Row],[Senior]]="Yes", "Senior", "Other"))</f>
        <v>Other</v>
      </c>
      <c r="W2398" t="str" cm="1">
        <f t="array" ref="W2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  <c r="V2399" t="str">
        <f>IF(Aggregate[[#This Row],[Under 30]]="Yes", "Under 30", IF(Aggregate[[#This Row],[Senior]]="Yes", "Senior", "Other"))</f>
        <v>Other</v>
      </c>
      <c r="W2399" t="str" cm="1">
        <f t="array" ref="W2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  <c r="V2400" t="str">
        <f>IF(Aggregate[[#This Row],[Under 30]]="Yes", "Under 30", IF(Aggregate[[#This Row],[Senior]]="Yes", "Senior", "Other"))</f>
        <v>Under 30</v>
      </c>
      <c r="W2400" t="str" cm="1">
        <f t="array" ref="W2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  <c r="V2401" t="str">
        <f>IF(Aggregate[[#This Row],[Under 30]]="Yes", "Under 30", IF(Aggregate[[#This Row],[Senior]]="Yes", "Senior", "Other"))</f>
        <v>Other</v>
      </c>
      <c r="W2401" t="str" cm="1">
        <f t="array" ref="W2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  <c r="V2402" t="str">
        <f>IF(Aggregate[[#This Row],[Under 30]]="Yes", "Under 30", IF(Aggregate[[#This Row],[Senior]]="Yes", "Senior", "Other"))</f>
        <v>Other</v>
      </c>
      <c r="W2402" t="str" cm="1">
        <f t="array" ref="W2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  <c r="V2403" t="str">
        <f>IF(Aggregate[[#This Row],[Under 30]]="Yes", "Under 30", IF(Aggregate[[#This Row],[Senior]]="Yes", "Senior", "Other"))</f>
        <v>Under 30</v>
      </c>
      <c r="W2403" t="str" cm="1">
        <f t="array" ref="W2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  <c r="V2404" t="str">
        <f>IF(Aggregate[[#This Row],[Under 30]]="Yes", "Under 30", IF(Aggregate[[#This Row],[Senior]]="Yes", "Senior", "Other"))</f>
        <v>Other</v>
      </c>
      <c r="W2404" t="str" cm="1">
        <f t="array" ref="W2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  <c r="V2405" t="str">
        <f>IF(Aggregate[[#This Row],[Under 30]]="Yes", "Under 30", IF(Aggregate[[#This Row],[Senior]]="Yes", "Senior", "Other"))</f>
        <v>Other</v>
      </c>
      <c r="W2405" t="str" cm="1">
        <f t="array" ref="W2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  <c r="V2406" t="str">
        <f>IF(Aggregate[[#This Row],[Under 30]]="Yes", "Under 30", IF(Aggregate[[#This Row],[Senior]]="Yes", "Senior", "Other"))</f>
        <v>Senior</v>
      </c>
      <c r="W2406" t="str" cm="1">
        <f t="array" ref="W2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  <c r="V2407" t="str">
        <f>IF(Aggregate[[#This Row],[Under 30]]="Yes", "Under 30", IF(Aggregate[[#This Row],[Senior]]="Yes", "Senior", "Other"))</f>
        <v>Other</v>
      </c>
      <c r="W2407" t="str" cm="1">
        <f t="array" ref="W2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  <c r="V2408" t="str">
        <f>IF(Aggregate[[#This Row],[Under 30]]="Yes", "Under 30", IF(Aggregate[[#This Row],[Senior]]="Yes", "Senior", "Other"))</f>
        <v>Other</v>
      </c>
      <c r="W2408" t="str" cm="1">
        <f t="array" ref="W2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  <c r="V2409" t="str">
        <f>IF(Aggregate[[#This Row],[Under 30]]="Yes", "Under 30", IF(Aggregate[[#This Row],[Senior]]="Yes", "Senior", "Other"))</f>
        <v>Other</v>
      </c>
      <c r="W2409" t="str" cm="1">
        <f t="array" ref="W2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  <c r="V2410" t="str">
        <f>IF(Aggregate[[#This Row],[Under 30]]="Yes", "Under 30", IF(Aggregate[[#This Row],[Senior]]="Yes", "Senior", "Other"))</f>
        <v>Other</v>
      </c>
      <c r="W2410" t="str" cm="1">
        <f t="array" ref="W2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  <c r="V2411" t="str">
        <f>IF(Aggregate[[#This Row],[Under 30]]="Yes", "Under 30", IF(Aggregate[[#This Row],[Senior]]="Yes", "Senior", "Other"))</f>
        <v>Other</v>
      </c>
      <c r="W2411" t="str" cm="1">
        <f t="array" ref="W2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  <c r="V2412" t="str">
        <f>IF(Aggregate[[#This Row],[Under 30]]="Yes", "Under 30", IF(Aggregate[[#This Row],[Senior]]="Yes", "Senior", "Other"))</f>
        <v>Other</v>
      </c>
      <c r="W2412" t="str" cm="1">
        <f t="array" ref="W2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  <c r="V2413" t="str">
        <f>IF(Aggregate[[#This Row],[Under 30]]="Yes", "Under 30", IF(Aggregate[[#This Row],[Senior]]="Yes", "Senior", "Other"))</f>
        <v>Senior</v>
      </c>
      <c r="W2413" t="str" cm="1">
        <f t="array" ref="W2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  <c r="V2414" t="str">
        <f>IF(Aggregate[[#This Row],[Under 30]]="Yes", "Under 30", IF(Aggregate[[#This Row],[Senior]]="Yes", "Senior", "Other"))</f>
        <v>Other</v>
      </c>
      <c r="W2414" t="str" cm="1">
        <f t="array" ref="W2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  <c r="V2415" t="str">
        <f>IF(Aggregate[[#This Row],[Under 30]]="Yes", "Under 30", IF(Aggregate[[#This Row],[Senior]]="Yes", "Senior", "Other"))</f>
        <v>Senior</v>
      </c>
      <c r="W2415" t="str" cm="1">
        <f t="array" ref="W2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  <c r="V2416" t="str">
        <f>IF(Aggregate[[#This Row],[Under 30]]="Yes", "Under 30", IF(Aggregate[[#This Row],[Senior]]="Yes", "Senior", "Other"))</f>
        <v>Senior</v>
      </c>
      <c r="W2416" t="str" cm="1">
        <f t="array" ref="W2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  <c r="V2417" t="str">
        <f>IF(Aggregate[[#This Row],[Under 30]]="Yes", "Under 30", IF(Aggregate[[#This Row],[Senior]]="Yes", "Senior", "Other"))</f>
        <v>Under 30</v>
      </c>
      <c r="W2417" t="str" cm="1">
        <f t="array" ref="W2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  <c r="V2418" t="str">
        <f>IF(Aggregate[[#This Row],[Under 30]]="Yes", "Under 30", IF(Aggregate[[#This Row],[Senior]]="Yes", "Senior", "Other"))</f>
        <v>Other</v>
      </c>
      <c r="W2418" t="str" cm="1">
        <f t="array" ref="W2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  <c r="V2419" t="str">
        <f>IF(Aggregate[[#This Row],[Under 30]]="Yes", "Under 30", IF(Aggregate[[#This Row],[Senior]]="Yes", "Senior", "Other"))</f>
        <v>Other</v>
      </c>
      <c r="W2419" t="str" cm="1">
        <f t="array" ref="W2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  <c r="V2420" t="str">
        <f>IF(Aggregate[[#This Row],[Under 30]]="Yes", "Under 30", IF(Aggregate[[#This Row],[Senior]]="Yes", "Senior", "Other"))</f>
        <v>Other</v>
      </c>
      <c r="W2420" t="str" cm="1">
        <f t="array" ref="W2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  <c r="V2421" t="str">
        <f>IF(Aggregate[[#This Row],[Under 30]]="Yes", "Under 30", IF(Aggregate[[#This Row],[Senior]]="Yes", "Senior", "Other"))</f>
        <v>Under 30</v>
      </c>
      <c r="W2421" t="str" cm="1">
        <f t="array" ref="W2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  <c r="V2422" t="str">
        <f>IF(Aggregate[[#This Row],[Under 30]]="Yes", "Under 30", IF(Aggregate[[#This Row],[Senior]]="Yes", "Senior", "Other"))</f>
        <v>Under 30</v>
      </c>
      <c r="W2422" t="str" cm="1">
        <f t="array" ref="W2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  <c r="V2423" t="str">
        <f>IF(Aggregate[[#This Row],[Under 30]]="Yes", "Under 30", IF(Aggregate[[#This Row],[Senior]]="Yes", "Senior", "Other"))</f>
        <v>Under 30</v>
      </c>
      <c r="W2423" t="str" cm="1">
        <f t="array" ref="W2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  <c r="V2424" t="str">
        <f>IF(Aggregate[[#This Row],[Under 30]]="Yes", "Under 30", IF(Aggregate[[#This Row],[Senior]]="Yes", "Senior", "Other"))</f>
        <v>Other</v>
      </c>
      <c r="W2424" t="str" cm="1">
        <f t="array" ref="W2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  <c r="V2425" t="str">
        <f>IF(Aggregate[[#This Row],[Under 30]]="Yes", "Under 30", IF(Aggregate[[#This Row],[Senior]]="Yes", "Senior", "Other"))</f>
        <v>Other</v>
      </c>
      <c r="W2425" t="str" cm="1">
        <f t="array" ref="W2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  <c r="V2426" t="str">
        <f>IF(Aggregate[[#This Row],[Under 30]]="Yes", "Under 30", IF(Aggregate[[#This Row],[Senior]]="Yes", "Senior", "Other"))</f>
        <v>Senior</v>
      </c>
      <c r="W2426" t="str" cm="1">
        <f t="array" ref="W2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  <c r="V2427" t="str">
        <f>IF(Aggregate[[#This Row],[Under 30]]="Yes", "Under 30", IF(Aggregate[[#This Row],[Senior]]="Yes", "Senior", "Other"))</f>
        <v>Other</v>
      </c>
      <c r="W2427" t="str" cm="1">
        <f t="array" ref="W2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  <c r="V2428" t="str">
        <f>IF(Aggregate[[#This Row],[Under 30]]="Yes", "Under 30", IF(Aggregate[[#This Row],[Senior]]="Yes", "Senior", "Other"))</f>
        <v>Senior</v>
      </c>
      <c r="W2428" t="str" cm="1">
        <f t="array" ref="W2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  <c r="V2429" t="str">
        <f>IF(Aggregate[[#This Row],[Under 30]]="Yes", "Under 30", IF(Aggregate[[#This Row],[Senior]]="Yes", "Senior", "Other"))</f>
        <v>Other</v>
      </c>
      <c r="W2429" t="str" cm="1">
        <f t="array" ref="W2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  <c r="V2430" t="str">
        <f>IF(Aggregate[[#This Row],[Under 30]]="Yes", "Under 30", IF(Aggregate[[#This Row],[Senior]]="Yes", "Senior", "Other"))</f>
        <v>Other</v>
      </c>
      <c r="W2430" t="str" cm="1">
        <f t="array" ref="W2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  <c r="V2431" t="str">
        <f>IF(Aggregate[[#This Row],[Under 30]]="Yes", "Under 30", IF(Aggregate[[#This Row],[Senior]]="Yes", "Senior", "Other"))</f>
        <v>Under 30</v>
      </c>
      <c r="W2431" t="str" cm="1">
        <f t="array" ref="W2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  <c r="V2432" t="str">
        <f>IF(Aggregate[[#This Row],[Under 30]]="Yes", "Under 30", IF(Aggregate[[#This Row],[Senior]]="Yes", "Senior", "Other"))</f>
        <v>Other</v>
      </c>
      <c r="W2432" t="str" cm="1">
        <f t="array" ref="W2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  <c r="V2433" t="str">
        <f>IF(Aggregate[[#This Row],[Under 30]]="Yes", "Under 30", IF(Aggregate[[#This Row],[Senior]]="Yes", "Senior", "Other"))</f>
        <v>Other</v>
      </c>
      <c r="W2433" t="str" cm="1">
        <f t="array" ref="W2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  <c r="V2434" t="str">
        <f>IF(Aggregate[[#This Row],[Under 30]]="Yes", "Under 30", IF(Aggregate[[#This Row],[Senior]]="Yes", "Senior", "Other"))</f>
        <v>Other</v>
      </c>
      <c r="W2434" t="str" cm="1">
        <f t="array" ref="W2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  <c r="V2435" t="str">
        <f>IF(Aggregate[[#This Row],[Under 30]]="Yes", "Under 30", IF(Aggregate[[#This Row],[Senior]]="Yes", "Senior", "Other"))</f>
        <v>Senior</v>
      </c>
      <c r="W2435" t="str" cm="1">
        <f t="array" ref="W2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  <c r="V2436" t="str">
        <f>IF(Aggregate[[#This Row],[Under 30]]="Yes", "Under 30", IF(Aggregate[[#This Row],[Senior]]="Yes", "Senior", "Other"))</f>
        <v>Other</v>
      </c>
      <c r="W2436" t="str" cm="1">
        <f t="array" ref="W2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  <c r="V2437" t="str">
        <f>IF(Aggregate[[#This Row],[Under 30]]="Yes", "Under 30", IF(Aggregate[[#This Row],[Senior]]="Yes", "Senior", "Other"))</f>
        <v>Other</v>
      </c>
      <c r="W2437" t="str" cm="1">
        <f t="array" ref="W2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  <c r="V2438" t="str">
        <f>IF(Aggregate[[#This Row],[Under 30]]="Yes", "Under 30", IF(Aggregate[[#This Row],[Senior]]="Yes", "Senior", "Other"))</f>
        <v>Other</v>
      </c>
      <c r="W2438" t="str" cm="1">
        <f t="array" ref="W2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  <c r="V2439" t="str">
        <f>IF(Aggregate[[#This Row],[Under 30]]="Yes", "Under 30", IF(Aggregate[[#This Row],[Senior]]="Yes", "Senior", "Other"))</f>
        <v>Senior</v>
      </c>
      <c r="W2439" t="str" cm="1">
        <f t="array" ref="W2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  <c r="V2440" t="str">
        <f>IF(Aggregate[[#This Row],[Under 30]]="Yes", "Under 30", IF(Aggregate[[#This Row],[Senior]]="Yes", "Senior", "Other"))</f>
        <v>Under 30</v>
      </c>
      <c r="W2440" t="str" cm="1">
        <f t="array" ref="W2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  <c r="V2441" t="str">
        <f>IF(Aggregate[[#This Row],[Under 30]]="Yes", "Under 30", IF(Aggregate[[#This Row],[Senior]]="Yes", "Senior", "Other"))</f>
        <v>Senior</v>
      </c>
      <c r="W2441" t="str" cm="1">
        <f t="array" ref="W2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  <c r="V2442" t="str">
        <f>IF(Aggregate[[#This Row],[Under 30]]="Yes", "Under 30", IF(Aggregate[[#This Row],[Senior]]="Yes", "Senior", "Other"))</f>
        <v>Under 30</v>
      </c>
      <c r="W2442" t="str" cm="1">
        <f t="array" ref="W2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  <c r="V2443" t="str">
        <f>IF(Aggregate[[#This Row],[Under 30]]="Yes", "Under 30", IF(Aggregate[[#This Row],[Senior]]="Yes", "Senior", "Other"))</f>
        <v>Other</v>
      </c>
      <c r="W2443" t="str" cm="1">
        <f t="array" ref="W2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  <c r="V2444" t="str">
        <f>IF(Aggregate[[#This Row],[Under 30]]="Yes", "Under 30", IF(Aggregate[[#This Row],[Senior]]="Yes", "Senior", "Other"))</f>
        <v>Senior</v>
      </c>
      <c r="W2444" t="str" cm="1">
        <f t="array" ref="W2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  <c r="V2445" t="str">
        <f>IF(Aggregate[[#This Row],[Under 30]]="Yes", "Under 30", IF(Aggregate[[#This Row],[Senior]]="Yes", "Senior", "Other"))</f>
        <v>Other</v>
      </c>
      <c r="W2445" t="str" cm="1">
        <f t="array" ref="W2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  <c r="V2446" t="str">
        <f>IF(Aggregate[[#This Row],[Under 30]]="Yes", "Under 30", IF(Aggregate[[#This Row],[Senior]]="Yes", "Senior", "Other"))</f>
        <v>Under 30</v>
      </c>
      <c r="W2446" t="str" cm="1">
        <f t="array" ref="W2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  <c r="V2447" t="str">
        <f>IF(Aggregate[[#This Row],[Under 30]]="Yes", "Under 30", IF(Aggregate[[#This Row],[Senior]]="Yes", "Senior", "Other"))</f>
        <v>Under 30</v>
      </c>
      <c r="W2447" t="str" cm="1">
        <f t="array" ref="W2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  <c r="V2448" t="str">
        <f>IF(Aggregate[[#This Row],[Under 30]]="Yes", "Under 30", IF(Aggregate[[#This Row],[Senior]]="Yes", "Senior", "Other"))</f>
        <v>Under 30</v>
      </c>
      <c r="W2448" t="str" cm="1">
        <f t="array" ref="W2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  <c r="V2449" t="str">
        <f>IF(Aggregate[[#This Row],[Under 30]]="Yes", "Under 30", IF(Aggregate[[#This Row],[Senior]]="Yes", "Senior", "Other"))</f>
        <v>Under 30</v>
      </c>
      <c r="W2449" t="str" cm="1">
        <f t="array" ref="W2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  <c r="V2450" t="str">
        <f>IF(Aggregate[[#This Row],[Under 30]]="Yes", "Under 30", IF(Aggregate[[#This Row],[Senior]]="Yes", "Senior", "Other"))</f>
        <v>Other</v>
      </c>
      <c r="W2450" t="str" cm="1">
        <f t="array" ref="W2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  <c r="V2451" t="str">
        <f>IF(Aggregate[[#This Row],[Under 30]]="Yes", "Under 30", IF(Aggregate[[#This Row],[Senior]]="Yes", "Senior", "Other"))</f>
        <v>Other</v>
      </c>
      <c r="W2451" t="str" cm="1">
        <f t="array" ref="W2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  <c r="V2452" t="str">
        <f>IF(Aggregate[[#This Row],[Under 30]]="Yes", "Under 30", IF(Aggregate[[#This Row],[Senior]]="Yes", "Senior", "Other"))</f>
        <v>Senior</v>
      </c>
      <c r="W2452" t="str" cm="1">
        <f t="array" ref="W2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  <c r="V2453" t="str">
        <f>IF(Aggregate[[#This Row],[Under 30]]="Yes", "Under 30", IF(Aggregate[[#This Row],[Senior]]="Yes", "Senior", "Other"))</f>
        <v>Other</v>
      </c>
      <c r="W2453" t="str" cm="1">
        <f t="array" ref="W2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  <c r="V2454" t="str">
        <f>IF(Aggregate[[#This Row],[Under 30]]="Yes", "Under 30", IF(Aggregate[[#This Row],[Senior]]="Yes", "Senior", "Other"))</f>
        <v>Senior</v>
      </c>
      <c r="W2454" t="str" cm="1">
        <f t="array" ref="W2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  <c r="V2455" t="str">
        <f>IF(Aggregate[[#This Row],[Under 30]]="Yes", "Under 30", IF(Aggregate[[#This Row],[Senior]]="Yes", "Senior", "Other"))</f>
        <v>Senior</v>
      </c>
      <c r="W2455" t="str" cm="1">
        <f t="array" ref="W2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  <c r="V2456" t="str">
        <f>IF(Aggregate[[#This Row],[Under 30]]="Yes", "Under 30", IF(Aggregate[[#This Row],[Senior]]="Yes", "Senior", "Other"))</f>
        <v>Under 30</v>
      </c>
      <c r="W2456" t="str" cm="1">
        <f t="array" ref="W2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  <c r="V2457" t="str">
        <f>IF(Aggregate[[#This Row],[Under 30]]="Yes", "Under 30", IF(Aggregate[[#This Row],[Senior]]="Yes", "Senior", "Other"))</f>
        <v>Other</v>
      </c>
      <c r="W2457" t="str" cm="1">
        <f t="array" ref="W2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  <c r="V2458" t="str">
        <f>IF(Aggregate[[#This Row],[Under 30]]="Yes", "Under 30", IF(Aggregate[[#This Row],[Senior]]="Yes", "Senior", "Other"))</f>
        <v>Senior</v>
      </c>
      <c r="W2458" t="str" cm="1">
        <f t="array" ref="W2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  <c r="V2459" t="str">
        <f>IF(Aggregate[[#This Row],[Under 30]]="Yes", "Under 30", IF(Aggregate[[#This Row],[Senior]]="Yes", "Senior", "Other"))</f>
        <v>Under 30</v>
      </c>
      <c r="W2459" t="str" cm="1">
        <f t="array" ref="W2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  <c r="V2460" t="str">
        <f>IF(Aggregate[[#This Row],[Under 30]]="Yes", "Under 30", IF(Aggregate[[#This Row],[Senior]]="Yes", "Senior", "Other"))</f>
        <v>Other</v>
      </c>
      <c r="W2460" t="str" cm="1">
        <f t="array" ref="W2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  <c r="V2461" t="str">
        <f>IF(Aggregate[[#This Row],[Under 30]]="Yes", "Under 30", IF(Aggregate[[#This Row],[Senior]]="Yes", "Senior", "Other"))</f>
        <v>Other</v>
      </c>
      <c r="W2461" t="str" cm="1">
        <f t="array" ref="W2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  <c r="V2462" t="str">
        <f>IF(Aggregate[[#This Row],[Under 30]]="Yes", "Under 30", IF(Aggregate[[#This Row],[Senior]]="Yes", "Senior", "Other"))</f>
        <v>Other</v>
      </c>
      <c r="W2462" t="str" cm="1">
        <f t="array" ref="W2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  <c r="V2463" t="str">
        <f>IF(Aggregate[[#This Row],[Under 30]]="Yes", "Under 30", IF(Aggregate[[#This Row],[Senior]]="Yes", "Senior", "Other"))</f>
        <v>Other</v>
      </c>
      <c r="W2463" t="str" cm="1">
        <f t="array" ref="W2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  <c r="V2464" t="str">
        <f>IF(Aggregate[[#This Row],[Under 30]]="Yes", "Under 30", IF(Aggregate[[#This Row],[Senior]]="Yes", "Senior", "Other"))</f>
        <v>Other</v>
      </c>
      <c r="W2464" t="str" cm="1">
        <f t="array" ref="W2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  <c r="V2465" t="str">
        <f>IF(Aggregate[[#This Row],[Under 30]]="Yes", "Under 30", IF(Aggregate[[#This Row],[Senior]]="Yes", "Senior", "Other"))</f>
        <v>Other</v>
      </c>
      <c r="W2465" t="str" cm="1">
        <f t="array" ref="W2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  <c r="V2466" t="str">
        <f>IF(Aggregate[[#This Row],[Under 30]]="Yes", "Under 30", IF(Aggregate[[#This Row],[Senior]]="Yes", "Senior", "Other"))</f>
        <v>Other</v>
      </c>
      <c r="W2466" t="str" cm="1">
        <f t="array" ref="W2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  <c r="V2467" t="str">
        <f>IF(Aggregate[[#This Row],[Under 30]]="Yes", "Under 30", IF(Aggregate[[#This Row],[Senior]]="Yes", "Senior", "Other"))</f>
        <v>Senior</v>
      </c>
      <c r="W2467" t="str" cm="1">
        <f t="array" ref="W2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  <c r="V2468" t="str">
        <f>IF(Aggregate[[#This Row],[Under 30]]="Yes", "Under 30", IF(Aggregate[[#This Row],[Senior]]="Yes", "Senior", "Other"))</f>
        <v>Senior</v>
      </c>
      <c r="W2468" t="str" cm="1">
        <f t="array" ref="W2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  <c r="V2469" t="str">
        <f>IF(Aggregate[[#This Row],[Under 30]]="Yes", "Under 30", IF(Aggregate[[#This Row],[Senior]]="Yes", "Senior", "Other"))</f>
        <v>Under 30</v>
      </c>
      <c r="W2469" t="str" cm="1">
        <f t="array" ref="W2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  <c r="V2470" t="str">
        <f>IF(Aggregate[[#This Row],[Under 30]]="Yes", "Under 30", IF(Aggregate[[#This Row],[Senior]]="Yes", "Senior", "Other"))</f>
        <v>Other</v>
      </c>
      <c r="W2470" t="str" cm="1">
        <f t="array" ref="W2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  <c r="V2471" t="str">
        <f>IF(Aggregate[[#This Row],[Under 30]]="Yes", "Under 30", IF(Aggregate[[#This Row],[Senior]]="Yes", "Senior", "Other"))</f>
        <v>Under 30</v>
      </c>
      <c r="W2471" t="str" cm="1">
        <f t="array" ref="W2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  <c r="V2472" t="str">
        <f>IF(Aggregate[[#This Row],[Under 30]]="Yes", "Under 30", IF(Aggregate[[#This Row],[Senior]]="Yes", "Senior", "Other"))</f>
        <v>Other</v>
      </c>
      <c r="W2472" t="str" cm="1">
        <f t="array" ref="W2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  <c r="V2473" t="str">
        <f>IF(Aggregate[[#This Row],[Under 30]]="Yes", "Under 30", IF(Aggregate[[#This Row],[Senior]]="Yes", "Senior", "Other"))</f>
        <v>Senior</v>
      </c>
      <c r="W2473" t="str" cm="1">
        <f t="array" ref="W2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  <c r="V2474" t="str">
        <f>IF(Aggregate[[#This Row],[Under 30]]="Yes", "Under 30", IF(Aggregate[[#This Row],[Senior]]="Yes", "Senior", "Other"))</f>
        <v>Under 30</v>
      </c>
      <c r="W2474" t="str" cm="1">
        <f t="array" ref="W2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  <c r="V2475" t="str">
        <f>IF(Aggregate[[#This Row],[Under 30]]="Yes", "Under 30", IF(Aggregate[[#This Row],[Senior]]="Yes", "Senior", "Other"))</f>
        <v>Other</v>
      </c>
      <c r="W2475" t="str" cm="1">
        <f t="array" ref="W2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  <c r="V2476" t="str">
        <f>IF(Aggregate[[#This Row],[Under 30]]="Yes", "Under 30", IF(Aggregate[[#This Row],[Senior]]="Yes", "Senior", "Other"))</f>
        <v>Under 30</v>
      </c>
      <c r="W2476" t="str" cm="1">
        <f t="array" ref="W2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  <c r="V2477" t="str">
        <f>IF(Aggregate[[#This Row],[Under 30]]="Yes", "Under 30", IF(Aggregate[[#This Row],[Senior]]="Yes", "Senior", "Other"))</f>
        <v>Other</v>
      </c>
      <c r="W2477" t="str" cm="1">
        <f t="array" ref="W2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  <c r="V2478" t="str">
        <f>IF(Aggregate[[#This Row],[Under 30]]="Yes", "Under 30", IF(Aggregate[[#This Row],[Senior]]="Yes", "Senior", "Other"))</f>
        <v>Other</v>
      </c>
      <c r="W2478" t="str" cm="1">
        <f t="array" ref="W2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  <c r="V2479" t="str">
        <f>IF(Aggregate[[#This Row],[Under 30]]="Yes", "Under 30", IF(Aggregate[[#This Row],[Senior]]="Yes", "Senior", "Other"))</f>
        <v>Other</v>
      </c>
      <c r="W2479" t="str" cm="1">
        <f t="array" ref="W2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  <c r="V2480" t="str">
        <f>IF(Aggregate[[#This Row],[Under 30]]="Yes", "Under 30", IF(Aggregate[[#This Row],[Senior]]="Yes", "Senior", "Other"))</f>
        <v>Senior</v>
      </c>
      <c r="W2480" t="str" cm="1">
        <f t="array" ref="W2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  <c r="V2481" t="str">
        <f>IF(Aggregate[[#This Row],[Under 30]]="Yes", "Under 30", IF(Aggregate[[#This Row],[Senior]]="Yes", "Senior", "Other"))</f>
        <v>Senior</v>
      </c>
      <c r="W2481" t="str" cm="1">
        <f t="array" ref="W2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  <c r="V2482" t="str">
        <f>IF(Aggregate[[#This Row],[Under 30]]="Yes", "Under 30", IF(Aggregate[[#This Row],[Senior]]="Yes", "Senior", "Other"))</f>
        <v>Other</v>
      </c>
      <c r="W2482" t="str" cm="1">
        <f t="array" ref="W2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  <c r="V2483" t="str">
        <f>IF(Aggregate[[#This Row],[Under 30]]="Yes", "Under 30", IF(Aggregate[[#This Row],[Senior]]="Yes", "Senior", "Other"))</f>
        <v>Other</v>
      </c>
      <c r="W2483" t="str" cm="1">
        <f t="array" ref="W2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  <c r="V2484" t="str">
        <f>IF(Aggregate[[#This Row],[Under 30]]="Yes", "Under 30", IF(Aggregate[[#This Row],[Senior]]="Yes", "Senior", "Other"))</f>
        <v>Other</v>
      </c>
      <c r="W2484" t="str" cm="1">
        <f t="array" ref="W2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  <c r="V2485" t="str">
        <f>IF(Aggregate[[#This Row],[Under 30]]="Yes", "Under 30", IF(Aggregate[[#This Row],[Senior]]="Yes", "Senior", "Other"))</f>
        <v>Other</v>
      </c>
      <c r="W2485" t="str" cm="1">
        <f t="array" ref="W2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  <c r="V2486" t="str">
        <f>IF(Aggregate[[#This Row],[Under 30]]="Yes", "Under 30", IF(Aggregate[[#This Row],[Senior]]="Yes", "Senior", "Other"))</f>
        <v>Other</v>
      </c>
      <c r="W2486" t="str" cm="1">
        <f t="array" ref="W2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  <c r="V2487" t="str">
        <f>IF(Aggregate[[#This Row],[Under 30]]="Yes", "Under 30", IF(Aggregate[[#This Row],[Senior]]="Yes", "Senior", "Other"))</f>
        <v>Senior</v>
      </c>
      <c r="W2487" t="str" cm="1">
        <f t="array" ref="W2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  <c r="V2488" t="str">
        <f>IF(Aggregate[[#This Row],[Under 30]]="Yes", "Under 30", IF(Aggregate[[#This Row],[Senior]]="Yes", "Senior", "Other"))</f>
        <v>Other</v>
      </c>
      <c r="W2488" t="str" cm="1">
        <f t="array" ref="W2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  <c r="V2489" t="str">
        <f>IF(Aggregate[[#This Row],[Under 30]]="Yes", "Under 30", IF(Aggregate[[#This Row],[Senior]]="Yes", "Senior", "Other"))</f>
        <v>Other</v>
      </c>
      <c r="W2489" t="str" cm="1">
        <f t="array" ref="W2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  <c r="V2490" t="str">
        <f>IF(Aggregate[[#This Row],[Under 30]]="Yes", "Under 30", IF(Aggregate[[#This Row],[Senior]]="Yes", "Senior", "Other"))</f>
        <v>Other</v>
      </c>
      <c r="W2490" t="str" cm="1">
        <f t="array" ref="W2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  <c r="V2491" t="str">
        <f>IF(Aggregate[[#This Row],[Under 30]]="Yes", "Under 30", IF(Aggregate[[#This Row],[Senior]]="Yes", "Senior", "Other"))</f>
        <v>Other</v>
      </c>
      <c r="W2491" t="str" cm="1">
        <f t="array" ref="W2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  <c r="V2492" t="str">
        <f>IF(Aggregate[[#This Row],[Under 30]]="Yes", "Under 30", IF(Aggregate[[#This Row],[Senior]]="Yes", "Senior", "Other"))</f>
        <v>Senior</v>
      </c>
      <c r="W2492" t="str" cm="1">
        <f t="array" ref="W2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  <c r="V2493" t="str">
        <f>IF(Aggregate[[#This Row],[Under 30]]="Yes", "Under 30", IF(Aggregate[[#This Row],[Senior]]="Yes", "Senior", "Other"))</f>
        <v>Other</v>
      </c>
      <c r="W2493" t="str" cm="1">
        <f t="array" ref="W2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  <c r="V2494" t="str">
        <f>IF(Aggregate[[#This Row],[Under 30]]="Yes", "Under 30", IF(Aggregate[[#This Row],[Senior]]="Yes", "Senior", "Other"))</f>
        <v>Other</v>
      </c>
      <c r="W2494" t="str" cm="1">
        <f t="array" ref="W2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  <c r="V2495" t="str">
        <f>IF(Aggregate[[#This Row],[Under 30]]="Yes", "Under 30", IF(Aggregate[[#This Row],[Senior]]="Yes", "Senior", "Other"))</f>
        <v>Other</v>
      </c>
      <c r="W2495" t="str" cm="1">
        <f t="array" ref="W2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  <c r="V2496" t="str">
        <f>IF(Aggregate[[#This Row],[Under 30]]="Yes", "Under 30", IF(Aggregate[[#This Row],[Senior]]="Yes", "Senior", "Other"))</f>
        <v>Other</v>
      </c>
      <c r="W2496" t="str" cm="1">
        <f t="array" ref="W2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  <c r="V2497" t="str">
        <f>IF(Aggregate[[#This Row],[Under 30]]="Yes", "Under 30", IF(Aggregate[[#This Row],[Senior]]="Yes", "Senior", "Other"))</f>
        <v>Senior</v>
      </c>
      <c r="W2497" t="str" cm="1">
        <f t="array" ref="W2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  <c r="V2498" t="str">
        <f>IF(Aggregate[[#This Row],[Under 30]]="Yes", "Under 30", IF(Aggregate[[#This Row],[Senior]]="Yes", "Senior", "Other"))</f>
        <v>Other</v>
      </c>
      <c r="W2498" t="str" cm="1">
        <f t="array" ref="W2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  <c r="V2499" t="str">
        <f>IF(Aggregate[[#This Row],[Under 30]]="Yes", "Under 30", IF(Aggregate[[#This Row],[Senior]]="Yes", "Senior", "Other"))</f>
        <v>Other</v>
      </c>
      <c r="W2499" t="str" cm="1">
        <f t="array" ref="W2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  <c r="V2500" t="str">
        <f>IF(Aggregate[[#This Row],[Under 30]]="Yes", "Under 30", IF(Aggregate[[#This Row],[Senior]]="Yes", "Senior", "Other"))</f>
        <v>Other</v>
      </c>
      <c r="W2500" t="str" cm="1">
        <f t="array" ref="W2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  <c r="V2501" t="str">
        <f>IF(Aggregate[[#This Row],[Under 30]]="Yes", "Under 30", IF(Aggregate[[#This Row],[Senior]]="Yes", "Senior", "Other"))</f>
        <v>Senior</v>
      </c>
      <c r="W2501" t="str" cm="1">
        <f t="array" ref="W2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  <c r="V2502" t="str">
        <f>IF(Aggregate[[#This Row],[Under 30]]="Yes", "Under 30", IF(Aggregate[[#This Row],[Senior]]="Yes", "Senior", "Other"))</f>
        <v>Other</v>
      </c>
      <c r="W2502" t="str" cm="1">
        <f t="array" ref="W2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  <c r="V2503" t="str">
        <f>IF(Aggregate[[#This Row],[Under 30]]="Yes", "Under 30", IF(Aggregate[[#This Row],[Senior]]="Yes", "Senior", "Other"))</f>
        <v>Under 30</v>
      </c>
      <c r="W2503" t="str" cm="1">
        <f t="array" ref="W2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  <c r="V2504" t="str">
        <f>IF(Aggregate[[#This Row],[Under 30]]="Yes", "Under 30", IF(Aggregate[[#This Row],[Senior]]="Yes", "Senior", "Other"))</f>
        <v>Other</v>
      </c>
      <c r="W2504" t="str" cm="1">
        <f t="array" ref="W2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  <c r="V2505" t="str">
        <f>IF(Aggregate[[#This Row],[Under 30]]="Yes", "Under 30", IF(Aggregate[[#This Row],[Senior]]="Yes", "Senior", "Other"))</f>
        <v>Other</v>
      </c>
      <c r="W2505" t="str" cm="1">
        <f t="array" ref="W2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  <c r="V2506" t="str">
        <f>IF(Aggregate[[#This Row],[Under 30]]="Yes", "Under 30", IF(Aggregate[[#This Row],[Senior]]="Yes", "Senior", "Other"))</f>
        <v>Other</v>
      </c>
      <c r="W2506" t="str" cm="1">
        <f t="array" ref="W2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  <c r="V2507" t="str">
        <f>IF(Aggregate[[#This Row],[Under 30]]="Yes", "Under 30", IF(Aggregate[[#This Row],[Senior]]="Yes", "Senior", "Other"))</f>
        <v>Senior</v>
      </c>
      <c r="W2507" t="str" cm="1">
        <f t="array" ref="W2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  <c r="V2508" t="str">
        <f>IF(Aggregate[[#This Row],[Under 30]]="Yes", "Under 30", IF(Aggregate[[#This Row],[Senior]]="Yes", "Senior", "Other"))</f>
        <v>Other</v>
      </c>
      <c r="W2508" t="str" cm="1">
        <f t="array" ref="W2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  <c r="V2509" t="str">
        <f>IF(Aggregate[[#This Row],[Under 30]]="Yes", "Under 30", IF(Aggregate[[#This Row],[Senior]]="Yes", "Senior", "Other"))</f>
        <v>Other</v>
      </c>
      <c r="W2509" t="str" cm="1">
        <f t="array" ref="W2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  <c r="V2510" t="str">
        <f>IF(Aggregate[[#This Row],[Under 30]]="Yes", "Under 30", IF(Aggregate[[#This Row],[Senior]]="Yes", "Senior", "Other"))</f>
        <v>Senior</v>
      </c>
      <c r="W2510" t="str" cm="1">
        <f t="array" ref="W2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  <c r="V2511" t="str">
        <f>IF(Aggregate[[#This Row],[Under 30]]="Yes", "Under 30", IF(Aggregate[[#This Row],[Senior]]="Yes", "Senior", "Other"))</f>
        <v>Senior</v>
      </c>
      <c r="W2511" t="str" cm="1">
        <f t="array" ref="W2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  <c r="V2512" t="str">
        <f>IF(Aggregate[[#This Row],[Under 30]]="Yes", "Under 30", IF(Aggregate[[#This Row],[Senior]]="Yes", "Senior", "Other"))</f>
        <v>Under 30</v>
      </c>
      <c r="W2512" t="str" cm="1">
        <f t="array" ref="W2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  <c r="V2513" t="str">
        <f>IF(Aggregate[[#This Row],[Under 30]]="Yes", "Under 30", IF(Aggregate[[#This Row],[Senior]]="Yes", "Senior", "Other"))</f>
        <v>Other</v>
      </c>
      <c r="W2513" t="str" cm="1">
        <f t="array" ref="W2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  <c r="V2514" t="str">
        <f>IF(Aggregate[[#This Row],[Under 30]]="Yes", "Under 30", IF(Aggregate[[#This Row],[Senior]]="Yes", "Senior", "Other"))</f>
        <v>Other</v>
      </c>
      <c r="W2514" t="str" cm="1">
        <f t="array" ref="W2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  <c r="V2515" t="str">
        <f>IF(Aggregate[[#This Row],[Under 30]]="Yes", "Under 30", IF(Aggregate[[#This Row],[Senior]]="Yes", "Senior", "Other"))</f>
        <v>Senior</v>
      </c>
      <c r="W2515" t="str" cm="1">
        <f t="array" ref="W2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  <c r="V2516" t="str">
        <f>IF(Aggregate[[#This Row],[Under 30]]="Yes", "Under 30", IF(Aggregate[[#This Row],[Senior]]="Yes", "Senior", "Other"))</f>
        <v>Other</v>
      </c>
      <c r="W2516" t="str" cm="1">
        <f t="array" ref="W2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  <c r="V2517" t="str">
        <f>IF(Aggregate[[#This Row],[Under 30]]="Yes", "Under 30", IF(Aggregate[[#This Row],[Senior]]="Yes", "Senior", "Other"))</f>
        <v>Other</v>
      </c>
      <c r="W2517" t="str" cm="1">
        <f t="array" ref="W2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  <c r="V2518" t="str">
        <f>IF(Aggregate[[#This Row],[Under 30]]="Yes", "Under 30", IF(Aggregate[[#This Row],[Senior]]="Yes", "Senior", "Other"))</f>
        <v>Senior</v>
      </c>
      <c r="W2518" t="str" cm="1">
        <f t="array" ref="W2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  <c r="V2519" t="str">
        <f>IF(Aggregate[[#This Row],[Under 30]]="Yes", "Under 30", IF(Aggregate[[#This Row],[Senior]]="Yes", "Senior", "Other"))</f>
        <v>Other</v>
      </c>
      <c r="W2519" t="str" cm="1">
        <f t="array" ref="W2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  <c r="V2520" t="str">
        <f>IF(Aggregate[[#This Row],[Under 30]]="Yes", "Under 30", IF(Aggregate[[#This Row],[Senior]]="Yes", "Senior", "Other"))</f>
        <v>Senior</v>
      </c>
      <c r="W2520" t="str" cm="1">
        <f t="array" ref="W2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  <c r="V2521" t="str">
        <f>IF(Aggregate[[#This Row],[Under 30]]="Yes", "Under 30", IF(Aggregate[[#This Row],[Senior]]="Yes", "Senior", "Other"))</f>
        <v>Senior</v>
      </c>
      <c r="W2521" t="str" cm="1">
        <f t="array" ref="W2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  <c r="V2522" t="str">
        <f>IF(Aggregate[[#This Row],[Under 30]]="Yes", "Under 30", IF(Aggregate[[#This Row],[Senior]]="Yes", "Senior", "Other"))</f>
        <v>Other</v>
      </c>
      <c r="W2522" t="str" cm="1">
        <f t="array" ref="W2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  <c r="V2523" t="str">
        <f>IF(Aggregate[[#This Row],[Under 30]]="Yes", "Under 30", IF(Aggregate[[#This Row],[Senior]]="Yes", "Senior", "Other"))</f>
        <v>Other</v>
      </c>
      <c r="W2523" t="str" cm="1">
        <f t="array" ref="W2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  <c r="V2524" t="str">
        <f>IF(Aggregate[[#This Row],[Under 30]]="Yes", "Under 30", IF(Aggregate[[#This Row],[Senior]]="Yes", "Senior", "Other"))</f>
        <v>Other</v>
      </c>
      <c r="W2524" t="str" cm="1">
        <f t="array" ref="W2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  <c r="V2525" t="str">
        <f>IF(Aggregate[[#This Row],[Under 30]]="Yes", "Under 30", IF(Aggregate[[#This Row],[Senior]]="Yes", "Senior", "Other"))</f>
        <v>Under 30</v>
      </c>
      <c r="W2525" t="str" cm="1">
        <f t="array" ref="W2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  <c r="V2526" t="str">
        <f>IF(Aggregate[[#This Row],[Under 30]]="Yes", "Under 30", IF(Aggregate[[#This Row],[Senior]]="Yes", "Senior", "Other"))</f>
        <v>Other</v>
      </c>
      <c r="W2526" t="str" cm="1">
        <f t="array" ref="W2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  <c r="V2527" t="str">
        <f>IF(Aggregate[[#This Row],[Under 30]]="Yes", "Under 30", IF(Aggregate[[#This Row],[Senior]]="Yes", "Senior", "Other"))</f>
        <v>Senior</v>
      </c>
      <c r="W2527" t="str" cm="1">
        <f t="array" ref="W2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  <c r="V2528" t="str">
        <f>IF(Aggregate[[#This Row],[Under 30]]="Yes", "Under 30", IF(Aggregate[[#This Row],[Senior]]="Yes", "Senior", "Other"))</f>
        <v>Other</v>
      </c>
      <c r="W2528" t="str" cm="1">
        <f t="array" ref="W2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  <c r="V2529" t="str">
        <f>IF(Aggregate[[#This Row],[Under 30]]="Yes", "Under 30", IF(Aggregate[[#This Row],[Senior]]="Yes", "Senior", "Other"))</f>
        <v>Other</v>
      </c>
      <c r="W2529" t="str" cm="1">
        <f t="array" ref="W2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  <c r="V2530" t="str">
        <f>IF(Aggregate[[#This Row],[Under 30]]="Yes", "Under 30", IF(Aggregate[[#This Row],[Senior]]="Yes", "Senior", "Other"))</f>
        <v>Other</v>
      </c>
      <c r="W2530" t="str" cm="1">
        <f t="array" ref="W2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  <c r="V2531" t="str">
        <f>IF(Aggregate[[#This Row],[Under 30]]="Yes", "Under 30", IF(Aggregate[[#This Row],[Senior]]="Yes", "Senior", "Other"))</f>
        <v>Other</v>
      </c>
      <c r="W2531" t="str" cm="1">
        <f t="array" ref="W2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  <c r="V2532" t="str">
        <f>IF(Aggregate[[#This Row],[Under 30]]="Yes", "Under 30", IF(Aggregate[[#This Row],[Senior]]="Yes", "Senior", "Other"))</f>
        <v>Other</v>
      </c>
      <c r="W2532" t="str" cm="1">
        <f t="array" ref="W2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  <c r="V2533" t="str">
        <f>IF(Aggregate[[#This Row],[Under 30]]="Yes", "Under 30", IF(Aggregate[[#This Row],[Senior]]="Yes", "Senior", "Other"))</f>
        <v>Other</v>
      </c>
      <c r="W2533" t="str" cm="1">
        <f t="array" ref="W2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  <c r="V2534" t="str">
        <f>IF(Aggregate[[#This Row],[Under 30]]="Yes", "Under 30", IF(Aggregate[[#This Row],[Senior]]="Yes", "Senior", "Other"))</f>
        <v>Senior</v>
      </c>
      <c r="W2534" t="str" cm="1">
        <f t="array" ref="W2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  <c r="V2535" t="str">
        <f>IF(Aggregate[[#This Row],[Under 30]]="Yes", "Under 30", IF(Aggregate[[#This Row],[Senior]]="Yes", "Senior", "Other"))</f>
        <v>Other</v>
      </c>
      <c r="W2535" t="str" cm="1">
        <f t="array" ref="W2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  <c r="V2536" t="str">
        <f>IF(Aggregate[[#This Row],[Under 30]]="Yes", "Under 30", IF(Aggregate[[#This Row],[Senior]]="Yes", "Senior", "Other"))</f>
        <v>Other</v>
      </c>
      <c r="W2536" t="str" cm="1">
        <f t="array" ref="W2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  <c r="V2537" t="str">
        <f>IF(Aggregate[[#This Row],[Under 30]]="Yes", "Under 30", IF(Aggregate[[#This Row],[Senior]]="Yes", "Senior", "Other"))</f>
        <v>Senior</v>
      </c>
      <c r="W2537" t="str" cm="1">
        <f t="array" ref="W2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  <c r="V2538" t="str">
        <f>IF(Aggregate[[#This Row],[Under 30]]="Yes", "Under 30", IF(Aggregate[[#This Row],[Senior]]="Yes", "Senior", "Other"))</f>
        <v>Under 30</v>
      </c>
      <c r="W2538" t="str" cm="1">
        <f t="array" ref="W2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  <c r="V2539" t="str">
        <f>IF(Aggregate[[#This Row],[Under 30]]="Yes", "Under 30", IF(Aggregate[[#This Row],[Senior]]="Yes", "Senior", "Other"))</f>
        <v>Other</v>
      </c>
      <c r="W2539" t="str" cm="1">
        <f t="array" ref="W2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  <c r="V2540" t="str">
        <f>IF(Aggregate[[#This Row],[Under 30]]="Yes", "Under 30", IF(Aggregate[[#This Row],[Senior]]="Yes", "Senior", "Other"))</f>
        <v>Other</v>
      </c>
      <c r="W2540" t="str" cm="1">
        <f t="array" ref="W2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  <c r="V2541" t="str">
        <f>IF(Aggregate[[#This Row],[Under 30]]="Yes", "Under 30", IF(Aggregate[[#This Row],[Senior]]="Yes", "Senior", "Other"))</f>
        <v>Other</v>
      </c>
      <c r="W2541" t="str" cm="1">
        <f t="array" ref="W2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  <c r="V2542" t="str">
        <f>IF(Aggregate[[#This Row],[Under 30]]="Yes", "Under 30", IF(Aggregate[[#This Row],[Senior]]="Yes", "Senior", "Other"))</f>
        <v>Senior</v>
      </c>
      <c r="W2542" t="str" cm="1">
        <f t="array" ref="W2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  <c r="V2543" t="str">
        <f>IF(Aggregate[[#This Row],[Under 30]]="Yes", "Under 30", IF(Aggregate[[#This Row],[Senior]]="Yes", "Senior", "Other"))</f>
        <v>Other</v>
      </c>
      <c r="W2543" t="str" cm="1">
        <f t="array" ref="W2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  <c r="V2544" t="str">
        <f>IF(Aggregate[[#This Row],[Under 30]]="Yes", "Under 30", IF(Aggregate[[#This Row],[Senior]]="Yes", "Senior", "Other"))</f>
        <v>Under 30</v>
      </c>
      <c r="W2544" t="str" cm="1">
        <f t="array" ref="W2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  <c r="V2545" t="str">
        <f>IF(Aggregate[[#This Row],[Under 30]]="Yes", "Under 30", IF(Aggregate[[#This Row],[Senior]]="Yes", "Senior", "Other"))</f>
        <v>Other</v>
      </c>
      <c r="W2545" t="str" cm="1">
        <f t="array" ref="W2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  <c r="V2546" t="str">
        <f>IF(Aggregate[[#This Row],[Under 30]]="Yes", "Under 30", IF(Aggregate[[#This Row],[Senior]]="Yes", "Senior", "Other"))</f>
        <v>Other</v>
      </c>
      <c r="W2546" t="str" cm="1">
        <f t="array" ref="W2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  <c r="V2547" t="str">
        <f>IF(Aggregate[[#This Row],[Under 30]]="Yes", "Under 30", IF(Aggregate[[#This Row],[Senior]]="Yes", "Senior", "Other"))</f>
        <v>Under 30</v>
      </c>
      <c r="W2547" t="str" cm="1">
        <f t="array" ref="W2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  <c r="V2548" t="str">
        <f>IF(Aggregate[[#This Row],[Under 30]]="Yes", "Under 30", IF(Aggregate[[#This Row],[Senior]]="Yes", "Senior", "Other"))</f>
        <v>Other</v>
      </c>
      <c r="W2548" t="str" cm="1">
        <f t="array" ref="W2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  <c r="V2549" t="str">
        <f>IF(Aggregate[[#This Row],[Under 30]]="Yes", "Under 30", IF(Aggregate[[#This Row],[Senior]]="Yes", "Senior", "Other"))</f>
        <v>Other</v>
      </c>
      <c r="W2549" t="str" cm="1">
        <f t="array" ref="W2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  <c r="V2550" t="str">
        <f>IF(Aggregate[[#This Row],[Under 30]]="Yes", "Under 30", IF(Aggregate[[#This Row],[Senior]]="Yes", "Senior", "Other"))</f>
        <v>Other</v>
      </c>
      <c r="W2550" t="str" cm="1">
        <f t="array" ref="W2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  <c r="V2551" t="str">
        <f>IF(Aggregate[[#This Row],[Under 30]]="Yes", "Under 30", IF(Aggregate[[#This Row],[Senior]]="Yes", "Senior", "Other"))</f>
        <v>Other</v>
      </c>
      <c r="W2551" t="str" cm="1">
        <f t="array" ref="W2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  <c r="V2552" t="str">
        <f>IF(Aggregate[[#This Row],[Under 30]]="Yes", "Under 30", IF(Aggregate[[#This Row],[Senior]]="Yes", "Senior", "Other"))</f>
        <v>Under 30</v>
      </c>
      <c r="W2552" t="str" cm="1">
        <f t="array" ref="W2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  <c r="V2553" t="str">
        <f>IF(Aggregate[[#This Row],[Under 30]]="Yes", "Under 30", IF(Aggregate[[#This Row],[Senior]]="Yes", "Senior", "Other"))</f>
        <v>Senior</v>
      </c>
      <c r="W2553" t="str" cm="1">
        <f t="array" ref="W2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  <c r="V2554" t="str">
        <f>IF(Aggregate[[#This Row],[Under 30]]="Yes", "Under 30", IF(Aggregate[[#This Row],[Senior]]="Yes", "Senior", "Other"))</f>
        <v>Under 30</v>
      </c>
      <c r="W2554" t="str" cm="1">
        <f t="array" ref="W2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  <c r="V2555" t="str">
        <f>IF(Aggregate[[#This Row],[Under 30]]="Yes", "Under 30", IF(Aggregate[[#This Row],[Senior]]="Yes", "Senior", "Other"))</f>
        <v>Senior</v>
      </c>
      <c r="W2555" t="str" cm="1">
        <f t="array" ref="W2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  <c r="V2556" t="str">
        <f>IF(Aggregate[[#This Row],[Under 30]]="Yes", "Under 30", IF(Aggregate[[#This Row],[Senior]]="Yes", "Senior", "Other"))</f>
        <v>Under 30</v>
      </c>
      <c r="W2556" t="str" cm="1">
        <f t="array" ref="W2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  <c r="V2557" t="str">
        <f>IF(Aggregate[[#This Row],[Under 30]]="Yes", "Under 30", IF(Aggregate[[#This Row],[Senior]]="Yes", "Senior", "Other"))</f>
        <v>Other</v>
      </c>
      <c r="W2557" t="str" cm="1">
        <f t="array" ref="W2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  <c r="V2558" t="str">
        <f>IF(Aggregate[[#This Row],[Under 30]]="Yes", "Under 30", IF(Aggregate[[#This Row],[Senior]]="Yes", "Senior", "Other"))</f>
        <v>Under 30</v>
      </c>
      <c r="W2558" t="str" cm="1">
        <f t="array" ref="W2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  <c r="V2559" t="str">
        <f>IF(Aggregate[[#This Row],[Under 30]]="Yes", "Under 30", IF(Aggregate[[#This Row],[Senior]]="Yes", "Senior", "Other"))</f>
        <v>Other</v>
      </c>
      <c r="W2559" t="str" cm="1">
        <f t="array" ref="W2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  <c r="V2560" t="str">
        <f>IF(Aggregate[[#This Row],[Under 30]]="Yes", "Under 30", IF(Aggregate[[#This Row],[Senior]]="Yes", "Senior", "Other"))</f>
        <v>Other</v>
      </c>
      <c r="W2560" t="str" cm="1">
        <f t="array" ref="W2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  <c r="V2561" t="str">
        <f>IF(Aggregate[[#This Row],[Under 30]]="Yes", "Under 30", IF(Aggregate[[#This Row],[Senior]]="Yes", "Senior", "Other"))</f>
        <v>Other</v>
      </c>
      <c r="W2561" t="str" cm="1">
        <f t="array" ref="W2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  <c r="V2562" t="str">
        <f>IF(Aggregate[[#This Row],[Under 30]]="Yes", "Under 30", IF(Aggregate[[#This Row],[Senior]]="Yes", "Senior", "Other"))</f>
        <v>Senior</v>
      </c>
      <c r="W2562" t="str" cm="1">
        <f t="array" ref="W2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  <c r="V2563" t="str">
        <f>IF(Aggregate[[#This Row],[Under 30]]="Yes", "Under 30", IF(Aggregate[[#This Row],[Senior]]="Yes", "Senior", "Other"))</f>
        <v>Other</v>
      </c>
      <c r="W2563" t="str" cm="1">
        <f t="array" ref="W2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  <c r="V2564" t="str">
        <f>IF(Aggregate[[#This Row],[Under 30]]="Yes", "Under 30", IF(Aggregate[[#This Row],[Senior]]="Yes", "Senior", "Other"))</f>
        <v>Senior</v>
      </c>
      <c r="W2564" t="str" cm="1">
        <f t="array" ref="W2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  <c r="V2565" t="str">
        <f>IF(Aggregate[[#This Row],[Under 30]]="Yes", "Under 30", IF(Aggregate[[#This Row],[Senior]]="Yes", "Senior", "Other"))</f>
        <v>Senior</v>
      </c>
      <c r="W2565" t="str" cm="1">
        <f t="array" ref="W2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  <c r="V2566" t="str">
        <f>IF(Aggregate[[#This Row],[Under 30]]="Yes", "Under 30", IF(Aggregate[[#This Row],[Senior]]="Yes", "Senior", "Other"))</f>
        <v>Senior</v>
      </c>
      <c r="W2566" t="str" cm="1">
        <f t="array" ref="W2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  <c r="V2567" t="str">
        <f>IF(Aggregate[[#This Row],[Under 30]]="Yes", "Under 30", IF(Aggregate[[#This Row],[Senior]]="Yes", "Senior", "Other"))</f>
        <v>Other</v>
      </c>
      <c r="W2567" t="str" cm="1">
        <f t="array" ref="W2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  <c r="V2568" t="str">
        <f>IF(Aggregate[[#This Row],[Under 30]]="Yes", "Under 30", IF(Aggregate[[#This Row],[Senior]]="Yes", "Senior", "Other"))</f>
        <v>Other</v>
      </c>
      <c r="W2568" t="str" cm="1">
        <f t="array" ref="W2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  <c r="V2569" t="str">
        <f>IF(Aggregate[[#This Row],[Under 30]]="Yes", "Under 30", IF(Aggregate[[#This Row],[Senior]]="Yes", "Senior", "Other"))</f>
        <v>Senior</v>
      </c>
      <c r="W2569" t="str" cm="1">
        <f t="array" ref="W2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  <c r="V2570" t="str">
        <f>IF(Aggregate[[#This Row],[Under 30]]="Yes", "Under 30", IF(Aggregate[[#This Row],[Senior]]="Yes", "Senior", "Other"))</f>
        <v>Other</v>
      </c>
      <c r="W2570" t="str" cm="1">
        <f t="array" ref="W2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  <c r="V2571" t="str">
        <f>IF(Aggregate[[#This Row],[Under 30]]="Yes", "Under 30", IF(Aggregate[[#This Row],[Senior]]="Yes", "Senior", "Other"))</f>
        <v>Under 30</v>
      </c>
      <c r="W2571" t="str" cm="1">
        <f t="array" ref="W2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  <c r="V2572" t="str">
        <f>IF(Aggregate[[#This Row],[Under 30]]="Yes", "Under 30", IF(Aggregate[[#This Row],[Senior]]="Yes", "Senior", "Other"))</f>
        <v>Other</v>
      </c>
      <c r="W2572" t="str" cm="1">
        <f t="array" ref="W2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  <c r="V2573" t="str">
        <f>IF(Aggregate[[#This Row],[Under 30]]="Yes", "Under 30", IF(Aggregate[[#This Row],[Senior]]="Yes", "Senior", "Other"))</f>
        <v>Other</v>
      </c>
      <c r="W2573" t="str" cm="1">
        <f t="array" ref="W2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  <c r="V2574" t="str">
        <f>IF(Aggregate[[#This Row],[Under 30]]="Yes", "Under 30", IF(Aggregate[[#This Row],[Senior]]="Yes", "Senior", "Other"))</f>
        <v>Other</v>
      </c>
      <c r="W2574" t="str" cm="1">
        <f t="array" ref="W2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  <c r="V2575" t="str">
        <f>IF(Aggregate[[#This Row],[Under 30]]="Yes", "Under 30", IF(Aggregate[[#This Row],[Senior]]="Yes", "Senior", "Other"))</f>
        <v>Other</v>
      </c>
      <c r="W2575" t="str" cm="1">
        <f t="array" ref="W2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  <c r="V2576" t="str">
        <f>IF(Aggregate[[#This Row],[Under 30]]="Yes", "Under 30", IF(Aggregate[[#This Row],[Senior]]="Yes", "Senior", "Other"))</f>
        <v>Other</v>
      </c>
      <c r="W2576" t="str" cm="1">
        <f t="array" ref="W2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  <c r="V2577" t="str">
        <f>IF(Aggregate[[#This Row],[Under 30]]="Yes", "Under 30", IF(Aggregate[[#This Row],[Senior]]="Yes", "Senior", "Other"))</f>
        <v>Under 30</v>
      </c>
      <c r="W2577" t="str" cm="1">
        <f t="array" ref="W2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  <c r="V2578" t="str">
        <f>IF(Aggregate[[#This Row],[Under 30]]="Yes", "Under 30", IF(Aggregate[[#This Row],[Senior]]="Yes", "Senior", "Other"))</f>
        <v>Other</v>
      </c>
      <c r="W2578" t="str" cm="1">
        <f t="array" ref="W2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  <c r="V2579" t="str">
        <f>IF(Aggregate[[#This Row],[Under 30]]="Yes", "Under 30", IF(Aggregate[[#This Row],[Senior]]="Yes", "Senior", "Other"))</f>
        <v>Other</v>
      </c>
      <c r="W2579" t="str" cm="1">
        <f t="array" ref="W2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  <c r="V2580" t="str">
        <f>IF(Aggregate[[#This Row],[Under 30]]="Yes", "Under 30", IF(Aggregate[[#This Row],[Senior]]="Yes", "Senior", "Other"))</f>
        <v>Senior</v>
      </c>
      <c r="W2580" t="str" cm="1">
        <f t="array" ref="W2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  <c r="V2581" t="str">
        <f>IF(Aggregate[[#This Row],[Under 30]]="Yes", "Under 30", IF(Aggregate[[#This Row],[Senior]]="Yes", "Senior", "Other"))</f>
        <v>Other</v>
      </c>
      <c r="W2581" t="str" cm="1">
        <f t="array" ref="W2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  <c r="V2582" t="str">
        <f>IF(Aggregate[[#This Row],[Under 30]]="Yes", "Under 30", IF(Aggregate[[#This Row],[Senior]]="Yes", "Senior", "Other"))</f>
        <v>Other</v>
      </c>
      <c r="W2582" t="str" cm="1">
        <f t="array" ref="W2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  <c r="V2583" t="str">
        <f>IF(Aggregate[[#This Row],[Under 30]]="Yes", "Under 30", IF(Aggregate[[#This Row],[Senior]]="Yes", "Senior", "Other"))</f>
        <v>Other</v>
      </c>
      <c r="W2583" t="str" cm="1">
        <f t="array" ref="W2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  <c r="V2584" t="str">
        <f>IF(Aggregate[[#This Row],[Under 30]]="Yes", "Under 30", IF(Aggregate[[#This Row],[Senior]]="Yes", "Senior", "Other"))</f>
        <v>Under 30</v>
      </c>
      <c r="W2584" t="str" cm="1">
        <f t="array" ref="W2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  <c r="V2585" t="str">
        <f>IF(Aggregate[[#This Row],[Under 30]]="Yes", "Under 30", IF(Aggregate[[#This Row],[Senior]]="Yes", "Senior", "Other"))</f>
        <v>Under 30</v>
      </c>
      <c r="W2585" t="str" cm="1">
        <f t="array" ref="W2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  <c r="V2586" t="str">
        <f>IF(Aggregate[[#This Row],[Under 30]]="Yes", "Under 30", IF(Aggregate[[#This Row],[Senior]]="Yes", "Senior", "Other"))</f>
        <v>Other</v>
      </c>
      <c r="W2586" t="str" cm="1">
        <f t="array" ref="W2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  <c r="V2587" t="str">
        <f>IF(Aggregate[[#This Row],[Under 30]]="Yes", "Under 30", IF(Aggregate[[#This Row],[Senior]]="Yes", "Senior", "Other"))</f>
        <v>Other</v>
      </c>
      <c r="W2587" t="str" cm="1">
        <f t="array" ref="W2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  <c r="V2588" t="str">
        <f>IF(Aggregate[[#This Row],[Under 30]]="Yes", "Under 30", IF(Aggregate[[#This Row],[Senior]]="Yes", "Senior", "Other"))</f>
        <v>Under 30</v>
      </c>
      <c r="W2588" t="str" cm="1">
        <f t="array" ref="W2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  <c r="V2589" t="str">
        <f>IF(Aggregate[[#This Row],[Under 30]]="Yes", "Under 30", IF(Aggregate[[#This Row],[Senior]]="Yes", "Senior", "Other"))</f>
        <v>Other</v>
      </c>
      <c r="W2589" t="str" cm="1">
        <f t="array" ref="W2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  <c r="V2590" t="str">
        <f>IF(Aggregate[[#This Row],[Under 30]]="Yes", "Under 30", IF(Aggregate[[#This Row],[Senior]]="Yes", "Senior", "Other"))</f>
        <v>Other</v>
      </c>
      <c r="W2590" t="str" cm="1">
        <f t="array" ref="W2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  <c r="V2591" t="str">
        <f>IF(Aggregate[[#This Row],[Under 30]]="Yes", "Under 30", IF(Aggregate[[#This Row],[Senior]]="Yes", "Senior", "Other"))</f>
        <v>Other</v>
      </c>
      <c r="W2591" t="str" cm="1">
        <f t="array" ref="W2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  <c r="V2592" t="str">
        <f>IF(Aggregate[[#This Row],[Under 30]]="Yes", "Under 30", IF(Aggregate[[#This Row],[Senior]]="Yes", "Senior", "Other"))</f>
        <v>Other</v>
      </c>
      <c r="W2592" t="str" cm="1">
        <f t="array" ref="W2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  <c r="V2593" t="str">
        <f>IF(Aggregate[[#This Row],[Under 30]]="Yes", "Under 30", IF(Aggregate[[#This Row],[Senior]]="Yes", "Senior", "Other"))</f>
        <v>Senior</v>
      </c>
      <c r="W2593" t="str" cm="1">
        <f t="array" ref="W2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  <c r="V2594" t="str">
        <f>IF(Aggregate[[#This Row],[Under 30]]="Yes", "Under 30", IF(Aggregate[[#This Row],[Senior]]="Yes", "Senior", "Other"))</f>
        <v>Other</v>
      </c>
      <c r="W2594" t="str" cm="1">
        <f t="array" ref="W2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  <c r="V2595" t="str">
        <f>IF(Aggregate[[#This Row],[Under 30]]="Yes", "Under 30", IF(Aggregate[[#This Row],[Senior]]="Yes", "Senior", "Other"))</f>
        <v>Other</v>
      </c>
      <c r="W2595" t="str" cm="1">
        <f t="array" ref="W2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  <c r="V2596" t="str">
        <f>IF(Aggregate[[#This Row],[Under 30]]="Yes", "Under 30", IF(Aggregate[[#This Row],[Senior]]="Yes", "Senior", "Other"))</f>
        <v>Under 30</v>
      </c>
      <c r="W2596" t="str" cm="1">
        <f t="array" ref="W2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  <c r="V2597" t="str">
        <f>IF(Aggregate[[#This Row],[Under 30]]="Yes", "Under 30", IF(Aggregate[[#This Row],[Senior]]="Yes", "Senior", "Other"))</f>
        <v>Under 30</v>
      </c>
      <c r="W2597" t="str" cm="1">
        <f t="array" ref="W2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  <c r="V2598" t="str">
        <f>IF(Aggregate[[#This Row],[Under 30]]="Yes", "Under 30", IF(Aggregate[[#This Row],[Senior]]="Yes", "Senior", "Other"))</f>
        <v>Other</v>
      </c>
      <c r="W2598" t="str" cm="1">
        <f t="array" ref="W2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  <c r="V2599" t="str">
        <f>IF(Aggregate[[#This Row],[Under 30]]="Yes", "Under 30", IF(Aggregate[[#This Row],[Senior]]="Yes", "Senior", "Other"))</f>
        <v>Other</v>
      </c>
      <c r="W2599" t="str" cm="1">
        <f t="array" ref="W2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  <c r="V2600" t="str">
        <f>IF(Aggregate[[#This Row],[Under 30]]="Yes", "Under 30", IF(Aggregate[[#This Row],[Senior]]="Yes", "Senior", "Other"))</f>
        <v>Under 30</v>
      </c>
      <c r="W2600" t="str" cm="1">
        <f t="array" ref="W2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  <c r="V2601" t="str">
        <f>IF(Aggregate[[#This Row],[Under 30]]="Yes", "Under 30", IF(Aggregate[[#This Row],[Senior]]="Yes", "Senior", "Other"))</f>
        <v>Other</v>
      </c>
      <c r="W2601" t="str" cm="1">
        <f t="array" ref="W2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  <c r="V2602" t="str">
        <f>IF(Aggregate[[#This Row],[Under 30]]="Yes", "Under 30", IF(Aggregate[[#This Row],[Senior]]="Yes", "Senior", "Other"))</f>
        <v>Other</v>
      </c>
      <c r="W2602" t="str" cm="1">
        <f t="array" ref="W2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  <c r="V2603" t="str">
        <f>IF(Aggregate[[#This Row],[Under 30]]="Yes", "Under 30", IF(Aggregate[[#This Row],[Senior]]="Yes", "Senior", "Other"))</f>
        <v>Senior</v>
      </c>
      <c r="W2603" t="str" cm="1">
        <f t="array" ref="W2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  <c r="V2604" t="str">
        <f>IF(Aggregate[[#This Row],[Under 30]]="Yes", "Under 30", IF(Aggregate[[#This Row],[Senior]]="Yes", "Senior", "Other"))</f>
        <v>Under 30</v>
      </c>
      <c r="W2604" t="str" cm="1">
        <f t="array" ref="W2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  <c r="V2605" t="str">
        <f>IF(Aggregate[[#This Row],[Under 30]]="Yes", "Under 30", IF(Aggregate[[#This Row],[Senior]]="Yes", "Senior", "Other"))</f>
        <v>Other</v>
      </c>
      <c r="W2605" t="str" cm="1">
        <f t="array" ref="W2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  <c r="V2606" t="str">
        <f>IF(Aggregate[[#This Row],[Under 30]]="Yes", "Under 30", IF(Aggregate[[#This Row],[Senior]]="Yes", "Senior", "Other"))</f>
        <v>Senior</v>
      </c>
      <c r="W2606" t="str" cm="1">
        <f t="array" ref="W2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  <c r="V2607" t="str">
        <f>IF(Aggregate[[#This Row],[Under 30]]="Yes", "Under 30", IF(Aggregate[[#This Row],[Senior]]="Yes", "Senior", "Other"))</f>
        <v>Under 30</v>
      </c>
      <c r="W2607" t="str" cm="1">
        <f t="array" ref="W2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  <c r="V2608" t="str">
        <f>IF(Aggregate[[#This Row],[Under 30]]="Yes", "Under 30", IF(Aggregate[[#This Row],[Senior]]="Yes", "Senior", "Other"))</f>
        <v>Other</v>
      </c>
      <c r="W2608" t="str" cm="1">
        <f t="array" ref="W2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  <c r="V2609" t="str">
        <f>IF(Aggregate[[#This Row],[Under 30]]="Yes", "Under 30", IF(Aggregate[[#This Row],[Senior]]="Yes", "Senior", "Other"))</f>
        <v>Under 30</v>
      </c>
      <c r="W2609" t="str" cm="1">
        <f t="array" ref="W2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  <c r="V2610" t="str">
        <f>IF(Aggregate[[#This Row],[Under 30]]="Yes", "Under 30", IF(Aggregate[[#This Row],[Senior]]="Yes", "Senior", "Other"))</f>
        <v>Other</v>
      </c>
      <c r="W2610" t="str" cm="1">
        <f t="array" ref="W2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  <c r="V2611" t="str">
        <f>IF(Aggregate[[#This Row],[Under 30]]="Yes", "Under 30", IF(Aggregate[[#This Row],[Senior]]="Yes", "Senior", "Other"))</f>
        <v>Senior</v>
      </c>
      <c r="W2611" t="str" cm="1">
        <f t="array" ref="W2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  <c r="V2612" t="str">
        <f>IF(Aggregate[[#This Row],[Under 30]]="Yes", "Under 30", IF(Aggregate[[#This Row],[Senior]]="Yes", "Senior", "Other"))</f>
        <v>Senior</v>
      </c>
      <c r="W2612" t="str" cm="1">
        <f t="array" ref="W2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  <c r="V2613" t="str">
        <f>IF(Aggregate[[#This Row],[Under 30]]="Yes", "Under 30", IF(Aggregate[[#This Row],[Senior]]="Yes", "Senior", "Other"))</f>
        <v>Senior</v>
      </c>
      <c r="W2613" t="str" cm="1">
        <f t="array" ref="W2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  <c r="V2614" t="str">
        <f>IF(Aggregate[[#This Row],[Under 30]]="Yes", "Under 30", IF(Aggregate[[#This Row],[Senior]]="Yes", "Senior", "Other"))</f>
        <v>Other</v>
      </c>
      <c r="W2614" t="str" cm="1">
        <f t="array" ref="W2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  <c r="V2615" t="str">
        <f>IF(Aggregate[[#This Row],[Under 30]]="Yes", "Under 30", IF(Aggregate[[#This Row],[Senior]]="Yes", "Senior", "Other"))</f>
        <v>Senior</v>
      </c>
      <c r="W2615" t="str" cm="1">
        <f t="array" ref="W2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  <c r="V2616" t="str">
        <f>IF(Aggregate[[#This Row],[Under 30]]="Yes", "Under 30", IF(Aggregate[[#This Row],[Senior]]="Yes", "Senior", "Other"))</f>
        <v>Other</v>
      </c>
      <c r="W2616" t="str" cm="1">
        <f t="array" ref="W2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  <c r="V2617" t="str">
        <f>IF(Aggregate[[#This Row],[Under 30]]="Yes", "Under 30", IF(Aggregate[[#This Row],[Senior]]="Yes", "Senior", "Other"))</f>
        <v>Other</v>
      </c>
      <c r="W2617" t="str" cm="1">
        <f t="array" ref="W2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  <c r="V2618" t="str">
        <f>IF(Aggregate[[#This Row],[Under 30]]="Yes", "Under 30", IF(Aggregate[[#This Row],[Senior]]="Yes", "Senior", "Other"))</f>
        <v>Other</v>
      </c>
      <c r="W2618" t="str" cm="1">
        <f t="array" ref="W2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  <c r="V2619" t="str">
        <f>IF(Aggregate[[#This Row],[Under 30]]="Yes", "Under 30", IF(Aggregate[[#This Row],[Senior]]="Yes", "Senior", "Other"))</f>
        <v>Senior</v>
      </c>
      <c r="W2619" t="str" cm="1">
        <f t="array" ref="W2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  <c r="V2620" t="str">
        <f>IF(Aggregate[[#This Row],[Under 30]]="Yes", "Under 30", IF(Aggregate[[#This Row],[Senior]]="Yes", "Senior", "Other"))</f>
        <v>Other</v>
      </c>
      <c r="W2620" t="str" cm="1">
        <f t="array" ref="W2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  <c r="V2621" t="str">
        <f>IF(Aggregate[[#This Row],[Under 30]]="Yes", "Under 30", IF(Aggregate[[#This Row],[Senior]]="Yes", "Senior", "Other"))</f>
        <v>Other</v>
      </c>
      <c r="W2621" t="str" cm="1">
        <f t="array" ref="W2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  <c r="V2622" t="str">
        <f>IF(Aggregate[[#This Row],[Under 30]]="Yes", "Under 30", IF(Aggregate[[#This Row],[Senior]]="Yes", "Senior", "Other"))</f>
        <v>Under 30</v>
      </c>
      <c r="W2622" t="str" cm="1">
        <f t="array" ref="W2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  <c r="V2623" t="str">
        <f>IF(Aggregate[[#This Row],[Under 30]]="Yes", "Under 30", IF(Aggregate[[#This Row],[Senior]]="Yes", "Senior", "Other"))</f>
        <v>Other</v>
      </c>
      <c r="W2623" t="str" cm="1">
        <f t="array" ref="W2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  <c r="V2624" t="str">
        <f>IF(Aggregate[[#This Row],[Under 30]]="Yes", "Under 30", IF(Aggregate[[#This Row],[Senior]]="Yes", "Senior", "Other"))</f>
        <v>Other</v>
      </c>
      <c r="W2624" t="str" cm="1">
        <f t="array" ref="W2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  <c r="V2625" t="str">
        <f>IF(Aggregate[[#This Row],[Under 30]]="Yes", "Under 30", IF(Aggregate[[#This Row],[Senior]]="Yes", "Senior", "Other"))</f>
        <v>Senior</v>
      </c>
      <c r="W2625" t="str" cm="1">
        <f t="array" ref="W2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  <c r="V2626" t="str">
        <f>IF(Aggregate[[#This Row],[Under 30]]="Yes", "Under 30", IF(Aggregate[[#This Row],[Senior]]="Yes", "Senior", "Other"))</f>
        <v>Other</v>
      </c>
      <c r="W2626" t="str" cm="1">
        <f t="array" ref="W2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  <c r="V2627" t="str">
        <f>IF(Aggregate[[#This Row],[Under 30]]="Yes", "Under 30", IF(Aggregate[[#This Row],[Senior]]="Yes", "Senior", "Other"))</f>
        <v>Under 30</v>
      </c>
      <c r="W2627" t="str" cm="1">
        <f t="array" ref="W2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  <c r="V2628" t="str">
        <f>IF(Aggregate[[#This Row],[Under 30]]="Yes", "Under 30", IF(Aggregate[[#This Row],[Senior]]="Yes", "Senior", "Other"))</f>
        <v>Other</v>
      </c>
      <c r="W2628" t="str" cm="1">
        <f t="array" ref="W2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  <c r="V2629" t="str">
        <f>IF(Aggregate[[#This Row],[Under 30]]="Yes", "Under 30", IF(Aggregate[[#This Row],[Senior]]="Yes", "Senior", "Other"))</f>
        <v>Under 30</v>
      </c>
      <c r="W2629" t="str" cm="1">
        <f t="array" ref="W2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  <c r="V2630" t="str">
        <f>IF(Aggregate[[#This Row],[Under 30]]="Yes", "Under 30", IF(Aggregate[[#This Row],[Senior]]="Yes", "Senior", "Other"))</f>
        <v>Other</v>
      </c>
      <c r="W2630" t="str" cm="1">
        <f t="array" ref="W2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  <c r="V2631" t="str">
        <f>IF(Aggregate[[#This Row],[Under 30]]="Yes", "Under 30", IF(Aggregate[[#This Row],[Senior]]="Yes", "Senior", "Other"))</f>
        <v>Other</v>
      </c>
      <c r="W2631" t="str" cm="1">
        <f t="array" ref="W2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  <c r="V2632" t="str">
        <f>IF(Aggregate[[#This Row],[Under 30]]="Yes", "Under 30", IF(Aggregate[[#This Row],[Senior]]="Yes", "Senior", "Other"))</f>
        <v>Other</v>
      </c>
      <c r="W2632" t="str" cm="1">
        <f t="array" ref="W2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  <c r="V2633" t="str">
        <f>IF(Aggregate[[#This Row],[Under 30]]="Yes", "Under 30", IF(Aggregate[[#This Row],[Senior]]="Yes", "Senior", "Other"))</f>
        <v>Other</v>
      </c>
      <c r="W2633" t="str" cm="1">
        <f t="array" ref="W2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  <c r="V2634" t="str">
        <f>IF(Aggregate[[#This Row],[Under 30]]="Yes", "Under 30", IF(Aggregate[[#This Row],[Senior]]="Yes", "Senior", "Other"))</f>
        <v>Senior</v>
      </c>
      <c r="W2634" t="str" cm="1">
        <f t="array" ref="W2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  <c r="V2635" t="str">
        <f>IF(Aggregate[[#This Row],[Under 30]]="Yes", "Under 30", IF(Aggregate[[#This Row],[Senior]]="Yes", "Senior", "Other"))</f>
        <v>Other</v>
      </c>
      <c r="W2635" t="str" cm="1">
        <f t="array" ref="W2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  <c r="V2636" t="str">
        <f>IF(Aggregate[[#This Row],[Under 30]]="Yes", "Under 30", IF(Aggregate[[#This Row],[Senior]]="Yes", "Senior", "Other"))</f>
        <v>Other</v>
      </c>
      <c r="W2636" t="str" cm="1">
        <f t="array" ref="W2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  <c r="V2637" t="str">
        <f>IF(Aggregate[[#This Row],[Under 30]]="Yes", "Under 30", IF(Aggregate[[#This Row],[Senior]]="Yes", "Senior", "Other"))</f>
        <v>Senior</v>
      </c>
      <c r="W2637" t="str" cm="1">
        <f t="array" ref="W2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  <c r="V2638" t="str">
        <f>IF(Aggregate[[#This Row],[Under 30]]="Yes", "Under 30", IF(Aggregate[[#This Row],[Senior]]="Yes", "Senior", "Other"))</f>
        <v>Under 30</v>
      </c>
      <c r="W2638" t="str" cm="1">
        <f t="array" ref="W2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  <c r="V2639" t="str">
        <f>IF(Aggregate[[#This Row],[Under 30]]="Yes", "Under 30", IF(Aggregate[[#This Row],[Senior]]="Yes", "Senior", "Other"))</f>
        <v>Under 30</v>
      </c>
      <c r="W2639" t="str" cm="1">
        <f t="array" ref="W2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  <c r="V2640" t="str">
        <f>IF(Aggregate[[#This Row],[Under 30]]="Yes", "Under 30", IF(Aggregate[[#This Row],[Senior]]="Yes", "Senior", "Other"))</f>
        <v>Under 30</v>
      </c>
      <c r="W2640" t="str" cm="1">
        <f t="array" ref="W2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  <c r="V2641" t="str">
        <f>IF(Aggregate[[#This Row],[Under 30]]="Yes", "Under 30", IF(Aggregate[[#This Row],[Senior]]="Yes", "Senior", "Other"))</f>
        <v>Other</v>
      </c>
      <c r="W2641" t="str" cm="1">
        <f t="array" ref="W2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  <c r="V2642" t="str">
        <f>IF(Aggregate[[#This Row],[Under 30]]="Yes", "Under 30", IF(Aggregate[[#This Row],[Senior]]="Yes", "Senior", "Other"))</f>
        <v>Under 30</v>
      </c>
      <c r="W2642" t="str" cm="1">
        <f t="array" ref="W2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  <c r="V2643" t="str">
        <f>IF(Aggregate[[#This Row],[Under 30]]="Yes", "Under 30", IF(Aggregate[[#This Row],[Senior]]="Yes", "Senior", "Other"))</f>
        <v>Senior</v>
      </c>
      <c r="W2643" t="str" cm="1">
        <f t="array" ref="W2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  <c r="V2644" t="str">
        <f>IF(Aggregate[[#This Row],[Under 30]]="Yes", "Under 30", IF(Aggregate[[#This Row],[Senior]]="Yes", "Senior", "Other"))</f>
        <v>Other</v>
      </c>
      <c r="W2644" t="str" cm="1">
        <f t="array" ref="W2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  <c r="V2645" t="str">
        <f>IF(Aggregate[[#This Row],[Under 30]]="Yes", "Under 30", IF(Aggregate[[#This Row],[Senior]]="Yes", "Senior", "Other"))</f>
        <v>Senior</v>
      </c>
      <c r="W2645" t="str" cm="1">
        <f t="array" ref="W2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  <c r="V2646" t="str">
        <f>IF(Aggregate[[#This Row],[Under 30]]="Yes", "Under 30", IF(Aggregate[[#This Row],[Senior]]="Yes", "Senior", "Other"))</f>
        <v>Under 30</v>
      </c>
      <c r="W2646" t="str" cm="1">
        <f t="array" ref="W2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  <c r="V2647" t="str">
        <f>IF(Aggregate[[#This Row],[Under 30]]="Yes", "Under 30", IF(Aggregate[[#This Row],[Senior]]="Yes", "Senior", "Other"))</f>
        <v>Other</v>
      </c>
      <c r="W2647" t="str" cm="1">
        <f t="array" ref="W2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  <c r="V2648" t="str">
        <f>IF(Aggregate[[#This Row],[Under 30]]="Yes", "Under 30", IF(Aggregate[[#This Row],[Senior]]="Yes", "Senior", "Other"))</f>
        <v>Other</v>
      </c>
      <c r="W2648" t="str" cm="1">
        <f t="array" ref="W2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  <c r="V2649" t="str">
        <f>IF(Aggregate[[#This Row],[Under 30]]="Yes", "Under 30", IF(Aggregate[[#This Row],[Senior]]="Yes", "Senior", "Other"))</f>
        <v>Other</v>
      </c>
      <c r="W2649" t="str" cm="1">
        <f t="array" ref="W2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  <c r="V2650" t="str">
        <f>IF(Aggregate[[#This Row],[Under 30]]="Yes", "Under 30", IF(Aggregate[[#This Row],[Senior]]="Yes", "Senior", "Other"))</f>
        <v>Senior</v>
      </c>
      <c r="W2650" t="str" cm="1">
        <f t="array" ref="W2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  <c r="V2651" t="str">
        <f>IF(Aggregate[[#This Row],[Under 30]]="Yes", "Under 30", IF(Aggregate[[#This Row],[Senior]]="Yes", "Senior", "Other"))</f>
        <v>Other</v>
      </c>
      <c r="W2651" t="str" cm="1">
        <f t="array" ref="W2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  <c r="V2652" t="str">
        <f>IF(Aggregate[[#This Row],[Under 30]]="Yes", "Under 30", IF(Aggregate[[#This Row],[Senior]]="Yes", "Senior", "Other"))</f>
        <v>Senior</v>
      </c>
      <c r="W2652" t="str" cm="1">
        <f t="array" ref="W2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  <c r="V2653" t="str">
        <f>IF(Aggregate[[#This Row],[Under 30]]="Yes", "Under 30", IF(Aggregate[[#This Row],[Senior]]="Yes", "Senior", "Other"))</f>
        <v>Other</v>
      </c>
      <c r="W2653" t="str" cm="1">
        <f t="array" ref="W2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  <c r="V2654" t="str">
        <f>IF(Aggregate[[#This Row],[Under 30]]="Yes", "Under 30", IF(Aggregate[[#This Row],[Senior]]="Yes", "Senior", "Other"))</f>
        <v>Senior</v>
      </c>
      <c r="W2654" t="str" cm="1">
        <f t="array" ref="W2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  <c r="V2655" t="str">
        <f>IF(Aggregate[[#This Row],[Under 30]]="Yes", "Under 30", IF(Aggregate[[#This Row],[Senior]]="Yes", "Senior", "Other"))</f>
        <v>Other</v>
      </c>
      <c r="W2655" t="str" cm="1">
        <f t="array" ref="W2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  <c r="V2656" t="str">
        <f>IF(Aggregate[[#This Row],[Under 30]]="Yes", "Under 30", IF(Aggregate[[#This Row],[Senior]]="Yes", "Senior", "Other"))</f>
        <v>Under 30</v>
      </c>
      <c r="W2656" t="str" cm="1">
        <f t="array" ref="W2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  <c r="V2657" t="str">
        <f>IF(Aggregate[[#This Row],[Under 30]]="Yes", "Under 30", IF(Aggregate[[#This Row],[Senior]]="Yes", "Senior", "Other"))</f>
        <v>Under 30</v>
      </c>
      <c r="W2657" t="str" cm="1">
        <f t="array" ref="W2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  <c r="V2658" t="str">
        <f>IF(Aggregate[[#This Row],[Under 30]]="Yes", "Under 30", IF(Aggregate[[#This Row],[Senior]]="Yes", "Senior", "Other"))</f>
        <v>Other</v>
      </c>
      <c r="W2658" t="str" cm="1">
        <f t="array" ref="W2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  <c r="V2659" t="str">
        <f>IF(Aggregate[[#This Row],[Under 30]]="Yes", "Under 30", IF(Aggregate[[#This Row],[Senior]]="Yes", "Senior", "Other"))</f>
        <v>Other</v>
      </c>
      <c r="W2659" t="str" cm="1">
        <f t="array" ref="W2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  <c r="V2660" t="str">
        <f>IF(Aggregate[[#This Row],[Under 30]]="Yes", "Under 30", IF(Aggregate[[#This Row],[Senior]]="Yes", "Senior", "Other"))</f>
        <v>Senior</v>
      </c>
      <c r="W2660" t="str" cm="1">
        <f t="array" ref="W2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  <c r="V2661" t="str">
        <f>IF(Aggregate[[#This Row],[Under 30]]="Yes", "Under 30", IF(Aggregate[[#This Row],[Senior]]="Yes", "Senior", "Other"))</f>
        <v>Senior</v>
      </c>
      <c r="W2661" t="str" cm="1">
        <f t="array" ref="W2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  <c r="V2662" t="str">
        <f>IF(Aggregate[[#This Row],[Under 30]]="Yes", "Under 30", IF(Aggregate[[#This Row],[Senior]]="Yes", "Senior", "Other"))</f>
        <v>Other</v>
      </c>
      <c r="W2662" t="str" cm="1">
        <f t="array" ref="W2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  <c r="V2663" t="str">
        <f>IF(Aggregate[[#This Row],[Under 30]]="Yes", "Under 30", IF(Aggregate[[#This Row],[Senior]]="Yes", "Senior", "Other"))</f>
        <v>Other</v>
      </c>
      <c r="W2663" t="str" cm="1">
        <f t="array" ref="W2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  <c r="V2664" t="str">
        <f>IF(Aggregate[[#This Row],[Under 30]]="Yes", "Under 30", IF(Aggregate[[#This Row],[Senior]]="Yes", "Senior", "Other"))</f>
        <v>Senior</v>
      </c>
      <c r="W2664" t="str" cm="1">
        <f t="array" ref="W2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  <c r="V2665" t="str">
        <f>IF(Aggregate[[#This Row],[Under 30]]="Yes", "Under 30", IF(Aggregate[[#This Row],[Senior]]="Yes", "Senior", "Other"))</f>
        <v>Senior</v>
      </c>
      <c r="W2665" t="str" cm="1">
        <f t="array" ref="W2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  <c r="V2666" t="str">
        <f>IF(Aggregate[[#This Row],[Under 30]]="Yes", "Under 30", IF(Aggregate[[#This Row],[Senior]]="Yes", "Senior", "Other"))</f>
        <v>Other</v>
      </c>
      <c r="W2666" t="str" cm="1">
        <f t="array" ref="W2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  <c r="V2667" t="str">
        <f>IF(Aggregate[[#This Row],[Under 30]]="Yes", "Under 30", IF(Aggregate[[#This Row],[Senior]]="Yes", "Senior", "Other"))</f>
        <v>Other</v>
      </c>
      <c r="W2667" t="str" cm="1">
        <f t="array" ref="W2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  <c r="V2668" t="str">
        <f>IF(Aggregate[[#This Row],[Under 30]]="Yes", "Under 30", IF(Aggregate[[#This Row],[Senior]]="Yes", "Senior", "Other"))</f>
        <v>Under 30</v>
      </c>
      <c r="W2668" t="str" cm="1">
        <f t="array" ref="W2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  <c r="V2669" t="str">
        <f>IF(Aggregate[[#This Row],[Under 30]]="Yes", "Under 30", IF(Aggregate[[#This Row],[Senior]]="Yes", "Senior", "Other"))</f>
        <v>Under 30</v>
      </c>
      <c r="W2669" t="str" cm="1">
        <f t="array" ref="W2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  <c r="V2670" t="str">
        <f>IF(Aggregate[[#This Row],[Under 30]]="Yes", "Under 30", IF(Aggregate[[#This Row],[Senior]]="Yes", "Senior", "Other"))</f>
        <v>Senior</v>
      </c>
      <c r="W2670" t="str" cm="1">
        <f t="array" ref="W2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  <c r="V2671" t="str">
        <f>IF(Aggregate[[#This Row],[Under 30]]="Yes", "Under 30", IF(Aggregate[[#This Row],[Senior]]="Yes", "Senior", "Other"))</f>
        <v>Other</v>
      </c>
      <c r="W2671" t="str" cm="1">
        <f t="array" ref="W2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  <c r="V2672" t="str">
        <f>IF(Aggregate[[#This Row],[Under 30]]="Yes", "Under 30", IF(Aggregate[[#This Row],[Senior]]="Yes", "Senior", "Other"))</f>
        <v>Under 30</v>
      </c>
      <c r="W2672" t="str" cm="1">
        <f t="array" ref="W2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  <c r="V2673" t="str">
        <f>IF(Aggregate[[#This Row],[Under 30]]="Yes", "Under 30", IF(Aggregate[[#This Row],[Senior]]="Yes", "Senior", "Other"))</f>
        <v>Other</v>
      </c>
      <c r="W2673" t="str" cm="1">
        <f t="array" ref="W2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  <c r="V2674" t="str">
        <f>IF(Aggregate[[#This Row],[Under 30]]="Yes", "Under 30", IF(Aggregate[[#This Row],[Senior]]="Yes", "Senior", "Other"))</f>
        <v>Senior</v>
      </c>
      <c r="W2674" t="str" cm="1">
        <f t="array" ref="W2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  <c r="V2675" t="str">
        <f>IF(Aggregate[[#This Row],[Under 30]]="Yes", "Under 30", IF(Aggregate[[#This Row],[Senior]]="Yes", "Senior", "Other"))</f>
        <v>Under 30</v>
      </c>
      <c r="W2675" t="str" cm="1">
        <f t="array" ref="W2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  <c r="V2676" t="str">
        <f>IF(Aggregate[[#This Row],[Under 30]]="Yes", "Under 30", IF(Aggregate[[#This Row],[Senior]]="Yes", "Senior", "Other"))</f>
        <v>Other</v>
      </c>
      <c r="W2676" t="str" cm="1">
        <f t="array" ref="W2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  <c r="V2677" t="str">
        <f>IF(Aggregate[[#This Row],[Under 30]]="Yes", "Under 30", IF(Aggregate[[#This Row],[Senior]]="Yes", "Senior", "Other"))</f>
        <v>Other</v>
      </c>
      <c r="W2677" t="str" cm="1">
        <f t="array" ref="W2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  <c r="V2678" t="str">
        <f>IF(Aggregate[[#This Row],[Under 30]]="Yes", "Under 30", IF(Aggregate[[#This Row],[Senior]]="Yes", "Senior", "Other"))</f>
        <v>Other</v>
      </c>
      <c r="W2678" t="str" cm="1">
        <f t="array" ref="W2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  <c r="V2679" t="str">
        <f>IF(Aggregate[[#This Row],[Under 30]]="Yes", "Under 30", IF(Aggregate[[#This Row],[Senior]]="Yes", "Senior", "Other"))</f>
        <v>Senior</v>
      </c>
      <c r="W2679" t="str" cm="1">
        <f t="array" ref="W2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  <c r="V2680" t="str">
        <f>IF(Aggregate[[#This Row],[Under 30]]="Yes", "Under 30", IF(Aggregate[[#This Row],[Senior]]="Yes", "Senior", "Other"))</f>
        <v>Under 30</v>
      </c>
      <c r="W2680" t="str" cm="1">
        <f t="array" ref="W2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  <c r="V2681" t="str">
        <f>IF(Aggregate[[#This Row],[Under 30]]="Yes", "Under 30", IF(Aggregate[[#This Row],[Senior]]="Yes", "Senior", "Other"))</f>
        <v>Other</v>
      </c>
      <c r="W2681" t="str" cm="1">
        <f t="array" ref="W2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  <c r="V2682" t="str">
        <f>IF(Aggregate[[#This Row],[Under 30]]="Yes", "Under 30", IF(Aggregate[[#This Row],[Senior]]="Yes", "Senior", "Other"))</f>
        <v>Other</v>
      </c>
      <c r="W2682" t="str" cm="1">
        <f t="array" ref="W2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  <c r="V2683" t="str">
        <f>IF(Aggregate[[#This Row],[Under 30]]="Yes", "Under 30", IF(Aggregate[[#This Row],[Senior]]="Yes", "Senior", "Other"))</f>
        <v>Other</v>
      </c>
      <c r="W2683" t="str" cm="1">
        <f t="array" ref="W2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  <c r="V2684" t="str">
        <f>IF(Aggregate[[#This Row],[Under 30]]="Yes", "Under 30", IF(Aggregate[[#This Row],[Senior]]="Yes", "Senior", "Other"))</f>
        <v>Senior</v>
      </c>
      <c r="W2684" t="str" cm="1">
        <f t="array" ref="W2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  <c r="V2685" t="str">
        <f>IF(Aggregate[[#This Row],[Under 30]]="Yes", "Under 30", IF(Aggregate[[#This Row],[Senior]]="Yes", "Senior", "Other"))</f>
        <v>Other</v>
      </c>
      <c r="W2685" t="str" cm="1">
        <f t="array" ref="W2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  <c r="V2686" t="str">
        <f>IF(Aggregate[[#This Row],[Under 30]]="Yes", "Under 30", IF(Aggregate[[#This Row],[Senior]]="Yes", "Senior", "Other"))</f>
        <v>Other</v>
      </c>
      <c r="W2686" t="str" cm="1">
        <f t="array" ref="W2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  <c r="V2687" t="str">
        <f>IF(Aggregate[[#This Row],[Under 30]]="Yes", "Under 30", IF(Aggregate[[#This Row],[Senior]]="Yes", "Senior", "Other"))</f>
        <v>Other</v>
      </c>
      <c r="W2687" t="str" cm="1">
        <f t="array" ref="W2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  <c r="V2688" t="str">
        <f>IF(Aggregate[[#This Row],[Under 30]]="Yes", "Under 30", IF(Aggregate[[#This Row],[Senior]]="Yes", "Senior", "Other"))</f>
        <v>Under 30</v>
      </c>
      <c r="W2688" t="str" cm="1">
        <f t="array" ref="W2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  <c r="V2689" t="str">
        <f>IF(Aggregate[[#This Row],[Under 30]]="Yes", "Under 30", IF(Aggregate[[#This Row],[Senior]]="Yes", "Senior", "Other"))</f>
        <v>Senior</v>
      </c>
      <c r="W2689" t="str" cm="1">
        <f t="array" ref="W2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  <c r="V2690" t="str">
        <f>IF(Aggregate[[#This Row],[Under 30]]="Yes", "Under 30", IF(Aggregate[[#This Row],[Senior]]="Yes", "Senior", "Other"))</f>
        <v>Under 30</v>
      </c>
      <c r="W2690" t="str" cm="1">
        <f t="array" ref="W2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  <c r="V2691" t="str">
        <f>IF(Aggregate[[#This Row],[Under 30]]="Yes", "Under 30", IF(Aggregate[[#This Row],[Senior]]="Yes", "Senior", "Other"))</f>
        <v>Other</v>
      </c>
      <c r="W2691" t="str" cm="1">
        <f t="array" ref="W2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  <c r="V2692" t="str">
        <f>IF(Aggregate[[#This Row],[Under 30]]="Yes", "Under 30", IF(Aggregate[[#This Row],[Senior]]="Yes", "Senior", "Other"))</f>
        <v>Senior</v>
      </c>
      <c r="W2692" t="str" cm="1">
        <f t="array" ref="W2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  <c r="V2693" t="str">
        <f>IF(Aggregate[[#This Row],[Under 30]]="Yes", "Under 30", IF(Aggregate[[#This Row],[Senior]]="Yes", "Senior", "Other"))</f>
        <v>Senior</v>
      </c>
      <c r="W2693" t="str" cm="1">
        <f t="array" ref="W2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  <c r="V2694" t="str">
        <f>IF(Aggregate[[#This Row],[Under 30]]="Yes", "Under 30", IF(Aggregate[[#This Row],[Senior]]="Yes", "Senior", "Other"))</f>
        <v>Other</v>
      </c>
      <c r="W2694" t="str" cm="1">
        <f t="array" ref="W2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  <c r="V2695" t="str">
        <f>IF(Aggregate[[#This Row],[Under 30]]="Yes", "Under 30", IF(Aggregate[[#This Row],[Senior]]="Yes", "Senior", "Other"))</f>
        <v>Other</v>
      </c>
      <c r="W2695" t="str" cm="1">
        <f t="array" ref="W2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  <c r="V2696" t="str">
        <f>IF(Aggregate[[#This Row],[Under 30]]="Yes", "Under 30", IF(Aggregate[[#This Row],[Senior]]="Yes", "Senior", "Other"))</f>
        <v>Other</v>
      </c>
      <c r="W2696" t="str" cm="1">
        <f t="array" ref="W2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  <c r="V2697" t="str">
        <f>IF(Aggregate[[#This Row],[Under 30]]="Yes", "Under 30", IF(Aggregate[[#This Row],[Senior]]="Yes", "Senior", "Other"))</f>
        <v>Other</v>
      </c>
      <c r="W2697" t="str" cm="1">
        <f t="array" ref="W2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  <c r="V2698" t="str">
        <f>IF(Aggregate[[#This Row],[Under 30]]="Yes", "Under 30", IF(Aggregate[[#This Row],[Senior]]="Yes", "Senior", "Other"))</f>
        <v>Other</v>
      </c>
      <c r="W2698" t="str" cm="1">
        <f t="array" ref="W2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  <c r="V2699" t="str">
        <f>IF(Aggregate[[#This Row],[Under 30]]="Yes", "Under 30", IF(Aggregate[[#This Row],[Senior]]="Yes", "Senior", "Other"))</f>
        <v>Other</v>
      </c>
      <c r="W2699" t="str" cm="1">
        <f t="array" ref="W2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  <c r="V2700" t="str">
        <f>IF(Aggregate[[#This Row],[Under 30]]="Yes", "Under 30", IF(Aggregate[[#This Row],[Senior]]="Yes", "Senior", "Other"))</f>
        <v>Other</v>
      </c>
      <c r="W2700" t="str" cm="1">
        <f t="array" ref="W2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  <c r="V2701" t="str">
        <f>IF(Aggregate[[#This Row],[Under 30]]="Yes", "Under 30", IF(Aggregate[[#This Row],[Senior]]="Yes", "Senior", "Other"))</f>
        <v>Other</v>
      </c>
      <c r="W2701" t="str" cm="1">
        <f t="array" ref="W2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  <c r="V2702" t="str">
        <f>IF(Aggregate[[#This Row],[Under 30]]="Yes", "Under 30", IF(Aggregate[[#This Row],[Senior]]="Yes", "Senior", "Other"))</f>
        <v>Under 30</v>
      </c>
      <c r="W2702" t="str" cm="1">
        <f t="array" ref="W2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  <c r="V2703" t="str">
        <f>IF(Aggregate[[#This Row],[Under 30]]="Yes", "Under 30", IF(Aggregate[[#This Row],[Senior]]="Yes", "Senior", "Other"))</f>
        <v>Other</v>
      </c>
      <c r="W2703" t="str" cm="1">
        <f t="array" ref="W2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  <c r="V2704" t="str">
        <f>IF(Aggregate[[#This Row],[Under 30]]="Yes", "Under 30", IF(Aggregate[[#This Row],[Senior]]="Yes", "Senior", "Other"))</f>
        <v>Other</v>
      </c>
      <c r="W2704" t="str" cm="1">
        <f t="array" ref="W2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  <c r="V2705" t="str">
        <f>IF(Aggregate[[#This Row],[Under 30]]="Yes", "Under 30", IF(Aggregate[[#This Row],[Senior]]="Yes", "Senior", "Other"))</f>
        <v>Under 30</v>
      </c>
      <c r="W2705" t="str" cm="1">
        <f t="array" ref="W2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  <c r="V2706" t="str">
        <f>IF(Aggregate[[#This Row],[Under 30]]="Yes", "Under 30", IF(Aggregate[[#This Row],[Senior]]="Yes", "Senior", "Other"))</f>
        <v>Other</v>
      </c>
      <c r="W2706" t="str" cm="1">
        <f t="array" ref="W2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  <c r="V2707" t="str">
        <f>IF(Aggregate[[#This Row],[Under 30]]="Yes", "Under 30", IF(Aggregate[[#This Row],[Senior]]="Yes", "Senior", "Other"))</f>
        <v>Other</v>
      </c>
      <c r="W2707" t="str" cm="1">
        <f t="array" ref="W2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  <c r="V2708" t="str">
        <f>IF(Aggregate[[#This Row],[Under 30]]="Yes", "Under 30", IF(Aggregate[[#This Row],[Senior]]="Yes", "Senior", "Other"))</f>
        <v>Senior</v>
      </c>
      <c r="W2708" t="str" cm="1">
        <f t="array" ref="W2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  <c r="V2709" t="str">
        <f>IF(Aggregate[[#This Row],[Under 30]]="Yes", "Under 30", IF(Aggregate[[#This Row],[Senior]]="Yes", "Senior", "Other"))</f>
        <v>Senior</v>
      </c>
      <c r="W2709" t="str" cm="1">
        <f t="array" ref="W2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  <c r="V2710" t="str">
        <f>IF(Aggregate[[#This Row],[Under 30]]="Yes", "Under 30", IF(Aggregate[[#This Row],[Senior]]="Yes", "Senior", "Other"))</f>
        <v>Other</v>
      </c>
      <c r="W2710" t="str" cm="1">
        <f t="array" ref="W2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  <c r="V2711" t="str">
        <f>IF(Aggregate[[#This Row],[Under 30]]="Yes", "Under 30", IF(Aggregate[[#This Row],[Senior]]="Yes", "Senior", "Other"))</f>
        <v>Senior</v>
      </c>
      <c r="W2711" t="str" cm="1">
        <f t="array" ref="W2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  <c r="V2712" t="str">
        <f>IF(Aggregate[[#This Row],[Under 30]]="Yes", "Under 30", IF(Aggregate[[#This Row],[Senior]]="Yes", "Senior", "Other"))</f>
        <v>Other</v>
      </c>
      <c r="W2712" t="str" cm="1">
        <f t="array" ref="W2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  <c r="V2713" t="str">
        <f>IF(Aggregate[[#This Row],[Under 30]]="Yes", "Under 30", IF(Aggregate[[#This Row],[Senior]]="Yes", "Senior", "Other"))</f>
        <v>Other</v>
      </c>
      <c r="W2713" t="str" cm="1">
        <f t="array" ref="W2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  <c r="V2714" t="str">
        <f>IF(Aggregate[[#This Row],[Under 30]]="Yes", "Under 30", IF(Aggregate[[#This Row],[Senior]]="Yes", "Senior", "Other"))</f>
        <v>Other</v>
      </c>
      <c r="W2714" t="str" cm="1">
        <f t="array" ref="W2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  <c r="V2715" t="str">
        <f>IF(Aggregate[[#This Row],[Under 30]]="Yes", "Under 30", IF(Aggregate[[#This Row],[Senior]]="Yes", "Senior", "Other"))</f>
        <v>Other</v>
      </c>
      <c r="W2715" t="str" cm="1">
        <f t="array" ref="W2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  <c r="V2716" t="str">
        <f>IF(Aggregate[[#This Row],[Under 30]]="Yes", "Under 30", IF(Aggregate[[#This Row],[Senior]]="Yes", "Senior", "Other"))</f>
        <v>Other</v>
      </c>
      <c r="W2716" t="str" cm="1">
        <f t="array" ref="W2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  <c r="V2717" t="str">
        <f>IF(Aggregate[[#This Row],[Under 30]]="Yes", "Under 30", IF(Aggregate[[#This Row],[Senior]]="Yes", "Senior", "Other"))</f>
        <v>Under 30</v>
      </c>
      <c r="W2717" t="str" cm="1">
        <f t="array" ref="W2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  <c r="V2718" t="str">
        <f>IF(Aggregate[[#This Row],[Under 30]]="Yes", "Under 30", IF(Aggregate[[#This Row],[Senior]]="Yes", "Senior", "Other"))</f>
        <v>Other</v>
      </c>
      <c r="W2718" t="str" cm="1">
        <f t="array" ref="W2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  <c r="V2719" t="str">
        <f>IF(Aggregate[[#This Row],[Under 30]]="Yes", "Under 30", IF(Aggregate[[#This Row],[Senior]]="Yes", "Senior", "Other"))</f>
        <v>Other</v>
      </c>
      <c r="W2719" t="str" cm="1">
        <f t="array" ref="W2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  <c r="V2720" t="str">
        <f>IF(Aggregate[[#This Row],[Under 30]]="Yes", "Under 30", IF(Aggregate[[#This Row],[Senior]]="Yes", "Senior", "Other"))</f>
        <v>Under 30</v>
      </c>
      <c r="W2720" t="str" cm="1">
        <f t="array" ref="W2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  <c r="V2721" t="str">
        <f>IF(Aggregate[[#This Row],[Under 30]]="Yes", "Under 30", IF(Aggregate[[#This Row],[Senior]]="Yes", "Senior", "Other"))</f>
        <v>Other</v>
      </c>
      <c r="W2721" t="str" cm="1">
        <f t="array" ref="W2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  <c r="V2722" t="str">
        <f>IF(Aggregate[[#This Row],[Under 30]]="Yes", "Under 30", IF(Aggregate[[#This Row],[Senior]]="Yes", "Senior", "Other"))</f>
        <v>Under 30</v>
      </c>
      <c r="W2722" t="str" cm="1">
        <f t="array" ref="W2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  <c r="V2723" t="str">
        <f>IF(Aggregate[[#This Row],[Under 30]]="Yes", "Under 30", IF(Aggregate[[#This Row],[Senior]]="Yes", "Senior", "Other"))</f>
        <v>Other</v>
      </c>
      <c r="W2723" t="str" cm="1">
        <f t="array" ref="W2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  <c r="V2724" t="str">
        <f>IF(Aggregate[[#This Row],[Under 30]]="Yes", "Under 30", IF(Aggregate[[#This Row],[Senior]]="Yes", "Senior", "Other"))</f>
        <v>Other</v>
      </c>
      <c r="W2724" t="str" cm="1">
        <f t="array" ref="W2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  <c r="V2725" t="str">
        <f>IF(Aggregate[[#This Row],[Under 30]]="Yes", "Under 30", IF(Aggregate[[#This Row],[Senior]]="Yes", "Senior", "Other"))</f>
        <v>Other</v>
      </c>
      <c r="W2725" t="str" cm="1">
        <f t="array" ref="W2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  <c r="V2726" t="str">
        <f>IF(Aggregate[[#This Row],[Under 30]]="Yes", "Under 30", IF(Aggregate[[#This Row],[Senior]]="Yes", "Senior", "Other"))</f>
        <v>Under 30</v>
      </c>
      <c r="W2726" t="str" cm="1">
        <f t="array" ref="W2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  <c r="V2727" t="str">
        <f>IF(Aggregate[[#This Row],[Under 30]]="Yes", "Under 30", IF(Aggregate[[#This Row],[Senior]]="Yes", "Senior", "Other"))</f>
        <v>Other</v>
      </c>
      <c r="W2727" t="str" cm="1">
        <f t="array" ref="W2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  <c r="V2728" t="str">
        <f>IF(Aggregate[[#This Row],[Under 30]]="Yes", "Under 30", IF(Aggregate[[#This Row],[Senior]]="Yes", "Senior", "Other"))</f>
        <v>Senior</v>
      </c>
      <c r="W2728" t="str" cm="1">
        <f t="array" ref="W2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  <c r="V2729" t="str">
        <f>IF(Aggregate[[#This Row],[Under 30]]="Yes", "Under 30", IF(Aggregate[[#This Row],[Senior]]="Yes", "Senior", "Other"))</f>
        <v>Other</v>
      </c>
      <c r="W2729" t="str" cm="1">
        <f t="array" ref="W2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  <c r="V2730" t="str">
        <f>IF(Aggregate[[#This Row],[Under 30]]="Yes", "Under 30", IF(Aggregate[[#This Row],[Senior]]="Yes", "Senior", "Other"))</f>
        <v>Other</v>
      </c>
      <c r="W2730" t="str" cm="1">
        <f t="array" ref="W2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  <c r="V2731" t="str">
        <f>IF(Aggregate[[#This Row],[Under 30]]="Yes", "Under 30", IF(Aggregate[[#This Row],[Senior]]="Yes", "Senior", "Other"))</f>
        <v>Senior</v>
      </c>
      <c r="W2731" t="str" cm="1">
        <f t="array" ref="W2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  <c r="V2732" t="str">
        <f>IF(Aggregate[[#This Row],[Under 30]]="Yes", "Under 30", IF(Aggregate[[#This Row],[Senior]]="Yes", "Senior", "Other"))</f>
        <v>Senior</v>
      </c>
      <c r="W2732" t="str" cm="1">
        <f t="array" ref="W2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  <c r="V2733" t="str">
        <f>IF(Aggregate[[#This Row],[Under 30]]="Yes", "Under 30", IF(Aggregate[[#This Row],[Senior]]="Yes", "Senior", "Other"))</f>
        <v>Under 30</v>
      </c>
      <c r="W2733" t="str" cm="1">
        <f t="array" ref="W2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  <c r="V2734" t="str">
        <f>IF(Aggregate[[#This Row],[Under 30]]="Yes", "Under 30", IF(Aggregate[[#This Row],[Senior]]="Yes", "Senior", "Other"))</f>
        <v>Other</v>
      </c>
      <c r="W2734" t="str" cm="1">
        <f t="array" ref="W2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  <c r="V2735" t="str">
        <f>IF(Aggregate[[#This Row],[Under 30]]="Yes", "Under 30", IF(Aggregate[[#This Row],[Senior]]="Yes", "Senior", "Other"))</f>
        <v>Senior</v>
      </c>
      <c r="W2735" t="str" cm="1">
        <f t="array" ref="W2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  <c r="V2736" t="str">
        <f>IF(Aggregate[[#This Row],[Under 30]]="Yes", "Under 30", IF(Aggregate[[#This Row],[Senior]]="Yes", "Senior", "Other"))</f>
        <v>Senior</v>
      </c>
      <c r="W2736" t="str" cm="1">
        <f t="array" ref="W2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  <c r="V2737" t="str">
        <f>IF(Aggregate[[#This Row],[Under 30]]="Yes", "Under 30", IF(Aggregate[[#This Row],[Senior]]="Yes", "Senior", "Other"))</f>
        <v>Other</v>
      </c>
      <c r="W2737" t="str" cm="1">
        <f t="array" ref="W2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  <c r="V2738" t="str">
        <f>IF(Aggregate[[#This Row],[Under 30]]="Yes", "Under 30", IF(Aggregate[[#This Row],[Senior]]="Yes", "Senior", "Other"))</f>
        <v>Other</v>
      </c>
      <c r="W2738" t="str" cm="1">
        <f t="array" ref="W2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  <c r="V2739" t="str">
        <f>IF(Aggregate[[#This Row],[Under 30]]="Yes", "Under 30", IF(Aggregate[[#This Row],[Senior]]="Yes", "Senior", "Other"))</f>
        <v>Other</v>
      </c>
      <c r="W2739" t="str" cm="1">
        <f t="array" ref="W2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  <c r="V2740" t="str">
        <f>IF(Aggregate[[#This Row],[Under 30]]="Yes", "Under 30", IF(Aggregate[[#This Row],[Senior]]="Yes", "Senior", "Other"))</f>
        <v>Other</v>
      </c>
      <c r="W2740" t="str" cm="1">
        <f t="array" ref="W2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  <c r="V2741" t="str">
        <f>IF(Aggregate[[#This Row],[Under 30]]="Yes", "Under 30", IF(Aggregate[[#This Row],[Senior]]="Yes", "Senior", "Other"))</f>
        <v>Other</v>
      </c>
      <c r="W2741" t="str" cm="1">
        <f t="array" ref="W2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  <c r="V2742" t="str">
        <f>IF(Aggregate[[#This Row],[Under 30]]="Yes", "Under 30", IF(Aggregate[[#This Row],[Senior]]="Yes", "Senior", "Other"))</f>
        <v>Under 30</v>
      </c>
      <c r="W2742" t="str" cm="1">
        <f t="array" ref="W2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  <c r="V2743" t="str">
        <f>IF(Aggregate[[#This Row],[Under 30]]="Yes", "Under 30", IF(Aggregate[[#This Row],[Senior]]="Yes", "Senior", "Other"))</f>
        <v>Other</v>
      </c>
      <c r="W2743" t="str" cm="1">
        <f t="array" ref="W2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  <c r="V2744" t="str">
        <f>IF(Aggregate[[#This Row],[Under 30]]="Yes", "Under 30", IF(Aggregate[[#This Row],[Senior]]="Yes", "Senior", "Other"))</f>
        <v>Other</v>
      </c>
      <c r="W2744" t="str" cm="1">
        <f t="array" ref="W2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  <c r="V2745" t="str">
        <f>IF(Aggregate[[#This Row],[Under 30]]="Yes", "Under 30", IF(Aggregate[[#This Row],[Senior]]="Yes", "Senior", "Other"))</f>
        <v>Under 30</v>
      </c>
      <c r="W2745" t="str" cm="1">
        <f t="array" ref="W2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  <c r="V2746" t="str">
        <f>IF(Aggregate[[#This Row],[Under 30]]="Yes", "Under 30", IF(Aggregate[[#This Row],[Senior]]="Yes", "Senior", "Other"))</f>
        <v>Other</v>
      </c>
      <c r="W2746" t="str" cm="1">
        <f t="array" ref="W2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  <c r="V2747" t="str">
        <f>IF(Aggregate[[#This Row],[Under 30]]="Yes", "Under 30", IF(Aggregate[[#This Row],[Senior]]="Yes", "Senior", "Other"))</f>
        <v>Under 30</v>
      </c>
      <c r="W2747" t="str" cm="1">
        <f t="array" ref="W2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  <c r="V2748" t="str">
        <f>IF(Aggregate[[#This Row],[Under 30]]="Yes", "Under 30", IF(Aggregate[[#This Row],[Senior]]="Yes", "Senior", "Other"))</f>
        <v>Other</v>
      </c>
      <c r="W2748" t="str" cm="1">
        <f t="array" ref="W2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  <c r="V2749" t="str">
        <f>IF(Aggregate[[#This Row],[Under 30]]="Yes", "Under 30", IF(Aggregate[[#This Row],[Senior]]="Yes", "Senior", "Other"))</f>
        <v>Senior</v>
      </c>
      <c r="W2749" t="str" cm="1">
        <f t="array" ref="W2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  <c r="V2750" t="str">
        <f>IF(Aggregate[[#This Row],[Under 30]]="Yes", "Under 30", IF(Aggregate[[#This Row],[Senior]]="Yes", "Senior", "Other"))</f>
        <v>Senior</v>
      </c>
      <c r="W2750" t="str" cm="1">
        <f t="array" ref="W2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  <c r="V2751" t="str">
        <f>IF(Aggregate[[#This Row],[Under 30]]="Yes", "Under 30", IF(Aggregate[[#This Row],[Senior]]="Yes", "Senior", "Other"))</f>
        <v>Other</v>
      </c>
      <c r="W2751" t="str" cm="1">
        <f t="array" ref="W2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  <c r="V2752" t="str">
        <f>IF(Aggregate[[#This Row],[Under 30]]="Yes", "Under 30", IF(Aggregate[[#This Row],[Senior]]="Yes", "Senior", "Other"))</f>
        <v>Other</v>
      </c>
      <c r="W2752" t="str" cm="1">
        <f t="array" ref="W2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  <c r="V2753" t="str">
        <f>IF(Aggregate[[#This Row],[Under 30]]="Yes", "Under 30", IF(Aggregate[[#This Row],[Senior]]="Yes", "Senior", "Other"))</f>
        <v>Under 30</v>
      </c>
      <c r="W2753" t="str" cm="1">
        <f t="array" ref="W2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  <c r="V2754" t="str">
        <f>IF(Aggregate[[#This Row],[Under 30]]="Yes", "Under 30", IF(Aggregate[[#This Row],[Senior]]="Yes", "Senior", "Other"))</f>
        <v>Other</v>
      </c>
      <c r="W2754" t="str" cm="1">
        <f t="array" ref="W2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  <c r="V2755" t="str">
        <f>IF(Aggregate[[#This Row],[Under 30]]="Yes", "Under 30", IF(Aggregate[[#This Row],[Senior]]="Yes", "Senior", "Other"))</f>
        <v>Other</v>
      </c>
      <c r="W2755" t="str" cm="1">
        <f t="array" ref="W2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  <c r="V2756" t="str">
        <f>IF(Aggregate[[#This Row],[Under 30]]="Yes", "Under 30", IF(Aggregate[[#This Row],[Senior]]="Yes", "Senior", "Other"))</f>
        <v>Other</v>
      </c>
      <c r="W2756" t="str" cm="1">
        <f t="array" ref="W2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  <c r="V2757" t="str">
        <f>IF(Aggregate[[#This Row],[Under 30]]="Yes", "Under 30", IF(Aggregate[[#This Row],[Senior]]="Yes", "Senior", "Other"))</f>
        <v>Other</v>
      </c>
      <c r="W2757" t="str" cm="1">
        <f t="array" ref="W2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  <c r="V2758" t="str">
        <f>IF(Aggregate[[#This Row],[Under 30]]="Yes", "Under 30", IF(Aggregate[[#This Row],[Senior]]="Yes", "Senior", "Other"))</f>
        <v>Under 30</v>
      </c>
      <c r="W2758" t="str" cm="1">
        <f t="array" ref="W2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  <c r="V2759" t="str">
        <f>IF(Aggregate[[#This Row],[Under 30]]="Yes", "Under 30", IF(Aggregate[[#This Row],[Senior]]="Yes", "Senior", "Other"))</f>
        <v>Other</v>
      </c>
      <c r="W2759" t="str" cm="1">
        <f t="array" ref="W2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  <c r="V2760" t="str">
        <f>IF(Aggregate[[#This Row],[Under 30]]="Yes", "Under 30", IF(Aggregate[[#This Row],[Senior]]="Yes", "Senior", "Other"))</f>
        <v>Under 30</v>
      </c>
      <c r="W2760" t="str" cm="1">
        <f t="array" ref="W2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  <c r="V2761" t="str">
        <f>IF(Aggregate[[#This Row],[Under 30]]="Yes", "Under 30", IF(Aggregate[[#This Row],[Senior]]="Yes", "Senior", "Other"))</f>
        <v>Under 30</v>
      </c>
      <c r="W2761" t="str" cm="1">
        <f t="array" ref="W2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  <c r="V2762" t="str">
        <f>IF(Aggregate[[#This Row],[Under 30]]="Yes", "Under 30", IF(Aggregate[[#This Row],[Senior]]="Yes", "Senior", "Other"))</f>
        <v>Under 30</v>
      </c>
      <c r="W2762" t="str" cm="1">
        <f t="array" ref="W2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  <c r="V2763" t="str">
        <f>IF(Aggregate[[#This Row],[Under 30]]="Yes", "Under 30", IF(Aggregate[[#This Row],[Senior]]="Yes", "Senior", "Other"))</f>
        <v>Other</v>
      </c>
      <c r="W2763" t="str" cm="1">
        <f t="array" ref="W2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  <c r="V2764" t="str">
        <f>IF(Aggregate[[#This Row],[Under 30]]="Yes", "Under 30", IF(Aggregate[[#This Row],[Senior]]="Yes", "Senior", "Other"))</f>
        <v>Senior</v>
      </c>
      <c r="W2764" t="str" cm="1">
        <f t="array" ref="W2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  <c r="V2765" t="str">
        <f>IF(Aggregate[[#This Row],[Under 30]]="Yes", "Under 30", IF(Aggregate[[#This Row],[Senior]]="Yes", "Senior", "Other"))</f>
        <v>Other</v>
      </c>
      <c r="W2765" t="str" cm="1">
        <f t="array" ref="W2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  <c r="V2766" t="str">
        <f>IF(Aggregate[[#This Row],[Under 30]]="Yes", "Under 30", IF(Aggregate[[#This Row],[Senior]]="Yes", "Senior", "Other"))</f>
        <v>Other</v>
      </c>
      <c r="W2766" t="str" cm="1">
        <f t="array" ref="W2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  <c r="V2767" t="str">
        <f>IF(Aggregate[[#This Row],[Under 30]]="Yes", "Under 30", IF(Aggregate[[#This Row],[Senior]]="Yes", "Senior", "Other"))</f>
        <v>Other</v>
      </c>
      <c r="W2767" t="str" cm="1">
        <f t="array" ref="W2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  <c r="V2768" t="str">
        <f>IF(Aggregate[[#This Row],[Under 30]]="Yes", "Under 30", IF(Aggregate[[#This Row],[Senior]]="Yes", "Senior", "Other"))</f>
        <v>Under 30</v>
      </c>
      <c r="W2768" t="str" cm="1">
        <f t="array" ref="W2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  <c r="V2769" t="str">
        <f>IF(Aggregate[[#This Row],[Under 30]]="Yes", "Under 30", IF(Aggregate[[#This Row],[Senior]]="Yes", "Senior", "Other"))</f>
        <v>Other</v>
      </c>
      <c r="W2769" t="str" cm="1">
        <f t="array" ref="W2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  <c r="V2770" t="str">
        <f>IF(Aggregate[[#This Row],[Under 30]]="Yes", "Under 30", IF(Aggregate[[#This Row],[Senior]]="Yes", "Senior", "Other"))</f>
        <v>Other</v>
      </c>
      <c r="W2770" t="str" cm="1">
        <f t="array" ref="W2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  <c r="V2771" t="str">
        <f>IF(Aggregate[[#This Row],[Under 30]]="Yes", "Under 30", IF(Aggregate[[#This Row],[Senior]]="Yes", "Senior", "Other"))</f>
        <v>Senior</v>
      </c>
      <c r="W2771" t="str" cm="1">
        <f t="array" ref="W2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  <c r="V2772" t="str">
        <f>IF(Aggregate[[#This Row],[Under 30]]="Yes", "Under 30", IF(Aggregate[[#This Row],[Senior]]="Yes", "Senior", "Other"))</f>
        <v>Under 30</v>
      </c>
      <c r="W2772" t="str" cm="1">
        <f t="array" ref="W2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  <c r="V2773" t="str">
        <f>IF(Aggregate[[#This Row],[Under 30]]="Yes", "Under 30", IF(Aggregate[[#This Row],[Senior]]="Yes", "Senior", "Other"))</f>
        <v>Other</v>
      </c>
      <c r="W2773" t="str" cm="1">
        <f t="array" ref="W2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  <c r="V2774" t="str">
        <f>IF(Aggregate[[#This Row],[Under 30]]="Yes", "Under 30", IF(Aggregate[[#This Row],[Senior]]="Yes", "Senior", "Other"))</f>
        <v>Other</v>
      </c>
      <c r="W2774" t="str" cm="1">
        <f t="array" ref="W2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  <c r="V2775" t="str">
        <f>IF(Aggregate[[#This Row],[Under 30]]="Yes", "Under 30", IF(Aggregate[[#This Row],[Senior]]="Yes", "Senior", "Other"))</f>
        <v>Other</v>
      </c>
      <c r="W2775" t="str" cm="1">
        <f t="array" ref="W2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  <c r="V2776" t="str">
        <f>IF(Aggregate[[#This Row],[Under 30]]="Yes", "Under 30", IF(Aggregate[[#This Row],[Senior]]="Yes", "Senior", "Other"))</f>
        <v>Other</v>
      </c>
      <c r="W2776" t="str" cm="1">
        <f t="array" ref="W2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  <c r="V2777" t="str">
        <f>IF(Aggregate[[#This Row],[Under 30]]="Yes", "Under 30", IF(Aggregate[[#This Row],[Senior]]="Yes", "Senior", "Other"))</f>
        <v>Under 30</v>
      </c>
      <c r="W2777" t="str" cm="1">
        <f t="array" ref="W2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  <c r="V2778" t="str">
        <f>IF(Aggregate[[#This Row],[Under 30]]="Yes", "Under 30", IF(Aggregate[[#This Row],[Senior]]="Yes", "Senior", "Other"))</f>
        <v>Other</v>
      </c>
      <c r="W2778" t="str" cm="1">
        <f t="array" ref="W2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  <c r="V2779" t="str">
        <f>IF(Aggregate[[#This Row],[Under 30]]="Yes", "Under 30", IF(Aggregate[[#This Row],[Senior]]="Yes", "Senior", "Other"))</f>
        <v>Under 30</v>
      </c>
      <c r="W2779" t="str" cm="1">
        <f t="array" ref="W2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  <c r="V2780" t="str">
        <f>IF(Aggregate[[#This Row],[Under 30]]="Yes", "Under 30", IF(Aggregate[[#This Row],[Senior]]="Yes", "Senior", "Other"))</f>
        <v>Other</v>
      </c>
      <c r="W2780" t="str" cm="1">
        <f t="array" ref="W2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  <c r="V2781" t="str">
        <f>IF(Aggregate[[#This Row],[Under 30]]="Yes", "Under 30", IF(Aggregate[[#This Row],[Senior]]="Yes", "Senior", "Other"))</f>
        <v>Senior</v>
      </c>
      <c r="W2781" t="str" cm="1">
        <f t="array" ref="W2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  <c r="V2782" t="str">
        <f>IF(Aggregate[[#This Row],[Under 30]]="Yes", "Under 30", IF(Aggregate[[#This Row],[Senior]]="Yes", "Senior", "Other"))</f>
        <v>Senior</v>
      </c>
      <c r="W2782" t="str" cm="1">
        <f t="array" ref="W2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  <c r="V2783" t="str">
        <f>IF(Aggregate[[#This Row],[Under 30]]="Yes", "Under 30", IF(Aggregate[[#This Row],[Senior]]="Yes", "Senior", "Other"))</f>
        <v>Under 30</v>
      </c>
      <c r="W2783" t="str" cm="1">
        <f t="array" ref="W2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  <c r="V2784" t="str">
        <f>IF(Aggregate[[#This Row],[Under 30]]="Yes", "Under 30", IF(Aggregate[[#This Row],[Senior]]="Yes", "Senior", "Other"))</f>
        <v>Other</v>
      </c>
      <c r="W2784" t="str" cm="1">
        <f t="array" ref="W2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  <c r="V2785" t="str">
        <f>IF(Aggregate[[#This Row],[Under 30]]="Yes", "Under 30", IF(Aggregate[[#This Row],[Senior]]="Yes", "Senior", "Other"))</f>
        <v>Other</v>
      </c>
      <c r="W2785" t="str" cm="1">
        <f t="array" ref="W2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  <c r="V2786" t="str">
        <f>IF(Aggregate[[#This Row],[Under 30]]="Yes", "Under 30", IF(Aggregate[[#This Row],[Senior]]="Yes", "Senior", "Other"))</f>
        <v>Other</v>
      </c>
      <c r="W2786" t="str" cm="1">
        <f t="array" ref="W2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  <c r="V2787" t="str">
        <f>IF(Aggregate[[#This Row],[Under 30]]="Yes", "Under 30", IF(Aggregate[[#This Row],[Senior]]="Yes", "Senior", "Other"))</f>
        <v>Under 30</v>
      </c>
      <c r="W2787" t="str" cm="1">
        <f t="array" ref="W2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  <c r="V2788" t="str">
        <f>IF(Aggregate[[#This Row],[Under 30]]="Yes", "Under 30", IF(Aggregate[[#This Row],[Senior]]="Yes", "Senior", "Other"))</f>
        <v>Senior</v>
      </c>
      <c r="W2788" t="str" cm="1">
        <f t="array" ref="W2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  <c r="V2789" t="str">
        <f>IF(Aggregate[[#This Row],[Under 30]]="Yes", "Under 30", IF(Aggregate[[#This Row],[Senior]]="Yes", "Senior", "Other"))</f>
        <v>Other</v>
      </c>
      <c r="W2789" t="str" cm="1">
        <f t="array" ref="W2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  <c r="V2790" t="str">
        <f>IF(Aggregate[[#This Row],[Under 30]]="Yes", "Under 30", IF(Aggregate[[#This Row],[Senior]]="Yes", "Senior", "Other"))</f>
        <v>Other</v>
      </c>
      <c r="W2790" t="str" cm="1">
        <f t="array" ref="W2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  <c r="V2791" t="str">
        <f>IF(Aggregate[[#This Row],[Under 30]]="Yes", "Under 30", IF(Aggregate[[#This Row],[Senior]]="Yes", "Senior", "Other"))</f>
        <v>Other</v>
      </c>
      <c r="W2791" t="str" cm="1">
        <f t="array" ref="W2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  <c r="V2792" t="str">
        <f>IF(Aggregate[[#This Row],[Under 30]]="Yes", "Under 30", IF(Aggregate[[#This Row],[Senior]]="Yes", "Senior", "Other"))</f>
        <v>Other</v>
      </c>
      <c r="W2792" t="str" cm="1">
        <f t="array" ref="W2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  <c r="V2793" t="str">
        <f>IF(Aggregate[[#This Row],[Under 30]]="Yes", "Under 30", IF(Aggregate[[#This Row],[Senior]]="Yes", "Senior", "Other"))</f>
        <v>Other</v>
      </c>
      <c r="W2793" t="str" cm="1">
        <f t="array" ref="W2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  <c r="V2794" t="str">
        <f>IF(Aggregate[[#This Row],[Under 30]]="Yes", "Under 30", IF(Aggregate[[#This Row],[Senior]]="Yes", "Senior", "Other"))</f>
        <v>Senior</v>
      </c>
      <c r="W2794" t="str" cm="1">
        <f t="array" ref="W2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  <c r="V2795" t="str">
        <f>IF(Aggregate[[#This Row],[Under 30]]="Yes", "Under 30", IF(Aggregate[[#This Row],[Senior]]="Yes", "Senior", "Other"))</f>
        <v>Other</v>
      </c>
      <c r="W2795" t="str" cm="1">
        <f t="array" ref="W2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  <c r="V2796" t="str">
        <f>IF(Aggregate[[#This Row],[Under 30]]="Yes", "Under 30", IF(Aggregate[[#This Row],[Senior]]="Yes", "Senior", "Other"))</f>
        <v>Other</v>
      </c>
      <c r="W2796" t="str" cm="1">
        <f t="array" ref="W2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  <c r="V2797" t="str">
        <f>IF(Aggregate[[#This Row],[Under 30]]="Yes", "Under 30", IF(Aggregate[[#This Row],[Senior]]="Yes", "Senior", "Other"))</f>
        <v>Other</v>
      </c>
      <c r="W2797" t="str" cm="1">
        <f t="array" ref="W2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  <c r="V2798" t="str">
        <f>IF(Aggregate[[#This Row],[Under 30]]="Yes", "Under 30", IF(Aggregate[[#This Row],[Senior]]="Yes", "Senior", "Other"))</f>
        <v>Senior</v>
      </c>
      <c r="W2798" t="str" cm="1">
        <f t="array" ref="W2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  <c r="V2799" t="str">
        <f>IF(Aggregate[[#This Row],[Under 30]]="Yes", "Under 30", IF(Aggregate[[#This Row],[Senior]]="Yes", "Senior", "Other"))</f>
        <v>Under 30</v>
      </c>
      <c r="W2799" t="str" cm="1">
        <f t="array" ref="W2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  <c r="V2800" t="str">
        <f>IF(Aggregate[[#This Row],[Under 30]]="Yes", "Under 30", IF(Aggregate[[#This Row],[Senior]]="Yes", "Senior", "Other"))</f>
        <v>Other</v>
      </c>
      <c r="W2800" t="str" cm="1">
        <f t="array" ref="W2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  <c r="V2801" t="str">
        <f>IF(Aggregate[[#This Row],[Under 30]]="Yes", "Under 30", IF(Aggregate[[#This Row],[Senior]]="Yes", "Senior", "Other"))</f>
        <v>Other</v>
      </c>
      <c r="W2801" t="str" cm="1">
        <f t="array" ref="W2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  <c r="V2802" t="str">
        <f>IF(Aggregate[[#This Row],[Under 30]]="Yes", "Under 30", IF(Aggregate[[#This Row],[Senior]]="Yes", "Senior", "Other"))</f>
        <v>Senior</v>
      </c>
      <c r="W2802" t="str" cm="1">
        <f t="array" ref="W2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  <c r="V2803" t="str">
        <f>IF(Aggregate[[#This Row],[Under 30]]="Yes", "Under 30", IF(Aggregate[[#This Row],[Senior]]="Yes", "Senior", "Other"))</f>
        <v>Other</v>
      </c>
      <c r="W2803" t="str" cm="1">
        <f t="array" ref="W2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  <c r="V2804" t="str">
        <f>IF(Aggregate[[#This Row],[Under 30]]="Yes", "Under 30", IF(Aggregate[[#This Row],[Senior]]="Yes", "Senior", "Other"))</f>
        <v>Other</v>
      </c>
      <c r="W2804" t="str" cm="1">
        <f t="array" ref="W2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  <c r="V2805" t="str">
        <f>IF(Aggregate[[#This Row],[Under 30]]="Yes", "Under 30", IF(Aggregate[[#This Row],[Senior]]="Yes", "Senior", "Other"))</f>
        <v>Senior</v>
      </c>
      <c r="W2805" t="str" cm="1">
        <f t="array" ref="W2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  <c r="V2806" t="str">
        <f>IF(Aggregate[[#This Row],[Under 30]]="Yes", "Under 30", IF(Aggregate[[#This Row],[Senior]]="Yes", "Senior", "Other"))</f>
        <v>Under 30</v>
      </c>
      <c r="W2806" t="str" cm="1">
        <f t="array" ref="W2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  <c r="V2807" t="str">
        <f>IF(Aggregate[[#This Row],[Under 30]]="Yes", "Under 30", IF(Aggregate[[#This Row],[Senior]]="Yes", "Senior", "Other"))</f>
        <v>Other</v>
      </c>
      <c r="W2807" t="str" cm="1">
        <f t="array" ref="W2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  <c r="V2808" t="str">
        <f>IF(Aggregate[[#This Row],[Under 30]]="Yes", "Under 30", IF(Aggregate[[#This Row],[Senior]]="Yes", "Senior", "Other"))</f>
        <v>Other</v>
      </c>
      <c r="W2808" t="str" cm="1">
        <f t="array" ref="W2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  <c r="V2809" t="str">
        <f>IF(Aggregate[[#This Row],[Under 30]]="Yes", "Under 30", IF(Aggregate[[#This Row],[Senior]]="Yes", "Senior", "Other"))</f>
        <v>Senior</v>
      </c>
      <c r="W2809" t="str" cm="1">
        <f t="array" ref="W2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  <c r="V2810" t="str">
        <f>IF(Aggregate[[#This Row],[Under 30]]="Yes", "Under 30", IF(Aggregate[[#This Row],[Senior]]="Yes", "Senior", "Other"))</f>
        <v>Senior</v>
      </c>
      <c r="W2810" t="str" cm="1">
        <f t="array" ref="W2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  <c r="V2811" t="str">
        <f>IF(Aggregate[[#This Row],[Under 30]]="Yes", "Under 30", IF(Aggregate[[#This Row],[Senior]]="Yes", "Senior", "Other"))</f>
        <v>Under 30</v>
      </c>
      <c r="W2811" t="str" cm="1">
        <f t="array" ref="W2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  <c r="V2812" t="str">
        <f>IF(Aggregate[[#This Row],[Under 30]]="Yes", "Under 30", IF(Aggregate[[#This Row],[Senior]]="Yes", "Senior", "Other"))</f>
        <v>Under 30</v>
      </c>
      <c r="W2812" t="str" cm="1">
        <f t="array" ref="W2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  <c r="V2813" t="str">
        <f>IF(Aggregate[[#This Row],[Under 30]]="Yes", "Under 30", IF(Aggregate[[#This Row],[Senior]]="Yes", "Senior", "Other"))</f>
        <v>Other</v>
      </c>
      <c r="W2813" t="str" cm="1">
        <f t="array" ref="W2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  <c r="V2814" t="str">
        <f>IF(Aggregate[[#This Row],[Under 30]]="Yes", "Under 30", IF(Aggregate[[#This Row],[Senior]]="Yes", "Senior", "Other"))</f>
        <v>Senior</v>
      </c>
      <c r="W2814" t="str" cm="1">
        <f t="array" ref="W2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  <c r="V2815" t="str">
        <f>IF(Aggregate[[#This Row],[Under 30]]="Yes", "Under 30", IF(Aggregate[[#This Row],[Senior]]="Yes", "Senior", "Other"))</f>
        <v>Senior</v>
      </c>
      <c r="W2815" t="str" cm="1">
        <f t="array" ref="W2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  <c r="V2816" t="str">
        <f>IF(Aggregate[[#This Row],[Under 30]]="Yes", "Under 30", IF(Aggregate[[#This Row],[Senior]]="Yes", "Senior", "Other"))</f>
        <v>Other</v>
      </c>
      <c r="W2816" t="str" cm="1">
        <f t="array" ref="W2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  <c r="V2817" t="str">
        <f>IF(Aggregate[[#This Row],[Under 30]]="Yes", "Under 30", IF(Aggregate[[#This Row],[Senior]]="Yes", "Senior", "Other"))</f>
        <v>Other</v>
      </c>
      <c r="W2817" t="str" cm="1">
        <f t="array" ref="W2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  <c r="V2818" t="str">
        <f>IF(Aggregate[[#This Row],[Under 30]]="Yes", "Under 30", IF(Aggregate[[#This Row],[Senior]]="Yes", "Senior", "Other"))</f>
        <v>Other</v>
      </c>
      <c r="W2818" t="str" cm="1">
        <f t="array" ref="W2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  <c r="V2819" t="str">
        <f>IF(Aggregate[[#This Row],[Under 30]]="Yes", "Under 30", IF(Aggregate[[#This Row],[Senior]]="Yes", "Senior", "Other"))</f>
        <v>Other</v>
      </c>
      <c r="W2819" t="str" cm="1">
        <f t="array" ref="W2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  <c r="V2820" t="str">
        <f>IF(Aggregate[[#This Row],[Under 30]]="Yes", "Under 30", IF(Aggregate[[#This Row],[Senior]]="Yes", "Senior", "Other"))</f>
        <v>Senior</v>
      </c>
      <c r="W2820" t="str" cm="1">
        <f t="array" ref="W2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  <c r="V2821" t="str">
        <f>IF(Aggregate[[#This Row],[Under 30]]="Yes", "Under 30", IF(Aggregate[[#This Row],[Senior]]="Yes", "Senior", "Other"))</f>
        <v>Other</v>
      </c>
      <c r="W2821" t="str" cm="1">
        <f t="array" ref="W2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  <c r="V2822" t="str">
        <f>IF(Aggregate[[#This Row],[Under 30]]="Yes", "Under 30", IF(Aggregate[[#This Row],[Senior]]="Yes", "Senior", "Other"))</f>
        <v>Other</v>
      </c>
      <c r="W2822" t="str" cm="1">
        <f t="array" ref="W2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  <c r="V2823" t="str">
        <f>IF(Aggregate[[#This Row],[Under 30]]="Yes", "Under 30", IF(Aggregate[[#This Row],[Senior]]="Yes", "Senior", "Other"))</f>
        <v>Under 30</v>
      </c>
      <c r="W2823" t="str" cm="1">
        <f t="array" ref="W2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  <c r="V2824" t="str">
        <f>IF(Aggregate[[#This Row],[Under 30]]="Yes", "Under 30", IF(Aggregate[[#This Row],[Senior]]="Yes", "Senior", "Other"))</f>
        <v>Other</v>
      </c>
      <c r="W2824" t="str" cm="1">
        <f t="array" ref="W2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  <c r="V2825" t="str">
        <f>IF(Aggregate[[#This Row],[Under 30]]="Yes", "Under 30", IF(Aggregate[[#This Row],[Senior]]="Yes", "Senior", "Other"))</f>
        <v>Other</v>
      </c>
      <c r="W2825" t="str" cm="1">
        <f t="array" ref="W2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  <c r="V2826" t="str">
        <f>IF(Aggregate[[#This Row],[Under 30]]="Yes", "Under 30", IF(Aggregate[[#This Row],[Senior]]="Yes", "Senior", "Other"))</f>
        <v>Other</v>
      </c>
      <c r="W2826" t="str" cm="1">
        <f t="array" ref="W2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  <c r="V2827" t="str">
        <f>IF(Aggregate[[#This Row],[Under 30]]="Yes", "Under 30", IF(Aggregate[[#This Row],[Senior]]="Yes", "Senior", "Other"))</f>
        <v>Senior</v>
      </c>
      <c r="W2827" t="str" cm="1">
        <f t="array" ref="W2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  <c r="V2828" t="str">
        <f>IF(Aggregate[[#This Row],[Under 30]]="Yes", "Under 30", IF(Aggregate[[#This Row],[Senior]]="Yes", "Senior", "Other"))</f>
        <v>Other</v>
      </c>
      <c r="W2828" t="str" cm="1">
        <f t="array" ref="W2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  <c r="V2829" t="str">
        <f>IF(Aggregate[[#This Row],[Under 30]]="Yes", "Under 30", IF(Aggregate[[#This Row],[Senior]]="Yes", "Senior", "Other"))</f>
        <v>Other</v>
      </c>
      <c r="W2829" t="str" cm="1">
        <f t="array" ref="W2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  <c r="V2830" t="str">
        <f>IF(Aggregate[[#This Row],[Under 30]]="Yes", "Under 30", IF(Aggregate[[#This Row],[Senior]]="Yes", "Senior", "Other"))</f>
        <v>Under 30</v>
      </c>
      <c r="W2830" t="str" cm="1">
        <f t="array" ref="W2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  <c r="V2831" t="str">
        <f>IF(Aggregate[[#This Row],[Under 30]]="Yes", "Under 30", IF(Aggregate[[#This Row],[Senior]]="Yes", "Senior", "Other"))</f>
        <v>Other</v>
      </c>
      <c r="W2831" t="str" cm="1">
        <f t="array" ref="W2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  <c r="V2832" t="str">
        <f>IF(Aggregate[[#This Row],[Under 30]]="Yes", "Under 30", IF(Aggregate[[#This Row],[Senior]]="Yes", "Senior", "Other"))</f>
        <v>Other</v>
      </c>
      <c r="W2832" t="str" cm="1">
        <f t="array" ref="W2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  <c r="V2833" t="str">
        <f>IF(Aggregate[[#This Row],[Under 30]]="Yes", "Under 30", IF(Aggregate[[#This Row],[Senior]]="Yes", "Senior", "Other"))</f>
        <v>Other</v>
      </c>
      <c r="W2833" t="str" cm="1">
        <f t="array" ref="W2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  <c r="V2834" t="str">
        <f>IF(Aggregate[[#This Row],[Under 30]]="Yes", "Under 30", IF(Aggregate[[#This Row],[Senior]]="Yes", "Senior", "Other"))</f>
        <v>Other</v>
      </c>
      <c r="W2834" t="str" cm="1">
        <f t="array" ref="W2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  <c r="V2835" t="str">
        <f>IF(Aggregate[[#This Row],[Under 30]]="Yes", "Under 30", IF(Aggregate[[#This Row],[Senior]]="Yes", "Senior", "Other"))</f>
        <v>Other</v>
      </c>
      <c r="W2835" t="str" cm="1">
        <f t="array" ref="W2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  <c r="V2836" t="str">
        <f>IF(Aggregate[[#This Row],[Under 30]]="Yes", "Under 30", IF(Aggregate[[#This Row],[Senior]]="Yes", "Senior", "Other"))</f>
        <v>Other</v>
      </c>
      <c r="W2836" t="str" cm="1">
        <f t="array" ref="W2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  <c r="V2837" t="str">
        <f>IF(Aggregate[[#This Row],[Under 30]]="Yes", "Under 30", IF(Aggregate[[#This Row],[Senior]]="Yes", "Senior", "Other"))</f>
        <v>Other</v>
      </c>
      <c r="W2837" t="str" cm="1">
        <f t="array" ref="W2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  <c r="V2838" t="str">
        <f>IF(Aggregate[[#This Row],[Under 30]]="Yes", "Under 30", IF(Aggregate[[#This Row],[Senior]]="Yes", "Senior", "Other"))</f>
        <v>Under 30</v>
      </c>
      <c r="W2838" t="str" cm="1">
        <f t="array" ref="W2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  <c r="V2839" t="str">
        <f>IF(Aggregate[[#This Row],[Under 30]]="Yes", "Under 30", IF(Aggregate[[#This Row],[Senior]]="Yes", "Senior", "Other"))</f>
        <v>Senior</v>
      </c>
      <c r="W2839" t="str" cm="1">
        <f t="array" ref="W2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  <c r="V2840" t="str">
        <f>IF(Aggregate[[#This Row],[Under 30]]="Yes", "Under 30", IF(Aggregate[[#This Row],[Senior]]="Yes", "Senior", "Other"))</f>
        <v>Senior</v>
      </c>
      <c r="W2840" t="str" cm="1">
        <f t="array" ref="W2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  <c r="V2841" t="str">
        <f>IF(Aggregate[[#This Row],[Under 30]]="Yes", "Under 30", IF(Aggregate[[#This Row],[Senior]]="Yes", "Senior", "Other"))</f>
        <v>Other</v>
      </c>
      <c r="W2841" t="str" cm="1">
        <f t="array" ref="W2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  <c r="V2842" t="str">
        <f>IF(Aggregate[[#This Row],[Under 30]]="Yes", "Under 30", IF(Aggregate[[#This Row],[Senior]]="Yes", "Senior", "Other"))</f>
        <v>Under 30</v>
      </c>
      <c r="W2842" t="str" cm="1">
        <f t="array" ref="W2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  <c r="V2843" t="str">
        <f>IF(Aggregate[[#This Row],[Under 30]]="Yes", "Under 30", IF(Aggregate[[#This Row],[Senior]]="Yes", "Senior", "Other"))</f>
        <v>Other</v>
      </c>
      <c r="W2843" t="str" cm="1">
        <f t="array" ref="W2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  <c r="V2844" t="str">
        <f>IF(Aggregate[[#This Row],[Under 30]]="Yes", "Under 30", IF(Aggregate[[#This Row],[Senior]]="Yes", "Senior", "Other"))</f>
        <v>Other</v>
      </c>
      <c r="W2844" t="str" cm="1">
        <f t="array" ref="W2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  <c r="V2845" t="str">
        <f>IF(Aggregate[[#This Row],[Under 30]]="Yes", "Under 30", IF(Aggregate[[#This Row],[Senior]]="Yes", "Senior", "Other"))</f>
        <v>Senior</v>
      </c>
      <c r="W2845" t="str" cm="1">
        <f t="array" ref="W2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  <c r="V2846" t="str">
        <f>IF(Aggregate[[#This Row],[Under 30]]="Yes", "Under 30", IF(Aggregate[[#This Row],[Senior]]="Yes", "Senior", "Other"))</f>
        <v>Other</v>
      </c>
      <c r="W2846" t="str" cm="1">
        <f t="array" ref="W2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  <c r="V2847" t="str">
        <f>IF(Aggregate[[#This Row],[Under 30]]="Yes", "Under 30", IF(Aggregate[[#This Row],[Senior]]="Yes", "Senior", "Other"))</f>
        <v>Senior</v>
      </c>
      <c r="W2847" t="str" cm="1">
        <f t="array" ref="W2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  <c r="V2848" t="str">
        <f>IF(Aggregate[[#This Row],[Under 30]]="Yes", "Under 30", IF(Aggregate[[#This Row],[Senior]]="Yes", "Senior", "Other"))</f>
        <v>Senior</v>
      </c>
      <c r="W2848" t="str" cm="1">
        <f t="array" ref="W2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  <c r="V2849" t="str">
        <f>IF(Aggregate[[#This Row],[Under 30]]="Yes", "Under 30", IF(Aggregate[[#This Row],[Senior]]="Yes", "Senior", "Other"))</f>
        <v>Other</v>
      </c>
      <c r="W2849" t="str" cm="1">
        <f t="array" ref="W2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  <c r="V2850" t="str">
        <f>IF(Aggregate[[#This Row],[Under 30]]="Yes", "Under 30", IF(Aggregate[[#This Row],[Senior]]="Yes", "Senior", "Other"))</f>
        <v>Other</v>
      </c>
      <c r="W2850" t="str" cm="1">
        <f t="array" ref="W2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  <c r="V2851" t="str">
        <f>IF(Aggregate[[#This Row],[Under 30]]="Yes", "Under 30", IF(Aggregate[[#This Row],[Senior]]="Yes", "Senior", "Other"))</f>
        <v>Other</v>
      </c>
      <c r="W2851" t="str" cm="1">
        <f t="array" ref="W2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  <c r="V2852" t="str">
        <f>IF(Aggregate[[#This Row],[Under 30]]="Yes", "Under 30", IF(Aggregate[[#This Row],[Senior]]="Yes", "Senior", "Other"))</f>
        <v>Other</v>
      </c>
      <c r="W2852" t="str" cm="1">
        <f t="array" ref="W2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  <c r="V2853" t="str">
        <f>IF(Aggregate[[#This Row],[Under 30]]="Yes", "Under 30", IF(Aggregate[[#This Row],[Senior]]="Yes", "Senior", "Other"))</f>
        <v>Other</v>
      </c>
      <c r="W2853" t="str" cm="1">
        <f t="array" ref="W2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  <c r="V2854" t="str">
        <f>IF(Aggregate[[#This Row],[Under 30]]="Yes", "Under 30", IF(Aggregate[[#This Row],[Senior]]="Yes", "Senior", "Other"))</f>
        <v>Under 30</v>
      </c>
      <c r="W2854" t="str" cm="1">
        <f t="array" ref="W2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  <c r="V2855" t="str">
        <f>IF(Aggregate[[#This Row],[Under 30]]="Yes", "Under 30", IF(Aggregate[[#This Row],[Senior]]="Yes", "Senior", "Other"))</f>
        <v>Under 30</v>
      </c>
      <c r="W2855" t="str" cm="1">
        <f t="array" ref="W2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  <c r="V2856" t="str">
        <f>IF(Aggregate[[#This Row],[Under 30]]="Yes", "Under 30", IF(Aggregate[[#This Row],[Senior]]="Yes", "Senior", "Other"))</f>
        <v>Other</v>
      </c>
      <c r="W2856" t="str" cm="1">
        <f t="array" ref="W2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  <c r="V2857" t="str">
        <f>IF(Aggregate[[#This Row],[Under 30]]="Yes", "Under 30", IF(Aggregate[[#This Row],[Senior]]="Yes", "Senior", "Other"))</f>
        <v>Other</v>
      </c>
      <c r="W2857" t="str" cm="1">
        <f t="array" ref="W2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  <c r="V2858" t="str">
        <f>IF(Aggregate[[#This Row],[Under 30]]="Yes", "Under 30", IF(Aggregate[[#This Row],[Senior]]="Yes", "Senior", "Other"))</f>
        <v>Under 30</v>
      </c>
      <c r="W2858" t="str" cm="1">
        <f t="array" ref="W2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  <c r="V2859" t="str">
        <f>IF(Aggregate[[#This Row],[Under 30]]="Yes", "Under 30", IF(Aggregate[[#This Row],[Senior]]="Yes", "Senior", "Other"))</f>
        <v>Other</v>
      </c>
      <c r="W2859" t="str" cm="1">
        <f t="array" ref="W2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  <c r="V2860" t="str">
        <f>IF(Aggregate[[#This Row],[Under 30]]="Yes", "Under 30", IF(Aggregate[[#This Row],[Senior]]="Yes", "Senior", "Other"))</f>
        <v>Under 30</v>
      </c>
      <c r="W2860" t="str" cm="1">
        <f t="array" ref="W2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  <c r="V2861" t="str">
        <f>IF(Aggregate[[#This Row],[Under 30]]="Yes", "Under 30", IF(Aggregate[[#This Row],[Senior]]="Yes", "Senior", "Other"))</f>
        <v>Senior</v>
      </c>
      <c r="W2861" t="str" cm="1">
        <f t="array" ref="W2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  <c r="V2862" t="str">
        <f>IF(Aggregate[[#This Row],[Under 30]]="Yes", "Under 30", IF(Aggregate[[#This Row],[Senior]]="Yes", "Senior", "Other"))</f>
        <v>Other</v>
      </c>
      <c r="W2862" t="str" cm="1">
        <f t="array" ref="W2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  <c r="V2863" t="str">
        <f>IF(Aggregate[[#This Row],[Under 30]]="Yes", "Under 30", IF(Aggregate[[#This Row],[Senior]]="Yes", "Senior", "Other"))</f>
        <v>Under 30</v>
      </c>
      <c r="W2863" t="str" cm="1">
        <f t="array" ref="W2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  <c r="V2864" t="str">
        <f>IF(Aggregate[[#This Row],[Under 30]]="Yes", "Under 30", IF(Aggregate[[#This Row],[Senior]]="Yes", "Senior", "Other"))</f>
        <v>Other</v>
      </c>
      <c r="W2864" t="str" cm="1">
        <f t="array" ref="W2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  <c r="V2865" t="str">
        <f>IF(Aggregate[[#This Row],[Under 30]]="Yes", "Under 30", IF(Aggregate[[#This Row],[Senior]]="Yes", "Senior", "Other"))</f>
        <v>Other</v>
      </c>
      <c r="W2865" t="str" cm="1">
        <f t="array" ref="W2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  <c r="V2866" t="str">
        <f>IF(Aggregate[[#This Row],[Under 30]]="Yes", "Under 30", IF(Aggregate[[#This Row],[Senior]]="Yes", "Senior", "Other"))</f>
        <v>Senior</v>
      </c>
      <c r="W2866" t="str" cm="1">
        <f t="array" ref="W2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  <c r="V2867" t="str">
        <f>IF(Aggregate[[#This Row],[Under 30]]="Yes", "Under 30", IF(Aggregate[[#This Row],[Senior]]="Yes", "Senior", "Other"))</f>
        <v>Other</v>
      </c>
      <c r="W2867" t="str" cm="1">
        <f t="array" ref="W2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  <c r="V2868" t="str">
        <f>IF(Aggregate[[#This Row],[Under 30]]="Yes", "Under 30", IF(Aggregate[[#This Row],[Senior]]="Yes", "Senior", "Other"))</f>
        <v>Other</v>
      </c>
      <c r="W2868" t="str" cm="1">
        <f t="array" ref="W2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  <c r="V2869" t="str">
        <f>IF(Aggregate[[#This Row],[Under 30]]="Yes", "Under 30", IF(Aggregate[[#This Row],[Senior]]="Yes", "Senior", "Other"))</f>
        <v>Other</v>
      </c>
      <c r="W2869" t="str" cm="1">
        <f t="array" ref="W2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  <c r="V2870" t="str">
        <f>IF(Aggregate[[#This Row],[Under 30]]="Yes", "Under 30", IF(Aggregate[[#This Row],[Senior]]="Yes", "Senior", "Other"))</f>
        <v>Senior</v>
      </c>
      <c r="W2870" t="str" cm="1">
        <f t="array" ref="W2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  <c r="V2871" t="str">
        <f>IF(Aggregate[[#This Row],[Under 30]]="Yes", "Under 30", IF(Aggregate[[#This Row],[Senior]]="Yes", "Senior", "Other"))</f>
        <v>Under 30</v>
      </c>
      <c r="W2871" t="str" cm="1">
        <f t="array" ref="W2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  <c r="V2872" t="str">
        <f>IF(Aggregate[[#This Row],[Under 30]]="Yes", "Under 30", IF(Aggregate[[#This Row],[Senior]]="Yes", "Senior", "Other"))</f>
        <v>Other</v>
      </c>
      <c r="W2872" t="str" cm="1">
        <f t="array" ref="W2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  <c r="V2873" t="str">
        <f>IF(Aggregate[[#This Row],[Under 30]]="Yes", "Under 30", IF(Aggregate[[#This Row],[Senior]]="Yes", "Senior", "Other"))</f>
        <v>Other</v>
      </c>
      <c r="W2873" t="str" cm="1">
        <f t="array" ref="W2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  <c r="V2874" t="str">
        <f>IF(Aggregate[[#This Row],[Under 30]]="Yes", "Under 30", IF(Aggregate[[#This Row],[Senior]]="Yes", "Senior", "Other"))</f>
        <v>Under 30</v>
      </c>
      <c r="W2874" t="str" cm="1">
        <f t="array" ref="W2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  <c r="V2875" t="str">
        <f>IF(Aggregate[[#This Row],[Under 30]]="Yes", "Under 30", IF(Aggregate[[#This Row],[Senior]]="Yes", "Senior", "Other"))</f>
        <v>Senior</v>
      </c>
      <c r="W2875" t="str" cm="1">
        <f t="array" ref="W2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  <c r="V2876" t="str">
        <f>IF(Aggregate[[#This Row],[Under 30]]="Yes", "Under 30", IF(Aggregate[[#This Row],[Senior]]="Yes", "Senior", "Other"))</f>
        <v>Other</v>
      </c>
      <c r="W2876" t="str" cm="1">
        <f t="array" ref="W2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  <c r="V2877" t="str">
        <f>IF(Aggregate[[#This Row],[Under 30]]="Yes", "Under 30", IF(Aggregate[[#This Row],[Senior]]="Yes", "Senior", "Other"))</f>
        <v>Other</v>
      </c>
      <c r="W2877" t="str" cm="1">
        <f t="array" ref="W2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  <c r="V2878" t="str">
        <f>IF(Aggregate[[#This Row],[Under 30]]="Yes", "Under 30", IF(Aggregate[[#This Row],[Senior]]="Yes", "Senior", "Other"))</f>
        <v>Senior</v>
      </c>
      <c r="W2878" t="str" cm="1">
        <f t="array" ref="W2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  <c r="V2879" t="str">
        <f>IF(Aggregate[[#This Row],[Under 30]]="Yes", "Under 30", IF(Aggregate[[#This Row],[Senior]]="Yes", "Senior", "Other"))</f>
        <v>Senior</v>
      </c>
      <c r="W2879" t="str" cm="1">
        <f t="array" ref="W2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  <c r="V2880" t="str">
        <f>IF(Aggregate[[#This Row],[Under 30]]="Yes", "Under 30", IF(Aggregate[[#This Row],[Senior]]="Yes", "Senior", "Other"))</f>
        <v>Other</v>
      </c>
      <c r="W2880" t="str" cm="1">
        <f t="array" ref="W2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  <c r="V2881" t="str">
        <f>IF(Aggregate[[#This Row],[Under 30]]="Yes", "Under 30", IF(Aggregate[[#This Row],[Senior]]="Yes", "Senior", "Other"))</f>
        <v>Under 30</v>
      </c>
      <c r="W2881" t="str" cm="1">
        <f t="array" ref="W2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  <c r="V2882" t="str">
        <f>IF(Aggregate[[#This Row],[Under 30]]="Yes", "Under 30", IF(Aggregate[[#This Row],[Senior]]="Yes", "Senior", "Other"))</f>
        <v>Under 30</v>
      </c>
      <c r="W2882" t="str" cm="1">
        <f t="array" ref="W2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  <c r="V2883" t="str">
        <f>IF(Aggregate[[#This Row],[Under 30]]="Yes", "Under 30", IF(Aggregate[[#This Row],[Senior]]="Yes", "Senior", "Other"))</f>
        <v>Other</v>
      </c>
      <c r="W2883" t="str" cm="1">
        <f t="array" ref="W2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  <c r="V2884" t="str">
        <f>IF(Aggregate[[#This Row],[Under 30]]="Yes", "Under 30", IF(Aggregate[[#This Row],[Senior]]="Yes", "Senior", "Other"))</f>
        <v>Under 30</v>
      </c>
      <c r="W2884" t="str" cm="1">
        <f t="array" ref="W2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  <c r="V2885" t="str">
        <f>IF(Aggregate[[#This Row],[Under 30]]="Yes", "Under 30", IF(Aggregate[[#This Row],[Senior]]="Yes", "Senior", "Other"))</f>
        <v>Senior</v>
      </c>
      <c r="W2885" t="str" cm="1">
        <f t="array" ref="W2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  <c r="V2886" t="str">
        <f>IF(Aggregate[[#This Row],[Under 30]]="Yes", "Under 30", IF(Aggregate[[#This Row],[Senior]]="Yes", "Senior", "Other"))</f>
        <v>Other</v>
      </c>
      <c r="W2886" t="str" cm="1">
        <f t="array" ref="W2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  <c r="V2887" t="str">
        <f>IF(Aggregate[[#This Row],[Under 30]]="Yes", "Under 30", IF(Aggregate[[#This Row],[Senior]]="Yes", "Senior", "Other"))</f>
        <v>Other</v>
      </c>
      <c r="W2887" t="str" cm="1">
        <f t="array" ref="W2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  <c r="V2888" t="str">
        <f>IF(Aggregate[[#This Row],[Under 30]]="Yes", "Under 30", IF(Aggregate[[#This Row],[Senior]]="Yes", "Senior", "Other"))</f>
        <v>Other</v>
      </c>
      <c r="W2888" t="str" cm="1">
        <f t="array" ref="W2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  <c r="V2889" t="str">
        <f>IF(Aggregate[[#This Row],[Under 30]]="Yes", "Under 30", IF(Aggregate[[#This Row],[Senior]]="Yes", "Senior", "Other"))</f>
        <v>Senior</v>
      </c>
      <c r="W2889" t="str" cm="1">
        <f t="array" ref="W2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  <c r="V2890" t="str">
        <f>IF(Aggregate[[#This Row],[Under 30]]="Yes", "Under 30", IF(Aggregate[[#This Row],[Senior]]="Yes", "Senior", "Other"))</f>
        <v>Other</v>
      </c>
      <c r="W2890" t="str" cm="1">
        <f t="array" ref="W2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  <c r="V2891" t="str">
        <f>IF(Aggregate[[#This Row],[Under 30]]="Yes", "Under 30", IF(Aggregate[[#This Row],[Senior]]="Yes", "Senior", "Other"))</f>
        <v>Senior</v>
      </c>
      <c r="W2891" t="str" cm="1">
        <f t="array" ref="W2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  <c r="V2892" t="str">
        <f>IF(Aggregate[[#This Row],[Under 30]]="Yes", "Under 30", IF(Aggregate[[#This Row],[Senior]]="Yes", "Senior", "Other"))</f>
        <v>Under 30</v>
      </c>
      <c r="W2892" t="str" cm="1">
        <f t="array" ref="W2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  <c r="V2893" t="str">
        <f>IF(Aggregate[[#This Row],[Under 30]]="Yes", "Under 30", IF(Aggregate[[#This Row],[Senior]]="Yes", "Senior", "Other"))</f>
        <v>Other</v>
      </c>
      <c r="W2893" t="str" cm="1">
        <f t="array" ref="W2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  <c r="V2894" t="str">
        <f>IF(Aggregate[[#This Row],[Under 30]]="Yes", "Under 30", IF(Aggregate[[#This Row],[Senior]]="Yes", "Senior", "Other"))</f>
        <v>Under 30</v>
      </c>
      <c r="W2894" t="str" cm="1">
        <f t="array" ref="W2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  <c r="V2895" t="str">
        <f>IF(Aggregate[[#This Row],[Under 30]]="Yes", "Under 30", IF(Aggregate[[#This Row],[Senior]]="Yes", "Senior", "Other"))</f>
        <v>Other</v>
      </c>
      <c r="W2895" t="str" cm="1">
        <f t="array" ref="W2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  <c r="V2896" t="str">
        <f>IF(Aggregate[[#This Row],[Under 30]]="Yes", "Under 30", IF(Aggregate[[#This Row],[Senior]]="Yes", "Senior", "Other"))</f>
        <v>Other</v>
      </c>
      <c r="W2896" t="str" cm="1">
        <f t="array" ref="W2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  <c r="V2897" t="str">
        <f>IF(Aggregate[[#This Row],[Under 30]]="Yes", "Under 30", IF(Aggregate[[#This Row],[Senior]]="Yes", "Senior", "Other"))</f>
        <v>Other</v>
      </c>
      <c r="W2897" t="str" cm="1">
        <f t="array" ref="W2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  <c r="V2898" t="str">
        <f>IF(Aggregate[[#This Row],[Under 30]]="Yes", "Under 30", IF(Aggregate[[#This Row],[Senior]]="Yes", "Senior", "Other"))</f>
        <v>Senior</v>
      </c>
      <c r="W2898" t="str" cm="1">
        <f t="array" ref="W2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  <c r="V2899" t="str">
        <f>IF(Aggregate[[#This Row],[Under 30]]="Yes", "Under 30", IF(Aggregate[[#This Row],[Senior]]="Yes", "Senior", "Other"))</f>
        <v>Other</v>
      </c>
      <c r="W2899" t="str" cm="1">
        <f t="array" ref="W2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  <c r="V2900" t="str">
        <f>IF(Aggregate[[#This Row],[Under 30]]="Yes", "Under 30", IF(Aggregate[[#This Row],[Senior]]="Yes", "Senior", "Other"))</f>
        <v>Under 30</v>
      </c>
      <c r="W2900" t="str" cm="1">
        <f t="array" ref="W2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  <c r="V2901" t="str">
        <f>IF(Aggregate[[#This Row],[Under 30]]="Yes", "Under 30", IF(Aggregate[[#This Row],[Senior]]="Yes", "Senior", "Other"))</f>
        <v>Other</v>
      </c>
      <c r="W2901" t="str" cm="1">
        <f t="array" ref="W2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  <c r="V2902" t="str">
        <f>IF(Aggregate[[#This Row],[Under 30]]="Yes", "Under 30", IF(Aggregate[[#This Row],[Senior]]="Yes", "Senior", "Other"))</f>
        <v>Other</v>
      </c>
      <c r="W2902" t="str" cm="1">
        <f t="array" ref="W2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  <c r="V2903" t="str">
        <f>IF(Aggregate[[#This Row],[Under 30]]="Yes", "Under 30", IF(Aggregate[[#This Row],[Senior]]="Yes", "Senior", "Other"))</f>
        <v>Other</v>
      </c>
      <c r="W2903" t="str" cm="1">
        <f t="array" ref="W2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  <c r="V2904" t="str">
        <f>IF(Aggregate[[#This Row],[Under 30]]="Yes", "Under 30", IF(Aggregate[[#This Row],[Senior]]="Yes", "Senior", "Other"))</f>
        <v>Senior</v>
      </c>
      <c r="W2904" t="str" cm="1">
        <f t="array" ref="W2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  <c r="V2905" t="str">
        <f>IF(Aggregate[[#This Row],[Under 30]]="Yes", "Under 30", IF(Aggregate[[#This Row],[Senior]]="Yes", "Senior", "Other"))</f>
        <v>Other</v>
      </c>
      <c r="W2905" t="str" cm="1">
        <f t="array" ref="W2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  <c r="V2906" t="str">
        <f>IF(Aggregate[[#This Row],[Under 30]]="Yes", "Under 30", IF(Aggregate[[#This Row],[Senior]]="Yes", "Senior", "Other"))</f>
        <v>Senior</v>
      </c>
      <c r="W2906" t="str" cm="1">
        <f t="array" ref="W2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  <c r="V2907" t="str">
        <f>IF(Aggregate[[#This Row],[Under 30]]="Yes", "Under 30", IF(Aggregate[[#This Row],[Senior]]="Yes", "Senior", "Other"))</f>
        <v>Senior</v>
      </c>
      <c r="W2907" t="str" cm="1">
        <f t="array" ref="W2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  <c r="V2908" t="str">
        <f>IF(Aggregate[[#This Row],[Under 30]]="Yes", "Under 30", IF(Aggregate[[#This Row],[Senior]]="Yes", "Senior", "Other"))</f>
        <v>Other</v>
      </c>
      <c r="W2908" t="str" cm="1">
        <f t="array" ref="W2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  <c r="V2909" t="str">
        <f>IF(Aggregate[[#This Row],[Under 30]]="Yes", "Under 30", IF(Aggregate[[#This Row],[Senior]]="Yes", "Senior", "Other"))</f>
        <v>Other</v>
      </c>
      <c r="W2909" t="str" cm="1">
        <f t="array" ref="W2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  <c r="V2910" t="str">
        <f>IF(Aggregate[[#This Row],[Under 30]]="Yes", "Under 30", IF(Aggregate[[#This Row],[Senior]]="Yes", "Senior", "Other"))</f>
        <v>Under 30</v>
      </c>
      <c r="W2910" t="str" cm="1">
        <f t="array" ref="W2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  <c r="V2911" t="str">
        <f>IF(Aggregate[[#This Row],[Under 30]]="Yes", "Under 30", IF(Aggregate[[#This Row],[Senior]]="Yes", "Senior", "Other"))</f>
        <v>Senior</v>
      </c>
      <c r="W2911" t="str" cm="1">
        <f t="array" ref="W2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  <c r="V2912" t="str">
        <f>IF(Aggregate[[#This Row],[Under 30]]="Yes", "Under 30", IF(Aggregate[[#This Row],[Senior]]="Yes", "Senior", "Other"))</f>
        <v>Senior</v>
      </c>
      <c r="W2912" t="str" cm="1">
        <f t="array" ref="W2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  <c r="V2913" t="str">
        <f>IF(Aggregate[[#This Row],[Under 30]]="Yes", "Under 30", IF(Aggregate[[#This Row],[Senior]]="Yes", "Senior", "Other"))</f>
        <v>Under 30</v>
      </c>
      <c r="W2913" t="str" cm="1">
        <f t="array" ref="W2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  <c r="V2914" t="str">
        <f>IF(Aggregate[[#This Row],[Under 30]]="Yes", "Under 30", IF(Aggregate[[#This Row],[Senior]]="Yes", "Senior", "Other"))</f>
        <v>Other</v>
      </c>
      <c r="W2914" t="str" cm="1">
        <f t="array" ref="W2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  <c r="V2915" t="str">
        <f>IF(Aggregate[[#This Row],[Under 30]]="Yes", "Under 30", IF(Aggregate[[#This Row],[Senior]]="Yes", "Senior", "Other"))</f>
        <v>Under 30</v>
      </c>
      <c r="W2915" t="str" cm="1">
        <f t="array" ref="W2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  <c r="V2916" t="str">
        <f>IF(Aggregate[[#This Row],[Under 30]]="Yes", "Under 30", IF(Aggregate[[#This Row],[Senior]]="Yes", "Senior", "Other"))</f>
        <v>Other</v>
      </c>
      <c r="W2916" t="str" cm="1">
        <f t="array" ref="W2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  <c r="V2917" t="str">
        <f>IF(Aggregate[[#This Row],[Under 30]]="Yes", "Under 30", IF(Aggregate[[#This Row],[Senior]]="Yes", "Senior", "Other"))</f>
        <v>Under 30</v>
      </c>
      <c r="W2917" t="str" cm="1">
        <f t="array" ref="W2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  <c r="V2918" t="str">
        <f>IF(Aggregate[[#This Row],[Under 30]]="Yes", "Under 30", IF(Aggregate[[#This Row],[Senior]]="Yes", "Senior", "Other"))</f>
        <v>Under 30</v>
      </c>
      <c r="W2918" t="str" cm="1">
        <f t="array" ref="W2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  <c r="V2919" t="str">
        <f>IF(Aggregate[[#This Row],[Under 30]]="Yes", "Under 30", IF(Aggregate[[#This Row],[Senior]]="Yes", "Senior", "Other"))</f>
        <v>Under 30</v>
      </c>
      <c r="W2919" t="str" cm="1">
        <f t="array" ref="W2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  <c r="V2920" t="str">
        <f>IF(Aggregate[[#This Row],[Under 30]]="Yes", "Under 30", IF(Aggregate[[#This Row],[Senior]]="Yes", "Senior", "Other"))</f>
        <v>Other</v>
      </c>
      <c r="W2920" t="str" cm="1">
        <f t="array" ref="W2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  <c r="V2921" t="str">
        <f>IF(Aggregate[[#This Row],[Under 30]]="Yes", "Under 30", IF(Aggregate[[#This Row],[Senior]]="Yes", "Senior", "Other"))</f>
        <v>Senior</v>
      </c>
      <c r="W2921" t="str" cm="1">
        <f t="array" ref="W2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  <c r="V2922" t="str">
        <f>IF(Aggregate[[#This Row],[Under 30]]="Yes", "Under 30", IF(Aggregate[[#This Row],[Senior]]="Yes", "Senior", "Other"))</f>
        <v>Under 30</v>
      </c>
      <c r="W2922" t="str" cm="1">
        <f t="array" ref="W2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  <c r="V2923" t="str">
        <f>IF(Aggregate[[#This Row],[Under 30]]="Yes", "Under 30", IF(Aggregate[[#This Row],[Senior]]="Yes", "Senior", "Other"))</f>
        <v>Other</v>
      </c>
      <c r="W2923" t="str" cm="1">
        <f t="array" ref="W2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  <c r="V2924" t="str">
        <f>IF(Aggregate[[#This Row],[Under 30]]="Yes", "Under 30", IF(Aggregate[[#This Row],[Senior]]="Yes", "Senior", "Other"))</f>
        <v>Other</v>
      </c>
      <c r="W2924" t="str" cm="1">
        <f t="array" ref="W2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  <c r="V2925" t="str">
        <f>IF(Aggregate[[#This Row],[Under 30]]="Yes", "Under 30", IF(Aggregate[[#This Row],[Senior]]="Yes", "Senior", "Other"))</f>
        <v>Other</v>
      </c>
      <c r="W2925" t="str" cm="1">
        <f t="array" ref="W2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  <c r="V2926" t="str">
        <f>IF(Aggregate[[#This Row],[Under 30]]="Yes", "Under 30", IF(Aggregate[[#This Row],[Senior]]="Yes", "Senior", "Other"))</f>
        <v>Other</v>
      </c>
      <c r="W2926" t="str" cm="1">
        <f t="array" ref="W2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  <c r="V2927" t="str">
        <f>IF(Aggregate[[#This Row],[Under 30]]="Yes", "Under 30", IF(Aggregate[[#This Row],[Senior]]="Yes", "Senior", "Other"))</f>
        <v>Other</v>
      </c>
      <c r="W2927" t="str" cm="1">
        <f t="array" ref="W2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  <c r="V2928" t="str">
        <f>IF(Aggregate[[#This Row],[Under 30]]="Yes", "Under 30", IF(Aggregate[[#This Row],[Senior]]="Yes", "Senior", "Other"))</f>
        <v>Other</v>
      </c>
      <c r="W2928" t="str" cm="1">
        <f t="array" ref="W2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  <c r="V2929" t="str">
        <f>IF(Aggregate[[#This Row],[Under 30]]="Yes", "Under 30", IF(Aggregate[[#This Row],[Senior]]="Yes", "Senior", "Other"))</f>
        <v>Under 30</v>
      </c>
      <c r="W2929" t="str" cm="1">
        <f t="array" ref="W2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  <c r="V2930" t="str">
        <f>IF(Aggregate[[#This Row],[Under 30]]="Yes", "Under 30", IF(Aggregate[[#This Row],[Senior]]="Yes", "Senior", "Other"))</f>
        <v>Other</v>
      </c>
      <c r="W2930" t="str" cm="1">
        <f t="array" ref="W2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  <c r="V2931" t="str">
        <f>IF(Aggregate[[#This Row],[Under 30]]="Yes", "Under 30", IF(Aggregate[[#This Row],[Senior]]="Yes", "Senior", "Other"))</f>
        <v>Other</v>
      </c>
      <c r="W2931" t="str" cm="1">
        <f t="array" ref="W2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  <c r="V2932" t="str">
        <f>IF(Aggregate[[#This Row],[Under 30]]="Yes", "Under 30", IF(Aggregate[[#This Row],[Senior]]="Yes", "Senior", "Other"))</f>
        <v>Other</v>
      </c>
      <c r="W2932" t="str" cm="1">
        <f t="array" ref="W2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  <c r="V2933" t="str">
        <f>IF(Aggregate[[#This Row],[Under 30]]="Yes", "Under 30", IF(Aggregate[[#This Row],[Senior]]="Yes", "Senior", "Other"))</f>
        <v>Other</v>
      </c>
      <c r="W2933" t="str" cm="1">
        <f t="array" ref="W2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  <c r="V2934" t="str">
        <f>IF(Aggregate[[#This Row],[Under 30]]="Yes", "Under 30", IF(Aggregate[[#This Row],[Senior]]="Yes", "Senior", "Other"))</f>
        <v>Other</v>
      </c>
      <c r="W2934" t="str" cm="1">
        <f t="array" ref="W2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  <c r="V2935" t="str">
        <f>IF(Aggregate[[#This Row],[Under 30]]="Yes", "Under 30", IF(Aggregate[[#This Row],[Senior]]="Yes", "Senior", "Other"))</f>
        <v>Other</v>
      </c>
      <c r="W2935" t="str" cm="1">
        <f t="array" ref="W2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  <c r="V2936" t="str">
        <f>IF(Aggregate[[#This Row],[Under 30]]="Yes", "Under 30", IF(Aggregate[[#This Row],[Senior]]="Yes", "Senior", "Other"))</f>
        <v>Other</v>
      </c>
      <c r="W2936" t="str" cm="1">
        <f t="array" ref="W2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  <c r="V2937" t="str">
        <f>IF(Aggregate[[#This Row],[Under 30]]="Yes", "Under 30", IF(Aggregate[[#This Row],[Senior]]="Yes", "Senior", "Other"))</f>
        <v>Other</v>
      </c>
      <c r="W2937" t="str" cm="1">
        <f t="array" ref="W2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  <c r="V2938" t="str">
        <f>IF(Aggregate[[#This Row],[Under 30]]="Yes", "Under 30", IF(Aggregate[[#This Row],[Senior]]="Yes", "Senior", "Other"))</f>
        <v>Under 30</v>
      </c>
      <c r="W2938" t="str" cm="1">
        <f t="array" ref="W2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  <c r="V2939" t="str">
        <f>IF(Aggregate[[#This Row],[Under 30]]="Yes", "Under 30", IF(Aggregate[[#This Row],[Senior]]="Yes", "Senior", "Other"))</f>
        <v>Other</v>
      </c>
      <c r="W2939" t="str" cm="1">
        <f t="array" ref="W2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  <c r="V2940" t="str">
        <f>IF(Aggregate[[#This Row],[Under 30]]="Yes", "Under 30", IF(Aggregate[[#This Row],[Senior]]="Yes", "Senior", "Other"))</f>
        <v>Senior</v>
      </c>
      <c r="W2940" t="str" cm="1">
        <f t="array" ref="W2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  <c r="V2941" t="str">
        <f>IF(Aggregate[[#This Row],[Under 30]]="Yes", "Under 30", IF(Aggregate[[#This Row],[Senior]]="Yes", "Senior", "Other"))</f>
        <v>Under 30</v>
      </c>
      <c r="W2941" t="str" cm="1">
        <f t="array" ref="W2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  <c r="V2942" t="str">
        <f>IF(Aggregate[[#This Row],[Under 30]]="Yes", "Under 30", IF(Aggregate[[#This Row],[Senior]]="Yes", "Senior", "Other"))</f>
        <v>Other</v>
      </c>
      <c r="W2942" t="str" cm="1">
        <f t="array" ref="W2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  <c r="V2943" t="str">
        <f>IF(Aggregate[[#This Row],[Under 30]]="Yes", "Under 30", IF(Aggregate[[#This Row],[Senior]]="Yes", "Senior", "Other"))</f>
        <v>Other</v>
      </c>
      <c r="W2943" t="str" cm="1">
        <f t="array" ref="W2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  <c r="V2944" t="str">
        <f>IF(Aggregate[[#This Row],[Under 30]]="Yes", "Under 30", IF(Aggregate[[#This Row],[Senior]]="Yes", "Senior", "Other"))</f>
        <v>Other</v>
      </c>
      <c r="W2944" t="str" cm="1">
        <f t="array" ref="W2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  <c r="V2945" t="str">
        <f>IF(Aggregate[[#This Row],[Under 30]]="Yes", "Under 30", IF(Aggregate[[#This Row],[Senior]]="Yes", "Senior", "Other"))</f>
        <v>Other</v>
      </c>
      <c r="W2945" t="str" cm="1">
        <f t="array" ref="W2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  <c r="V2946" t="str">
        <f>IF(Aggregate[[#This Row],[Under 30]]="Yes", "Under 30", IF(Aggregate[[#This Row],[Senior]]="Yes", "Senior", "Other"))</f>
        <v>Other</v>
      </c>
      <c r="W2946" t="str" cm="1">
        <f t="array" ref="W2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  <c r="V2947" t="str">
        <f>IF(Aggregate[[#This Row],[Under 30]]="Yes", "Under 30", IF(Aggregate[[#This Row],[Senior]]="Yes", "Senior", "Other"))</f>
        <v>Senior</v>
      </c>
      <c r="W2947" t="str" cm="1">
        <f t="array" ref="W2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  <c r="V2948" t="str">
        <f>IF(Aggregate[[#This Row],[Under 30]]="Yes", "Under 30", IF(Aggregate[[#This Row],[Senior]]="Yes", "Senior", "Other"))</f>
        <v>Other</v>
      </c>
      <c r="W2948" t="str" cm="1">
        <f t="array" ref="W2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  <c r="V2949" t="str">
        <f>IF(Aggregate[[#This Row],[Under 30]]="Yes", "Under 30", IF(Aggregate[[#This Row],[Senior]]="Yes", "Senior", "Other"))</f>
        <v>Senior</v>
      </c>
      <c r="W2949" t="str" cm="1">
        <f t="array" ref="W2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  <c r="V2950" t="str">
        <f>IF(Aggregate[[#This Row],[Under 30]]="Yes", "Under 30", IF(Aggregate[[#This Row],[Senior]]="Yes", "Senior", "Other"))</f>
        <v>Senior</v>
      </c>
      <c r="W2950" t="str" cm="1">
        <f t="array" ref="W2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  <c r="V2951" t="str">
        <f>IF(Aggregate[[#This Row],[Under 30]]="Yes", "Under 30", IF(Aggregate[[#This Row],[Senior]]="Yes", "Senior", "Other"))</f>
        <v>Other</v>
      </c>
      <c r="W2951" t="str" cm="1">
        <f t="array" ref="W2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  <c r="V2952" t="str">
        <f>IF(Aggregate[[#This Row],[Under 30]]="Yes", "Under 30", IF(Aggregate[[#This Row],[Senior]]="Yes", "Senior", "Other"))</f>
        <v>Under 30</v>
      </c>
      <c r="W2952" t="str" cm="1">
        <f t="array" ref="W2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  <c r="V2953" t="str">
        <f>IF(Aggregate[[#This Row],[Under 30]]="Yes", "Under 30", IF(Aggregate[[#This Row],[Senior]]="Yes", "Senior", "Other"))</f>
        <v>Senior</v>
      </c>
      <c r="W2953" t="str" cm="1">
        <f t="array" ref="W2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  <c r="V2954" t="str">
        <f>IF(Aggregate[[#This Row],[Under 30]]="Yes", "Under 30", IF(Aggregate[[#This Row],[Senior]]="Yes", "Senior", "Other"))</f>
        <v>Other</v>
      </c>
      <c r="W2954" t="str" cm="1">
        <f t="array" ref="W2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  <c r="V2955" t="str">
        <f>IF(Aggregate[[#This Row],[Under 30]]="Yes", "Under 30", IF(Aggregate[[#This Row],[Senior]]="Yes", "Senior", "Other"))</f>
        <v>Other</v>
      </c>
      <c r="W2955" t="str" cm="1">
        <f t="array" ref="W2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  <c r="V2956" t="str">
        <f>IF(Aggregate[[#This Row],[Under 30]]="Yes", "Under 30", IF(Aggregate[[#This Row],[Senior]]="Yes", "Senior", "Other"))</f>
        <v>Other</v>
      </c>
      <c r="W2956" t="str" cm="1">
        <f t="array" ref="W2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  <c r="V2957" t="str">
        <f>IF(Aggregate[[#This Row],[Under 30]]="Yes", "Under 30", IF(Aggregate[[#This Row],[Senior]]="Yes", "Senior", "Other"))</f>
        <v>Other</v>
      </c>
      <c r="W2957" t="str" cm="1">
        <f t="array" ref="W2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  <c r="V2958" t="str">
        <f>IF(Aggregate[[#This Row],[Under 30]]="Yes", "Under 30", IF(Aggregate[[#This Row],[Senior]]="Yes", "Senior", "Other"))</f>
        <v>Other</v>
      </c>
      <c r="W2958" t="str" cm="1">
        <f t="array" ref="W2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  <c r="V2959" t="str">
        <f>IF(Aggregate[[#This Row],[Under 30]]="Yes", "Under 30", IF(Aggregate[[#This Row],[Senior]]="Yes", "Senior", "Other"))</f>
        <v>Other</v>
      </c>
      <c r="W2959" t="str" cm="1">
        <f t="array" ref="W2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  <c r="V2960" t="str">
        <f>IF(Aggregate[[#This Row],[Under 30]]="Yes", "Under 30", IF(Aggregate[[#This Row],[Senior]]="Yes", "Senior", "Other"))</f>
        <v>Other</v>
      </c>
      <c r="W2960" t="str" cm="1">
        <f t="array" ref="W2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  <c r="V2961" t="str">
        <f>IF(Aggregate[[#This Row],[Under 30]]="Yes", "Under 30", IF(Aggregate[[#This Row],[Senior]]="Yes", "Senior", "Other"))</f>
        <v>Other</v>
      </c>
      <c r="W2961" t="str" cm="1">
        <f t="array" ref="W2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  <c r="V2962" t="str">
        <f>IF(Aggregate[[#This Row],[Under 30]]="Yes", "Under 30", IF(Aggregate[[#This Row],[Senior]]="Yes", "Senior", "Other"))</f>
        <v>Other</v>
      </c>
      <c r="W2962" t="str" cm="1">
        <f t="array" ref="W2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  <c r="V2963" t="str">
        <f>IF(Aggregate[[#This Row],[Under 30]]="Yes", "Under 30", IF(Aggregate[[#This Row],[Senior]]="Yes", "Senior", "Other"))</f>
        <v>Senior</v>
      </c>
      <c r="W2963" t="str" cm="1">
        <f t="array" ref="W2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  <c r="V2964" t="str">
        <f>IF(Aggregate[[#This Row],[Under 30]]="Yes", "Under 30", IF(Aggregate[[#This Row],[Senior]]="Yes", "Senior", "Other"))</f>
        <v>Senior</v>
      </c>
      <c r="W2964" t="str" cm="1">
        <f t="array" ref="W2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  <c r="V2965" t="str">
        <f>IF(Aggregate[[#This Row],[Under 30]]="Yes", "Under 30", IF(Aggregate[[#This Row],[Senior]]="Yes", "Senior", "Other"))</f>
        <v>Other</v>
      </c>
      <c r="W2965" t="str" cm="1">
        <f t="array" ref="W2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  <c r="V2966" t="str">
        <f>IF(Aggregate[[#This Row],[Under 30]]="Yes", "Under 30", IF(Aggregate[[#This Row],[Senior]]="Yes", "Senior", "Other"))</f>
        <v>Other</v>
      </c>
      <c r="W2966" t="str" cm="1">
        <f t="array" ref="W2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  <c r="V2967" t="str">
        <f>IF(Aggregate[[#This Row],[Under 30]]="Yes", "Under 30", IF(Aggregate[[#This Row],[Senior]]="Yes", "Senior", "Other"))</f>
        <v>Other</v>
      </c>
      <c r="W2967" t="str" cm="1">
        <f t="array" ref="W2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  <c r="V2968" t="str">
        <f>IF(Aggregate[[#This Row],[Under 30]]="Yes", "Under 30", IF(Aggregate[[#This Row],[Senior]]="Yes", "Senior", "Other"))</f>
        <v>Other</v>
      </c>
      <c r="W2968" t="str" cm="1">
        <f t="array" ref="W2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  <c r="V2969" t="str">
        <f>IF(Aggregate[[#This Row],[Under 30]]="Yes", "Under 30", IF(Aggregate[[#This Row],[Senior]]="Yes", "Senior", "Other"))</f>
        <v>Other</v>
      </c>
      <c r="W2969" t="str" cm="1">
        <f t="array" ref="W2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  <c r="V2970" t="str">
        <f>IF(Aggregate[[#This Row],[Under 30]]="Yes", "Under 30", IF(Aggregate[[#This Row],[Senior]]="Yes", "Senior", "Other"))</f>
        <v>Under 30</v>
      </c>
      <c r="W2970" t="str" cm="1">
        <f t="array" ref="W2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  <c r="V2971" t="str">
        <f>IF(Aggregate[[#This Row],[Under 30]]="Yes", "Under 30", IF(Aggregate[[#This Row],[Senior]]="Yes", "Senior", "Other"))</f>
        <v>Senior</v>
      </c>
      <c r="W2971" t="str" cm="1">
        <f t="array" ref="W2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  <c r="V2972" t="str">
        <f>IF(Aggregate[[#This Row],[Under 30]]="Yes", "Under 30", IF(Aggregate[[#This Row],[Senior]]="Yes", "Senior", "Other"))</f>
        <v>Other</v>
      </c>
      <c r="W2972" t="str" cm="1">
        <f t="array" ref="W2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  <c r="V2973" t="str">
        <f>IF(Aggregate[[#This Row],[Under 30]]="Yes", "Under 30", IF(Aggregate[[#This Row],[Senior]]="Yes", "Senior", "Other"))</f>
        <v>Other</v>
      </c>
      <c r="W2973" t="str" cm="1">
        <f t="array" ref="W2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  <c r="V2974" t="str">
        <f>IF(Aggregate[[#This Row],[Under 30]]="Yes", "Under 30", IF(Aggregate[[#This Row],[Senior]]="Yes", "Senior", "Other"))</f>
        <v>Under 30</v>
      </c>
      <c r="W2974" t="str" cm="1">
        <f t="array" ref="W2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  <c r="V2975" t="str">
        <f>IF(Aggregate[[#This Row],[Under 30]]="Yes", "Under 30", IF(Aggregate[[#This Row],[Senior]]="Yes", "Senior", "Other"))</f>
        <v>Under 30</v>
      </c>
      <c r="W2975" t="str" cm="1">
        <f t="array" ref="W2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  <c r="V2976" t="str">
        <f>IF(Aggregate[[#This Row],[Under 30]]="Yes", "Under 30", IF(Aggregate[[#This Row],[Senior]]="Yes", "Senior", "Other"))</f>
        <v>Other</v>
      </c>
      <c r="W2976" t="str" cm="1">
        <f t="array" ref="W2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  <c r="V2977" t="str">
        <f>IF(Aggregate[[#This Row],[Under 30]]="Yes", "Under 30", IF(Aggregate[[#This Row],[Senior]]="Yes", "Senior", "Other"))</f>
        <v>Other</v>
      </c>
      <c r="W2977" t="str" cm="1">
        <f t="array" ref="W2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  <c r="V2978" t="str">
        <f>IF(Aggregate[[#This Row],[Under 30]]="Yes", "Under 30", IF(Aggregate[[#This Row],[Senior]]="Yes", "Senior", "Other"))</f>
        <v>Other</v>
      </c>
      <c r="W2978" t="str" cm="1">
        <f t="array" ref="W2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  <c r="V2979" t="str">
        <f>IF(Aggregate[[#This Row],[Under 30]]="Yes", "Under 30", IF(Aggregate[[#This Row],[Senior]]="Yes", "Senior", "Other"))</f>
        <v>Under 30</v>
      </c>
      <c r="W2979" t="str" cm="1">
        <f t="array" ref="W2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  <c r="V2980" t="str">
        <f>IF(Aggregate[[#This Row],[Under 30]]="Yes", "Under 30", IF(Aggregate[[#This Row],[Senior]]="Yes", "Senior", "Other"))</f>
        <v>Other</v>
      </c>
      <c r="W2980" t="str" cm="1">
        <f t="array" ref="W2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  <c r="V2981" t="str">
        <f>IF(Aggregate[[#This Row],[Under 30]]="Yes", "Under 30", IF(Aggregate[[#This Row],[Senior]]="Yes", "Senior", "Other"))</f>
        <v>Under 30</v>
      </c>
      <c r="W2981" t="str" cm="1">
        <f t="array" ref="W2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  <c r="V2982" t="str">
        <f>IF(Aggregate[[#This Row],[Under 30]]="Yes", "Under 30", IF(Aggregate[[#This Row],[Senior]]="Yes", "Senior", "Other"))</f>
        <v>Other</v>
      </c>
      <c r="W2982" t="str" cm="1">
        <f t="array" ref="W2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  <c r="V2983" t="str">
        <f>IF(Aggregate[[#This Row],[Under 30]]="Yes", "Under 30", IF(Aggregate[[#This Row],[Senior]]="Yes", "Senior", "Other"))</f>
        <v>Other</v>
      </c>
      <c r="W2983" t="str" cm="1">
        <f t="array" ref="W2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  <c r="V2984" t="str">
        <f>IF(Aggregate[[#This Row],[Under 30]]="Yes", "Under 30", IF(Aggregate[[#This Row],[Senior]]="Yes", "Senior", "Other"))</f>
        <v>Other</v>
      </c>
      <c r="W2984" t="str" cm="1">
        <f t="array" ref="W2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  <c r="V2985" t="str">
        <f>IF(Aggregate[[#This Row],[Under 30]]="Yes", "Under 30", IF(Aggregate[[#This Row],[Senior]]="Yes", "Senior", "Other"))</f>
        <v>Senior</v>
      </c>
      <c r="W2985" t="str" cm="1">
        <f t="array" ref="W2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  <c r="V2986" t="str">
        <f>IF(Aggregate[[#This Row],[Under 30]]="Yes", "Under 30", IF(Aggregate[[#This Row],[Senior]]="Yes", "Senior", "Other"))</f>
        <v>Other</v>
      </c>
      <c r="W2986" t="str" cm="1">
        <f t="array" ref="W2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  <c r="V2987" t="str">
        <f>IF(Aggregate[[#This Row],[Under 30]]="Yes", "Under 30", IF(Aggregate[[#This Row],[Senior]]="Yes", "Senior", "Other"))</f>
        <v>Other</v>
      </c>
      <c r="W2987" t="str" cm="1">
        <f t="array" ref="W2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  <c r="V2988" t="str">
        <f>IF(Aggregate[[#This Row],[Under 30]]="Yes", "Under 30", IF(Aggregate[[#This Row],[Senior]]="Yes", "Senior", "Other"))</f>
        <v>Other</v>
      </c>
      <c r="W2988" t="str" cm="1">
        <f t="array" ref="W2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  <c r="V2989" t="str">
        <f>IF(Aggregate[[#This Row],[Under 30]]="Yes", "Under 30", IF(Aggregate[[#This Row],[Senior]]="Yes", "Senior", "Other"))</f>
        <v>Senior</v>
      </c>
      <c r="W2989" t="str" cm="1">
        <f t="array" ref="W2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  <c r="V2990" t="str">
        <f>IF(Aggregate[[#This Row],[Under 30]]="Yes", "Under 30", IF(Aggregate[[#This Row],[Senior]]="Yes", "Senior", "Other"))</f>
        <v>Senior</v>
      </c>
      <c r="W2990" t="str" cm="1">
        <f t="array" ref="W2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  <c r="V2991" t="str">
        <f>IF(Aggregate[[#This Row],[Under 30]]="Yes", "Under 30", IF(Aggregate[[#This Row],[Senior]]="Yes", "Senior", "Other"))</f>
        <v>Other</v>
      </c>
      <c r="W2991" t="str" cm="1">
        <f t="array" ref="W2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  <c r="V2992" t="str">
        <f>IF(Aggregate[[#This Row],[Under 30]]="Yes", "Under 30", IF(Aggregate[[#This Row],[Senior]]="Yes", "Senior", "Other"))</f>
        <v>Other</v>
      </c>
      <c r="W2992" t="str" cm="1">
        <f t="array" ref="W2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  <c r="V2993" t="str">
        <f>IF(Aggregate[[#This Row],[Under 30]]="Yes", "Under 30", IF(Aggregate[[#This Row],[Senior]]="Yes", "Senior", "Other"))</f>
        <v>Other</v>
      </c>
      <c r="W2993" t="str" cm="1">
        <f t="array" ref="W2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  <c r="V2994" t="str">
        <f>IF(Aggregate[[#This Row],[Under 30]]="Yes", "Under 30", IF(Aggregate[[#This Row],[Senior]]="Yes", "Senior", "Other"))</f>
        <v>Other</v>
      </c>
      <c r="W2994" t="str" cm="1">
        <f t="array" ref="W2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  <c r="V2995" t="str">
        <f>IF(Aggregate[[#This Row],[Under 30]]="Yes", "Under 30", IF(Aggregate[[#This Row],[Senior]]="Yes", "Senior", "Other"))</f>
        <v>Senior</v>
      </c>
      <c r="W2995" t="str" cm="1">
        <f t="array" ref="W2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  <c r="V2996" t="str">
        <f>IF(Aggregate[[#This Row],[Under 30]]="Yes", "Under 30", IF(Aggregate[[#This Row],[Senior]]="Yes", "Senior", "Other"))</f>
        <v>Senior</v>
      </c>
      <c r="W2996" t="str" cm="1">
        <f t="array" ref="W2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  <c r="V2997" t="str">
        <f>IF(Aggregate[[#This Row],[Under 30]]="Yes", "Under 30", IF(Aggregate[[#This Row],[Senior]]="Yes", "Senior", "Other"))</f>
        <v>Other</v>
      </c>
      <c r="W2997" t="str" cm="1">
        <f t="array" ref="W2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  <c r="V2998" t="str">
        <f>IF(Aggregate[[#This Row],[Under 30]]="Yes", "Under 30", IF(Aggregate[[#This Row],[Senior]]="Yes", "Senior", "Other"))</f>
        <v>Other</v>
      </c>
      <c r="W2998" t="str" cm="1">
        <f t="array" ref="W2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  <c r="V2999" t="str">
        <f>IF(Aggregate[[#This Row],[Under 30]]="Yes", "Under 30", IF(Aggregate[[#This Row],[Senior]]="Yes", "Senior", "Other"))</f>
        <v>Other</v>
      </c>
      <c r="W2999" t="str" cm="1">
        <f t="array" ref="W2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  <c r="V3000" t="str">
        <f>IF(Aggregate[[#This Row],[Under 30]]="Yes", "Under 30", IF(Aggregate[[#This Row],[Senior]]="Yes", "Senior", "Other"))</f>
        <v>Under 30</v>
      </c>
      <c r="W3000" t="str" cm="1">
        <f t="array" ref="W3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  <c r="V3001" t="str">
        <f>IF(Aggregate[[#This Row],[Under 30]]="Yes", "Under 30", IF(Aggregate[[#This Row],[Senior]]="Yes", "Senior", "Other"))</f>
        <v>Under 30</v>
      </c>
      <c r="W3001" t="str" cm="1">
        <f t="array" ref="W3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  <c r="V3002" t="str">
        <f>IF(Aggregate[[#This Row],[Under 30]]="Yes", "Under 30", IF(Aggregate[[#This Row],[Senior]]="Yes", "Senior", "Other"))</f>
        <v>Other</v>
      </c>
      <c r="W3002" t="str" cm="1">
        <f t="array" ref="W3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  <c r="V3003" t="str">
        <f>IF(Aggregate[[#This Row],[Under 30]]="Yes", "Under 30", IF(Aggregate[[#This Row],[Senior]]="Yes", "Senior", "Other"))</f>
        <v>Other</v>
      </c>
      <c r="W3003" t="str" cm="1">
        <f t="array" ref="W3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  <c r="V3004" t="str">
        <f>IF(Aggregate[[#This Row],[Under 30]]="Yes", "Under 30", IF(Aggregate[[#This Row],[Senior]]="Yes", "Senior", "Other"))</f>
        <v>Senior</v>
      </c>
      <c r="W3004" t="str" cm="1">
        <f t="array" ref="W3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  <c r="V3005" t="str">
        <f>IF(Aggregate[[#This Row],[Under 30]]="Yes", "Under 30", IF(Aggregate[[#This Row],[Senior]]="Yes", "Senior", "Other"))</f>
        <v>Other</v>
      </c>
      <c r="W3005" t="str" cm="1">
        <f t="array" ref="W3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  <c r="V3006" t="str">
        <f>IF(Aggregate[[#This Row],[Under 30]]="Yes", "Under 30", IF(Aggregate[[#This Row],[Senior]]="Yes", "Senior", "Other"))</f>
        <v>Senior</v>
      </c>
      <c r="W3006" t="str" cm="1">
        <f t="array" ref="W3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  <c r="V3007" t="str">
        <f>IF(Aggregate[[#This Row],[Under 30]]="Yes", "Under 30", IF(Aggregate[[#This Row],[Senior]]="Yes", "Senior", "Other"))</f>
        <v>Other</v>
      </c>
      <c r="W3007" t="str" cm="1">
        <f t="array" ref="W3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  <c r="V3008" t="str">
        <f>IF(Aggregate[[#This Row],[Under 30]]="Yes", "Under 30", IF(Aggregate[[#This Row],[Senior]]="Yes", "Senior", "Other"))</f>
        <v>Under 30</v>
      </c>
      <c r="W3008" t="str" cm="1">
        <f t="array" ref="W3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  <c r="V3009" t="str">
        <f>IF(Aggregate[[#This Row],[Under 30]]="Yes", "Under 30", IF(Aggregate[[#This Row],[Senior]]="Yes", "Senior", "Other"))</f>
        <v>Other</v>
      </c>
      <c r="W3009" t="str" cm="1">
        <f t="array" ref="W3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  <c r="V3010" t="str">
        <f>IF(Aggregate[[#This Row],[Under 30]]="Yes", "Under 30", IF(Aggregate[[#This Row],[Senior]]="Yes", "Senior", "Other"))</f>
        <v>Senior</v>
      </c>
      <c r="W3010" t="str" cm="1">
        <f t="array" ref="W3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  <c r="V3011" t="str">
        <f>IF(Aggregate[[#This Row],[Under 30]]="Yes", "Under 30", IF(Aggregate[[#This Row],[Senior]]="Yes", "Senior", "Other"))</f>
        <v>Senior</v>
      </c>
      <c r="W3011" t="str" cm="1">
        <f t="array" ref="W3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  <c r="V3012" t="str">
        <f>IF(Aggregate[[#This Row],[Under 30]]="Yes", "Under 30", IF(Aggregate[[#This Row],[Senior]]="Yes", "Senior", "Other"))</f>
        <v>Under 30</v>
      </c>
      <c r="W3012" t="str" cm="1">
        <f t="array" ref="W3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  <c r="V3013" t="str">
        <f>IF(Aggregate[[#This Row],[Under 30]]="Yes", "Under 30", IF(Aggregate[[#This Row],[Senior]]="Yes", "Senior", "Other"))</f>
        <v>Other</v>
      </c>
      <c r="W3013" t="str" cm="1">
        <f t="array" ref="W3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  <c r="V3014" t="str">
        <f>IF(Aggregate[[#This Row],[Under 30]]="Yes", "Under 30", IF(Aggregate[[#This Row],[Senior]]="Yes", "Senior", "Other"))</f>
        <v>Other</v>
      </c>
      <c r="W3014" t="str" cm="1">
        <f t="array" ref="W3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  <c r="V3015" t="str">
        <f>IF(Aggregate[[#This Row],[Under 30]]="Yes", "Under 30", IF(Aggregate[[#This Row],[Senior]]="Yes", "Senior", "Other"))</f>
        <v>Under 30</v>
      </c>
      <c r="W3015" t="str" cm="1">
        <f t="array" ref="W3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  <c r="V3016" t="str">
        <f>IF(Aggregate[[#This Row],[Under 30]]="Yes", "Under 30", IF(Aggregate[[#This Row],[Senior]]="Yes", "Senior", "Other"))</f>
        <v>Under 30</v>
      </c>
      <c r="W3016" t="str" cm="1">
        <f t="array" ref="W3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  <c r="V3017" t="str">
        <f>IF(Aggregate[[#This Row],[Under 30]]="Yes", "Under 30", IF(Aggregate[[#This Row],[Senior]]="Yes", "Senior", "Other"))</f>
        <v>Other</v>
      </c>
      <c r="W3017" t="str" cm="1">
        <f t="array" ref="W3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  <c r="V3018" t="str">
        <f>IF(Aggregate[[#This Row],[Under 30]]="Yes", "Under 30", IF(Aggregate[[#This Row],[Senior]]="Yes", "Senior", "Other"))</f>
        <v>Other</v>
      </c>
      <c r="W3018" t="str" cm="1">
        <f t="array" ref="W3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  <c r="V3019" t="str">
        <f>IF(Aggregate[[#This Row],[Under 30]]="Yes", "Under 30", IF(Aggregate[[#This Row],[Senior]]="Yes", "Senior", "Other"))</f>
        <v>Senior</v>
      </c>
      <c r="W3019" t="str" cm="1">
        <f t="array" ref="W3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  <c r="V3020" t="str">
        <f>IF(Aggregate[[#This Row],[Under 30]]="Yes", "Under 30", IF(Aggregate[[#This Row],[Senior]]="Yes", "Senior", "Other"))</f>
        <v>Other</v>
      </c>
      <c r="W3020" t="str" cm="1">
        <f t="array" ref="W3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  <c r="V3021" t="str">
        <f>IF(Aggregate[[#This Row],[Under 30]]="Yes", "Under 30", IF(Aggregate[[#This Row],[Senior]]="Yes", "Senior", "Other"))</f>
        <v>Senior</v>
      </c>
      <c r="W3021" t="str" cm="1">
        <f t="array" ref="W3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  <c r="V3022" t="str">
        <f>IF(Aggregate[[#This Row],[Under 30]]="Yes", "Under 30", IF(Aggregate[[#This Row],[Senior]]="Yes", "Senior", "Other"))</f>
        <v>Under 30</v>
      </c>
      <c r="W3022" t="str" cm="1">
        <f t="array" ref="W3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  <c r="V3023" t="str">
        <f>IF(Aggregate[[#This Row],[Under 30]]="Yes", "Under 30", IF(Aggregate[[#This Row],[Senior]]="Yes", "Senior", "Other"))</f>
        <v>Under 30</v>
      </c>
      <c r="W3023" t="str" cm="1">
        <f t="array" ref="W3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  <c r="V3024" t="str">
        <f>IF(Aggregate[[#This Row],[Under 30]]="Yes", "Under 30", IF(Aggregate[[#This Row],[Senior]]="Yes", "Senior", "Other"))</f>
        <v>Other</v>
      </c>
      <c r="W3024" t="str" cm="1">
        <f t="array" ref="W3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  <c r="V3025" t="str">
        <f>IF(Aggregate[[#This Row],[Under 30]]="Yes", "Under 30", IF(Aggregate[[#This Row],[Senior]]="Yes", "Senior", "Other"))</f>
        <v>Senior</v>
      </c>
      <c r="W3025" t="str" cm="1">
        <f t="array" ref="W3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  <c r="V3026" t="str">
        <f>IF(Aggregate[[#This Row],[Under 30]]="Yes", "Under 30", IF(Aggregate[[#This Row],[Senior]]="Yes", "Senior", "Other"))</f>
        <v>Senior</v>
      </c>
      <c r="W3026" t="str" cm="1">
        <f t="array" ref="W3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  <c r="V3027" t="str">
        <f>IF(Aggregate[[#This Row],[Under 30]]="Yes", "Under 30", IF(Aggregate[[#This Row],[Senior]]="Yes", "Senior", "Other"))</f>
        <v>Senior</v>
      </c>
      <c r="W3027" t="str" cm="1">
        <f t="array" ref="W3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  <c r="V3028" t="str">
        <f>IF(Aggregate[[#This Row],[Under 30]]="Yes", "Under 30", IF(Aggregate[[#This Row],[Senior]]="Yes", "Senior", "Other"))</f>
        <v>Other</v>
      </c>
      <c r="W3028" t="str" cm="1">
        <f t="array" ref="W3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  <c r="V3029" t="str">
        <f>IF(Aggregate[[#This Row],[Under 30]]="Yes", "Under 30", IF(Aggregate[[#This Row],[Senior]]="Yes", "Senior", "Other"))</f>
        <v>Other</v>
      </c>
      <c r="W3029" t="str" cm="1">
        <f t="array" ref="W3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  <c r="V3030" t="str">
        <f>IF(Aggregate[[#This Row],[Under 30]]="Yes", "Under 30", IF(Aggregate[[#This Row],[Senior]]="Yes", "Senior", "Other"))</f>
        <v>Senior</v>
      </c>
      <c r="W3030" t="str" cm="1">
        <f t="array" ref="W3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  <c r="V3031" t="str">
        <f>IF(Aggregate[[#This Row],[Under 30]]="Yes", "Under 30", IF(Aggregate[[#This Row],[Senior]]="Yes", "Senior", "Other"))</f>
        <v>Under 30</v>
      </c>
      <c r="W3031" t="str" cm="1">
        <f t="array" ref="W3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  <c r="V3032" t="str">
        <f>IF(Aggregate[[#This Row],[Under 30]]="Yes", "Under 30", IF(Aggregate[[#This Row],[Senior]]="Yes", "Senior", "Other"))</f>
        <v>Senior</v>
      </c>
      <c r="W3032" t="str" cm="1">
        <f t="array" ref="W3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  <c r="V3033" t="str">
        <f>IF(Aggregate[[#This Row],[Under 30]]="Yes", "Under 30", IF(Aggregate[[#This Row],[Senior]]="Yes", "Senior", "Other"))</f>
        <v>Under 30</v>
      </c>
      <c r="W3033" t="str" cm="1">
        <f t="array" ref="W3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  <c r="V3034" t="str">
        <f>IF(Aggregate[[#This Row],[Under 30]]="Yes", "Under 30", IF(Aggregate[[#This Row],[Senior]]="Yes", "Senior", "Other"))</f>
        <v>Other</v>
      </c>
      <c r="W3034" t="str" cm="1">
        <f t="array" ref="W3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  <c r="V3035" t="str">
        <f>IF(Aggregate[[#This Row],[Under 30]]="Yes", "Under 30", IF(Aggregate[[#This Row],[Senior]]="Yes", "Senior", "Other"))</f>
        <v>Under 30</v>
      </c>
      <c r="W3035" t="str" cm="1">
        <f t="array" ref="W3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  <c r="V3036" t="str">
        <f>IF(Aggregate[[#This Row],[Under 30]]="Yes", "Under 30", IF(Aggregate[[#This Row],[Senior]]="Yes", "Senior", "Other"))</f>
        <v>Other</v>
      </c>
      <c r="W3036" t="str" cm="1">
        <f t="array" ref="W3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  <c r="V3037" t="str">
        <f>IF(Aggregate[[#This Row],[Under 30]]="Yes", "Under 30", IF(Aggregate[[#This Row],[Senior]]="Yes", "Senior", "Other"))</f>
        <v>Senior</v>
      </c>
      <c r="W3037" t="str" cm="1">
        <f t="array" ref="W3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  <c r="V3038" t="str">
        <f>IF(Aggregate[[#This Row],[Under 30]]="Yes", "Under 30", IF(Aggregate[[#This Row],[Senior]]="Yes", "Senior", "Other"))</f>
        <v>Senior</v>
      </c>
      <c r="W3038" t="str" cm="1">
        <f t="array" ref="W3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  <c r="V3039" t="str">
        <f>IF(Aggregate[[#This Row],[Under 30]]="Yes", "Under 30", IF(Aggregate[[#This Row],[Senior]]="Yes", "Senior", "Other"))</f>
        <v>Other</v>
      </c>
      <c r="W3039" t="str" cm="1">
        <f t="array" ref="W3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  <c r="V3040" t="str">
        <f>IF(Aggregate[[#This Row],[Under 30]]="Yes", "Under 30", IF(Aggregate[[#This Row],[Senior]]="Yes", "Senior", "Other"))</f>
        <v>Other</v>
      </c>
      <c r="W3040" t="str" cm="1">
        <f t="array" ref="W3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  <c r="V3041" t="str">
        <f>IF(Aggregate[[#This Row],[Under 30]]="Yes", "Under 30", IF(Aggregate[[#This Row],[Senior]]="Yes", "Senior", "Other"))</f>
        <v>Under 30</v>
      </c>
      <c r="W3041" t="str" cm="1">
        <f t="array" ref="W3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  <c r="V3042" t="str">
        <f>IF(Aggregate[[#This Row],[Under 30]]="Yes", "Under 30", IF(Aggregate[[#This Row],[Senior]]="Yes", "Senior", "Other"))</f>
        <v>Senior</v>
      </c>
      <c r="W3042" t="str" cm="1">
        <f t="array" ref="W3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  <c r="V3043" t="str">
        <f>IF(Aggregate[[#This Row],[Under 30]]="Yes", "Under 30", IF(Aggregate[[#This Row],[Senior]]="Yes", "Senior", "Other"))</f>
        <v>Other</v>
      </c>
      <c r="W3043" t="str" cm="1">
        <f t="array" ref="W3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  <c r="V3044" t="str">
        <f>IF(Aggregate[[#This Row],[Under 30]]="Yes", "Under 30", IF(Aggregate[[#This Row],[Senior]]="Yes", "Senior", "Other"))</f>
        <v>Other</v>
      </c>
      <c r="W3044" t="str" cm="1">
        <f t="array" ref="W3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  <c r="V3045" t="str">
        <f>IF(Aggregate[[#This Row],[Under 30]]="Yes", "Under 30", IF(Aggregate[[#This Row],[Senior]]="Yes", "Senior", "Other"))</f>
        <v>Other</v>
      </c>
      <c r="W3045" t="str" cm="1">
        <f t="array" ref="W3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  <c r="V3046" t="str">
        <f>IF(Aggregate[[#This Row],[Under 30]]="Yes", "Under 30", IF(Aggregate[[#This Row],[Senior]]="Yes", "Senior", "Other"))</f>
        <v>Other</v>
      </c>
      <c r="W3046" t="str" cm="1">
        <f t="array" ref="W3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  <c r="V3047" t="str">
        <f>IF(Aggregate[[#This Row],[Under 30]]="Yes", "Under 30", IF(Aggregate[[#This Row],[Senior]]="Yes", "Senior", "Other"))</f>
        <v>Senior</v>
      </c>
      <c r="W3047" t="str" cm="1">
        <f t="array" ref="W3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  <c r="V3048" t="str">
        <f>IF(Aggregate[[#This Row],[Under 30]]="Yes", "Under 30", IF(Aggregate[[#This Row],[Senior]]="Yes", "Senior", "Other"))</f>
        <v>Other</v>
      </c>
      <c r="W3048" t="str" cm="1">
        <f t="array" ref="W3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  <c r="V3049" t="str">
        <f>IF(Aggregate[[#This Row],[Under 30]]="Yes", "Under 30", IF(Aggregate[[#This Row],[Senior]]="Yes", "Senior", "Other"))</f>
        <v>Other</v>
      </c>
      <c r="W3049" t="str" cm="1">
        <f t="array" ref="W3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  <c r="V3050" t="str">
        <f>IF(Aggregate[[#This Row],[Under 30]]="Yes", "Under 30", IF(Aggregate[[#This Row],[Senior]]="Yes", "Senior", "Other"))</f>
        <v>Other</v>
      </c>
      <c r="W3050" t="str" cm="1">
        <f t="array" ref="W3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  <c r="V3051" t="str">
        <f>IF(Aggregate[[#This Row],[Under 30]]="Yes", "Under 30", IF(Aggregate[[#This Row],[Senior]]="Yes", "Senior", "Other"))</f>
        <v>Under 30</v>
      </c>
      <c r="W3051" t="str" cm="1">
        <f t="array" ref="W3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  <c r="V3052" t="str">
        <f>IF(Aggregate[[#This Row],[Under 30]]="Yes", "Under 30", IF(Aggregate[[#This Row],[Senior]]="Yes", "Senior", "Other"))</f>
        <v>Other</v>
      </c>
      <c r="W3052" t="str" cm="1">
        <f t="array" ref="W3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  <c r="V3053" t="str">
        <f>IF(Aggregate[[#This Row],[Under 30]]="Yes", "Under 30", IF(Aggregate[[#This Row],[Senior]]="Yes", "Senior", "Other"))</f>
        <v>Under 30</v>
      </c>
      <c r="W3053" t="str" cm="1">
        <f t="array" ref="W3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  <c r="V3054" t="str">
        <f>IF(Aggregate[[#This Row],[Under 30]]="Yes", "Under 30", IF(Aggregate[[#This Row],[Senior]]="Yes", "Senior", "Other"))</f>
        <v>Under 30</v>
      </c>
      <c r="W3054" t="str" cm="1">
        <f t="array" ref="W3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  <c r="V3055" t="str">
        <f>IF(Aggregate[[#This Row],[Under 30]]="Yes", "Under 30", IF(Aggregate[[#This Row],[Senior]]="Yes", "Senior", "Other"))</f>
        <v>Other</v>
      </c>
      <c r="W3055" t="str" cm="1">
        <f t="array" ref="W3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  <c r="V3056" t="str">
        <f>IF(Aggregate[[#This Row],[Under 30]]="Yes", "Under 30", IF(Aggregate[[#This Row],[Senior]]="Yes", "Senior", "Other"))</f>
        <v>Other</v>
      </c>
      <c r="W3056" t="str" cm="1">
        <f t="array" ref="W3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  <c r="V3057" t="str">
        <f>IF(Aggregate[[#This Row],[Under 30]]="Yes", "Under 30", IF(Aggregate[[#This Row],[Senior]]="Yes", "Senior", "Other"))</f>
        <v>Other</v>
      </c>
      <c r="W3057" t="str" cm="1">
        <f t="array" ref="W3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  <c r="V3058" t="str">
        <f>IF(Aggregate[[#This Row],[Under 30]]="Yes", "Under 30", IF(Aggregate[[#This Row],[Senior]]="Yes", "Senior", "Other"))</f>
        <v>Other</v>
      </c>
      <c r="W3058" t="str" cm="1">
        <f t="array" ref="W3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  <c r="V3059" t="str">
        <f>IF(Aggregate[[#This Row],[Under 30]]="Yes", "Under 30", IF(Aggregate[[#This Row],[Senior]]="Yes", "Senior", "Other"))</f>
        <v>Under 30</v>
      </c>
      <c r="W3059" t="str" cm="1">
        <f t="array" ref="W3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  <c r="V3060" t="str">
        <f>IF(Aggregate[[#This Row],[Under 30]]="Yes", "Under 30", IF(Aggregate[[#This Row],[Senior]]="Yes", "Senior", "Other"))</f>
        <v>Other</v>
      </c>
      <c r="W3060" t="str" cm="1">
        <f t="array" ref="W3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  <c r="V3061" t="str">
        <f>IF(Aggregate[[#This Row],[Under 30]]="Yes", "Under 30", IF(Aggregate[[#This Row],[Senior]]="Yes", "Senior", "Other"))</f>
        <v>Other</v>
      </c>
      <c r="W3061" t="str" cm="1">
        <f t="array" ref="W3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  <c r="V3062" t="str">
        <f>IF(Aggregate[[#This Row],[Under 30]]="Yes", "Under 30", IF(Aggregate[[#This Row],[Senior]]="Yes", "Senior", "Other"))</f>
        <v>Other</v>
      </c>
      <c r="W3062" t="str" cm="1">
        <f t="array" ref="W3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  <c r="V3063" t="str">
        <f>IF(Aggregate[[#This Row],[Under 30]]="Yes", "Under 30", IF(Aggregate[[#This Row],[Senior]]="Yes", "Senior", "Other"))</f>
        <v>Other</v>
      </c>
      <c r="W3063" t="str" cm="1">
        <f t="array" ref="W3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  <c r="V3064" t="str">
        <f>IF(Aggregate[[#This Row],[Under 30]]="Yes", "Under 30", IF(Aggregate[[#This Row],[Senior]]="Yes", "Senior", "Other"))</f>
        <v>Other</v>
      </c>
      <c r="W3064" t="str" cm="1">
        <f t="array" ref="W3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  <c r="V3065" t="str">
        <f>IF(Aggregate[[#This Row],[Under 30]]="Yes", "Under 30", IF(Aggregate[[#This Row],[Senior]]="Yes", "Senior", "Other"))</f>
        <v>Other</v>
      </c>
      <c r="W3065" t="str" cm="1">
        <f t="array" ref="W3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  <c r="V3066" t="str">
        <f>IF(Aggregate[[#This Row],[Under 30]]="Yes", "Under 30", IF(Aggregate[[#This Row],[Senior]]="Yes", "Senior", "Other"))</f>
        <v>Other</v>
      </c>
      <c r="W3066" t="str" cm="1">
        <f t="array" ref="W3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  <c r="V3067" t="str">
        <f>IF(Aggregate[[#This Row],[Under 30]]="Yes", "Under 30", IF(Aggregate[[#This Row],[Senior]]="Yes", "Senior", "Other"))</f>
        <v>Under 30</v>
      </c>
      <c r="W3067" t="str" cm="1">
        <f t="array" ref="W3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  <c r="V3068" t="str">
        <f>IF(Aggregate[[#This Row],[Under 30]]="Yes", "Under 30", IF(Aggregate[[#This Row],[Senior]]="Yes", "Senior", "Other"))</f>
        <v>Under 30</v>
      </c>
      <c r="W3068" t="str" cm="1">
        <f t="array" ref="W3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  <c r="V3069" t="str">
        <f>IF(Aggregate[[#This Row],[Under 30]]="Yes", "Under 30", IF(Aggregate[[#This Row],[Senior]]="Yes", "Senior", "Other"))</f>
        <v>Other</v>
      </c>
      <c r="W3069" t="str" cm="1">
        <f t="array" ref="W3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  <c r="V3070" t="str">
        <f>IF(Aggregate[[#This Row],[Under 30]]="Yes", "Under 30", IF(Aggregate[[#This Row],[Senior]]="Yes", "Senior", "Other"))</f>
        <v>Other</v>
      </c>
      <c r="W3070" t="str" cm="1">
        <f t="array" ref="W3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  <c r="V3071" t="str">
        <f>IF(Aggregate[[#This Row],[Under 30]]="Yes", "Under 30", IF(Aggregate[[#This Row],[Senior]]="Yes", "Senior", "Other"))</f>
        <v>Other</v>
      </c>
      <c r="W3071" t="str" cm="1">
        <f t="array" ref="W3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  <c r="V3072" t="str">
        <f>IF(Aggregate[[#This Row],[Under 30]]="Yes", "Under 30", IF(Aggregate[[#This Row],[Senior]]="Yes", "Senior", "Other"))</f>
        <v>Other</v>
      </c>
      <c r="W3072" t="str" cm="1">
        <f t="array" ref="W3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  <c r="V3073" t="str">
        <f>IF(Aggregate[[#This Row],[Under 30]]="Yes", "Under 30", IF(Aggregate[[#This Row],[Senior]]="Yes", "Senior", "Other"))</f>
        <v>Senior</v>
      </c>
      <c r="W3073" t="str" cm="1">
        <f t="array" ref="W3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  <c r="V3074" t="str">
        <f>IF(Aggregate[[#This Row],[Under 30]]="Yes", "Under 30", IF(Aggregate[[#This Row],[Senior]]="Yes", "Senior", "Other"))</f>
        <v>Senior</v>
      </c>
      <c r="W3074" t="str" cm="1">
        <f t="array" ref="W3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  <c r="V3075" t="str">
        <f>IF(Aggregate[[#This Row],[Under 30]]="Yes", "Under 30", IF(Aggregate[[#This Row],[Senior]]="Yes", "Senior", "Other"))</f>
        <v>Senior</v>
      </c>
      <c r="W3075" t="str" cm="1">
        <f t="array" ref="W3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  <c r="V3076" t="str">
        <f>IF(Aggregate[[#This Row],[Under 30]]="Yes", "Under 30", IF(Aggregate[[#This Row],[Senior]]="Yes", "Senior", "Other"))</f>
        <v>Other</v>
      </c>
      <c r="W3076" t="str" cm="1">
        <f t="array" ref="W3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  <c r="V3077" t="str">
        <f>IF(Aggregate[[#This Row],[Under 30]]="Yes", "Under 30", IF(Aggregate[[#This Row],[Senior]]="Yes", "Senior", "Other"))</f>
        <v>Other</v>
      </c>
      <c r="W3077" t="str" cm="1">
        <f t="array" ref="W3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  <c r="V3078" t="str">
        <f>IF(Aggregate[[#This Row],[Under 30]]="Yes", "Under 30", IF(Aggregate[[#This Row],[Senior]]="Yes", "Senior", "Other"))</f>
        <v>Other</v>
      </c>
      <c r="W3078" t="str" cm="1">
        <f t="array" ref="W3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  <c r="V3079" t="str">
        <f>IF(Aggregate[[#This Row],[Under 30]]="Yes", "Under 30", IF(Aggregate[[#This Row],[Senior]]="Yes", "Senior", "Other"))</f>
        <v>Other</v>
      </c>
      <c r="W3079" t="str" cm="1">
        <f t="array" ref="W3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  <c r="V3080" t="str">
        <f>IF(Aggregate[[#This Row],[Under 30]]="Yes", "Under 30", IF(Aggregate[[#This Row],[Senior]]="Yes", "Senior", "Other"))</f>
        <v>Other</v>
      </c>
      <c r="W3080" t="str" cm="1">
        <f t="array" ref="W3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  <c r="V3081" t="str">
        <f>IF(Aggregate[[#This Row],[Under 30]]="Yes", "Under 30", IF(Aggregate[[#This Row],[Senior]]="Yes", "Senior", "Other"))</f>
        <v>Under 30</v>
      </c>
      <c r="W3081" t="str" cm="1">
        <f t="array" ref="W3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  <c r="V3082" t="str">
        <f>IF(Aggregate[[#This Row],[Under 30]]="Yes", "Under 30", IF(Aggregate[[#This Row],[Senior]]="Yes", "Senior", "Other"))</f>
        <v>Under 30</v>
      </c>
      <c r="W3082" t="str" cm="1">
        <f t="array" ref="W3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  <c r="V3083" t="str">
        <f>IF(Aggregate[[#This Row],[Under 30]]="Yes", "Under 30", IF(Aggregate[[#This Row],[Senior]]="Yes", "Senior", "Other"))</f>
        <v>Other</v>
      </c>
      <c r="W3083" t="str" cm="1">
        <f t="array" ref="W3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  <c r="V3084" t="str">
        <f>IF(Aggregate[[#This Row],[Under 30]]="Yes", "Under 30", IF(Aggregate[[#This Row],[Senior]]="Yes", "Senior", "Other"))</f>
        <v>Senior</v>
      </c>
      <c r="W3084" t="str" cm="1">
        <f t="array" ref="W3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  <c r="V3085" t="str">
        <f>IF(Aggregate[[#This Row],[Under 30]]="Yes", "Under 30", IF(Aggregate[[#This Row],[Senior]]="Yes", "Senior", "Other"))</f>
        <v>Under 30</v>
      </c>
      <c r="W3085" t="str" cm="1">
        <f t="array" ref="W3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  <c r="V3086" t="str">
        <f>IF(Aggregate[[#This Row],[Under 30]]="Yes", "Under 30", IF(Aggregate[[#This Row],[Senior]]="Yes", "Senior", "Other"))</f>
        <v>Other</v>
      </c>
      <c r="W3086" t="str" cm="1">
        <f t="array" ref="W3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  <c r="V3087" t="str">
        <f>IF(Aggregate[[#This Row],[Under 30]]="Yes", "Under 30", IF(Aggregate[[#This Row],[Senior]]="Yes", "Senior", "Other"))</f>
        <v>Other</v>
      </c>
      <c r="W3087" t="str" cm="1">
        <f t="array" ref="W3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  <c r="V3088" t="str">
        <f>IF(Aggregate[[#This Row],[Under 30]]="Yes", "Under 30", IF(Aggregate[[#This Row],[Senior]]="Yes", "Senior", "Other"))</f>
        <v>Other</v>
      </c>
      <c r="W3088" t="str" cm="1">
        <f t="array" ref="W3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  <c r="V3089" t="str">
        <f>IF(Aggregate[[#This Row],[Under 30]]="Yes", "Under 30", IF(Aggregate[[#This Row],[Senior]]="Yes", "Senior", "Other"))</f>
        <v>Other</v>
      </c>
      <c r="W3089" t="str" cm="1">
        <f t="array" ref="W3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  <c r="V3090" t="str">
        <f>IF(Aggregate[[#This Row],[Under 30]]="Yes", "Under 30", IF(Aggregate[[#This Row],[Senior]]="Yes", "Senior", "Other"))</f>
        <v>Other</v>
      </c>
      <c r="W3090" t="str" cm="1">
        <f t="array" ref="W3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  <c r="V3091" t="str">
        <f>IF(Aggregate[[#This Row],[Under 30]]="Yes", "Under 30", IF(Aggregate[[#This Row],[Senior]]="Yes", "Senior", "Other"))</f>
        <v>Senior</v>
      </c>
      <c r="W3091" t="str" cm="1">
        <f t="array" ref="W3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  <c r="V3092" t="str">
        <f>IF(Aggregate[[#This Row],[Under 30]]="Yes", "Under 30", IF(Aggregate[[#This Row],[Senior]]="Yes", "Senior", "Other"))</f>
        <v>Senior</v>
      </c>
      <c r="W3092" t="str" cm="1">
        <f t="array" ref="W3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  <c r="V3093" t="str">
        <f>IF(Aggregate[[#This Row],[Under 30]]="Yes", "Under 30", IF(Aggregate[[#This Row],[Senior]]="Yes", "Senior", "Other"))</f>
        <v>Other</v>
      </c>
      <c r="W3093" t="str" cm="1">
        <f t="array" ref="W3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  <c r="V3094" t="str">
        <f>IF(Aggregate[[#This Row],[Under 30]]="Yes", "Under 30", IF(Aggregate[[#This Row],[Senior]]="Yes", "Senior", "Other"))</f>
        <v>Other</v>
      </c>
      <c r="W3094" t="str" cm="1">
        <f t="array" ref="W3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  <c r="V3095" t="str">
        <f>IF(Aggregate[[#This Row],[Under 30]]="Yes", "Under 30", IF(Aggregate[[#This Row],[Senior]]="Yes", "Senior", "Other"))</f>
        <v>Under 30</v>
      </c>
      <c r="W3095" t="str" cm="1">
        <f t="array" ref="W3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  <c r="V3096" t="str">
        <f>IF(Aggregate[[#This Row],[Under 30]]="Yes", "Under 30", IF(Aggregate[[#This Row],[Senior]]="Yes", "Senior", "Other"))</f>
        <v>Under 30</v>
      </c>
      <c r="W3096" t="str" cm="1">
        <f t="array" ref="W3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  <c r="V3097" t="str">
        <f>IF(Aggregate[[#This Row],[Under 30]]="Yes", "Under 30", IF(Aggregate[[#This Row],[Senior]]="Yes", "Senior", "Other"))</f>
        <v>Under 30</v>
      </c>
      <c r="W3097" t="str" cm="1">
        <f t="array" ref="W3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  <c r="V3098" t="str">
        <f>IF(Aggregate[[#This Row],[Under 30]]="Yes", "Under 30", IF(Aggregate[[#This Row],[Senior]]="Yes", "Senior", "Other"))</f>
        <v>Senior</v>
      </c>
      <c r="W3098" t="str" cm="1">
        <f t="array" ref="W3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  <c r="V3099" t="str">
        <f>IF(Aggregate[[#This Row],[Under 30]]="Yes", "Under 30", IF(Aggregate[[#This Row],[Senior]]="Yes", "Senior", "Other"))</f>
        <v>Other</v>
      </c>
      <c r="W3099" t="str" cm="1">
        <f t="array" ref="W3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  <c r="V3100" t="str">
        <f>IF(Aggregate[[#This Row],[Under 30]]="Yes", "Under 30", IF(Aggregate[[#This Row],[Senior]]="Yes", "Senior", "Other"))</f>
        <v>Other</v>
      </c>
      <c r="W3100" t="str" cm="1">
        <f t="array" ref="W3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  <c r="V3101" t="str">
        <f>IF(Aggregate[[#This Row],[Under 30]]="Yes", "Under 30", IF(Aggregate[[#This Row],[Senior]]="Yes", "Senior", "Other"))</f>
        <v>Other</v>
      </c>
      <c r="W3101" t="str" cm="1">
        <f t="array" ref="W3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  <c r="V3102" t="str">
        <f>IF(Aggregate[[#This Row],[Under 30]]="Yes", "Under 30", IF(Aggregate[[#This Row],[Senior]]="Yes", "Senior", "Other"))</f>
        <v>Under 30</v>
      </c>
      <c r="W3102" t="str" cm="1">
        <f t="array" ref="W3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  <c r="V3103" t="str">
        <f>IF(Aggregate[[#This Row],[Under 30]]="Yes", "Under 30", IF(Aggregate[[#This Row],[Senior]]="Yes", "Senior", "Other"))</f>
        <v>Other</v>
      </c>
      <c r="W3103" t="str" cm="1">
        <f t="array" ref="W3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  <c r="V3104" t="str">
        <f>IF(Aggregate[[#This Row],[Under 30]]="Yes", "Under 30", IF(Aggregate[[#This Row],[Senior]]="Yes", "Senior", "Other"))</f>
        <v>Other</v>
      </c>
      <c r="W3104" t="str" cm="1">
        <f t="array" ref="W3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  <c r="V3105" t="str">
        <f>IF(Aggregate[[#This Row],[Under 30]]="Yes", "Under 30", IF(Aggregate[[#This Row],[Senior]]="Yes", "Senior", "Other"))</f>
        <v>Other</v>
      </c>
      <c r="W3105" t="str" cm="1">
        <f t="array" ref="W3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  <c r="V3106" t="str">
        <f>IF(Aggregate[[#This Row],[Under 30]]="Yes", "Under 30", IF(Aggregate[[#This Row],[Senior]]="Yes", "Senior", "Other"))</f>
        <v>Other</v>
      </c>
      <c r="W3106" t="str" cm="1">
        <f t="array" ref="W3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  <c r="V3107" t="str">
        <f>IF(Aggregate[[#This Row],[Under 30]]="Yes", "Under 30", IF(Aggregate[[#This Row],[Senior]]="Yes", "Senior", "Other"))</f>
        <v>Other</v>
      </c>
      <c r="W3107" t="str" cm="1">
        <f t="array" ref="W3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  <c r="V3108" t="str">
        <f>IF(Aggregate[[#This Row],[Under 30]]="Yes", "Under 30", IF(Aggregate[[#This Row],[Senior]]="Yes", "Senior", "Other"))</f>
        <v>Other</v>
      </c>
      <c r="W3108" t="str" cm="1">
        <f t="array" ref="W3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  <c r="V3109" t="str">
        <f>IF(Aggregate[[#This Row],[Under 30]]="Yes", "Under 30", IF(Aggregate[[#This Row],[Senior]]="Yes", "Senior", "Other"))</f>
        <v>Senior</v>
      </c>
      <c r="W3109" t="str" cm="1">
        <f t="array" ref="W3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  <c r="V3110" t="str">
        <f>IF(Aggregate[[#This Row],[Under 30]]="Yes", "Under 30", IF(Aggregate[[#This Row],[Senior]]="Yes", "Senior", "Other"))</f>
        <v>Senior</v>
      </c>
      <c r="W3110" t="str" cm="1">
        <f t="array" ref="W3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  <c r="V3111" t="str">
        <f>IF(Aggregate[[#This Row],[Under 30]]="Yes", "Under 30", IF(Aggregate[[#This Row],[Senior]]="Yes", "Senior", "Other"))</f>
        <v>Senior</v>
      </c>
      <c r="W3111" t="str" cm="1">
        <f t="array" ref="W3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  <c r="V3112" t="str">
        <f>IF(Aggregate[[#This Row],[Under 30]]="Yes", "Under 30", IF(Aggregate[[#This Row],[Senior]]="Yes", "Senior", "Other"))</f>
        <v>Other</v>
      </c>
      <c r="W3112" t="str" cm="1">
        <f t="array" ref="W3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  <c r="V3113" t="str">
        <f>IF(Aggregate[[#This Row],[Under 30]]="Yes", "Under 30", IF(Aggregate[[#This Row],[Senior]]="Yes", "Senior", "Other"))</f>
        <v>Under 30</v>
      </c>
      <c r="W3113" t="str" cm="1">
        <f t="array" ref="W3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  <c r="V3114" t="str">
        <f>IF(Aggregate[[#This Row],[Under 30]]="Yes", "Under 30", IF(Aggregate[[#This Row],[Senior]]="Yes", "Senior", "Other"))</f>
        <v>Under 30</v>
      </c>
      <c r="W3114" t="str" cm="1">
        <f t="array" ref="W3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  <c r="V3115" t="str">
        <f>IF(Aggregate[[#This Row],[Under 30]]="Yes", "Under 30", IF(Aggregate[[#This Row],[Senior]]="Yes", "Senior", "Other"))</f>
        <v>Other</v>
      </c>
      <c r="W3115" t="str" cm="1">
        <f t="array" ref="W3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  <c r="V3116" t="str">
        <f>IF(Aggregate[[#This Row],[Under 30]]="Yes", "Under 30", IF(Aggregate[[#This Row],[Senior]]="Yes", "Senior", "Other"))</f>
        <v>Other</v>
      </c>
      <c r="W3116" t="str" cm="1">
        <f t="array" ref="W3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  <c r="V3117" t="str">
        <f>IF(Aggregate[[#This Row],[Under 30]]="Yes", "Under 30", IF(Aggregate[[#This Row],[Senior]]="Yes", "Senior", "Other"))</f>
        <v>Other</v>
      </c>
      <c r="W3117" t="str" cm="1">
        <f t="array" ref="W3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  <c r="V3118" t="str">
        <f>IF(Aggregate[[#This Row],[Under 30]]="Yes", "Under 30", IF(Aggregate[[#This Row],[Senior]]="Yes", "Senior", "Other"))</f>
        <v>Under 30</v>
      </c>
      <c r="W3118" t="str" cm="1">
        <f t="array" ref="W3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  <c r="V3119" t="str">
        <f>IF(Aggregate[[#This Row],[Under 30]]="Yes", "Under 30", IF(Aggregate[[#This Row],[Senior]]="Yes", "Senior", "Other"))</f>
        <v>Other</v>
      </c>
      <c r="W3119" t="str" cm="1">
        <f t="array" ref="W3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  <c r="V3120" t="str">
        <f>IF(Aggregate[[#This Row],[Under 30]]="Yes", "Under 30", IF(Aggregate[[#This Row],[Senior]]="Yes", "Senior", "Other"))</f>
        <v>Under 30</v>
      </c>
      <c r="W3120" t="str" cm="1">
        <f t="array" ref="W3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  <c r="V3121" t="str">
        <f>IF(Aggregate[[#This Row],[Under 30]]="Yes", "Under 30", IF(Aggregate[[#This Row],[Senior]]="Yes", "Senior", "Other"))</f>
        <v>Other</v>
      </c>
      <c r="W3121" t="str" cm="1">
        <f t="array" ref="W3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  <c r="V3122" t="str">
        <f>IF(Aggregate[[#This Row],[Under 30]]="Yes", "Under 30", IF(Aggregate[[#This Row],[Senior]]="Yes", "Senior", "Other"))</f>
        <v>Other</v>
      </c>
      <c r="W3122" t="str" cm="1">
        <f t="array" ref="W3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  <c r="V3123" t="str">
        <f>IF(Aggregate[[#This Row],[Under 30]]="Yes", "Under 30", IF(Aggregate[[#This Row],[Senior]]="Yes", "Senior", "Other"))</f>
        <v>Under 30</v>
      </c>
      <c r="W3123" t="str" cm="1">
        <f t="array" ref="W3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  <c r="V3124" t="str">
        <f>IF(Aggregate[[#This Row],[Under 30]]="Yes", "Under 30", IF(Aggregate[[#This Row],[Senior]]="Yes", "Senior", "Other"))</f>
        <v>Other</v>
      </c>
      <c r="W3124" t="str" cm="1">
        <f t="array" ref="W3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  <c r="V3125" t="str">
        <f>IF(Aggregate[[#This Row],[Under 30]]="Yes", "Under 30", IF(Aggregate[[#This Row],[Senior]]="Yes", "Senior", "Other"))</f>
        <v>Under 30</v>
      </c>
      <c r="W3125" t="str" cm="1">
        <f t="array" ref="W3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  <c r="V3126" t="str">
        <f>IF(Aggregate[[#This Row],[Under 30]]="Yes", "Under 30", IF(Aggregate[[#This Row],[Senior]]="Yes", "Senior", "Other"))</f>
        <v>Under 30</v>
      </c>
      <c r="W3126" t="str" cm="1">
        <f t="array" ref="W3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  <c r="V3127" t="str">
        <f>IF(Aggregate[[#This Row],[Under 30]]="Yes", "Under 30", IF(Aggregate[[#This Row],[Senior]]="Yes", "Senior", "Other"))</f>
        <v>Other</v>
      </c>
      <c r="W3127" t="str" cm="1">
        <f t="array" ref="W3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  <c r="V3128" t="str">
        <f>IF(Aggregate[[#This Row],[Under 30]]="Yes", "Under 30", IF(Aggregate[[#This Row],[Senior]]="Yes", "Senior", "Other"))</f>
        <v>Other</v>
      </c>
      <c r="W3128" t="str" cm="1">
        <f t="array" ref="W3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  <c r="V3129" t="str">
        <f>IF(Aggregate[[#This Row],[Under 30]]="Yes", "Under 30", IF(Aggregate[[#This Row],[Senior]]="Yes", "Senior", "Other"))</f>
        <v>Senior</v>
      </c>
      <c r="W3129" t="str" cm="1">
        <f t="array" ref="W3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  <c r="V3130" t="str">
        <f>IF(Aggregate[[#This Row],[Under 30]]="Yes", "Under 30", IF(Aggregate[[#This Row],[Senior]]="Yes", "Senior", "Other"))</f>
        <v>Under 30</v>
      </c>
      <c r="W3130" t="str" cm="1">
        <f t="array" ref="W3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  <c r="V3131" t="str">
        <f>IF(Aggregate[[#This Row],[Under 30]]="Yes", "Under 30", IF(Aggregate[[#This Row],[Senior]]="Yes", "Senior", "Other"))</f>
        <v>Other</v>
      </c>
      <c r="W3131" t="str" cm="1">
        <f t="array" ref="W3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  <c r="V3132" t="str">
        <f>IF(Aggregate[[#This Row],[Under 30]]="Yes", "Under 30", IF(Aggregate[[#This Row],[Senior]]="Yes", "Senior", "Other"))</f>
        <v>Senior</v>
      </c>
      <c r="W3132" t="str" cm="1">
        <f t="array" ref="W3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  <c r="V3133" t="str">
        <f>IF(Aggregate[[#This Row],[Under 30]]="Yes", "Under 30", IF(Aggregate[[#This Row],[Senior]]="Yes", "Senior", "Other"))</f>
        <v>Under 30</v>
      </c>
      <c r="W3133" t="str" cm="1">
        <f t="array" ref="W3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  <c r="V3134" t="str">
        <f>IF(Aggregate[[#This Row],[Under 30]]="Yes", "Under 30", IF(Aggregate[[#This Row],[Senior]]="Yes", "Senior", "Other"))</f>
        <v>Under 30</v>
      </c>
      <c r="W3134" t="str" cm="1">
        <f t="array" ref="W3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  <c r="V3135" t="str">
        <f>IF(Aggregate[[#This Row],[Under 30]]="Yes", "Under 30", IF(Aggregate[[#This Row],[Senior]]="Yes", "Senior", "Other"))</f>
        <v>Senior</v>
      </c>
      <c r="W3135" t="str" cm="1">
        <f t="array" ref="W3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  <c r="V3136" t="str">
        <f>IF(Aggregate[[#This Row],[Under 30]]="Yes", "Under 30", IF(Aggregate[[#This Row],[Senior]]="Yes", "Senior", "Other"))</f>
        <v>Other</v>
      </c>
      <c r="W3136" t="str" cm="1">
        <f t="array" ref="W3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  <c r="V3137" t="str">
        <f>IF(Aggregate[[#This Row],[Under 30]]="Yes", "Under 30", IF(Aggregate[[#This Row],[Senior]]="Yes", "Senior", "Other"))</f>
        <v>Senior</v>
      </c>
      <c r="W3137" t="str" cm="1">
        <f t="array" ref="W3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  <c r="V3138" t="str">
        <f>IF(Aggregate[[#This Row],[Under 30]]="Yes", "Under 30", IF(Aggregate[[#This Row],[Senior]]="Yes", "Senior", "Other"))</f>
        <v>Senior</v>
      </c>
      <c r="W3138" t="str" cm="1">
        <f t="array" ref="W3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  <c r="V3139" t="str">
        <f>IF(Aggregate[[#This Row],[Under 30]]="Yes", "Under 30", IF(Aggregate[[#This Row],[Senior]]="Yes", "Senior", "Other"))</f>
        <v>Under 30</v>
      </c>
      <c r="W3139" t="str" cm="1">
        <f t="array" ref="W3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  <c r="V3140" t="str">
        <f>IF(Aggregate[[#This Row],[Under 30]]="Yes", "Under 30", IF(Aggregate[[#This Row],[Senior]]="Yes", "Senior", "Other"))</f>
        <v>Senior</v>
      </c>
      <c r="W3140" t="str" cm="1">
        <f t="array" ref="W3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  <c r="V3141" t="str">
        <f>IF(Aggregate[[#This Row],[Under 30]]="Yes", "Under 30", IF(Aggregate[[#This Row],[Senior]]="Yes", "Senior", "Other"))</f>
        <v>Other</v>
      </c>
      <c r="W3141" t="str" cm="1">
        <f t="array" ref="W3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  <c r="V3142" t="str">
        <f>IF(Aggregate[[#This Row],[Under 30]]="Yes", "Under 30", IF(Aggregate[[#This Row],[Senior]]="Yes", "Senior", "Other"))</f>
        <v>Senior</v>
      </c>
      <c r="W3142" t="str" cm="1">
        <f t="array" ref="W3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  <c r="V3143" t="str">
        <f>IF(Aggregate[[#This Row],[Under 30]]="Yes", "Under 30", IF(Aggregate[[#This Row],[Senior]]="Yes", "Senior", "Other"))</f>
        <v>Other</v>
      </c>
      <c r="W3143" t="str" cm="1">
        <f t="array" ref="W3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  <c r="V3144" t="str">
        <f>IF(Aggregate[[#This Row],[Under 30]]="Yes", "Under 30", IF(Aggregate[[#This Row],[Senior]]="Yes", "Senior", "Other"))</f>
        <v>Senior</v>
      </c>
      <c r="W3144" t="str" cm="1">
        <f t="array" ref="W3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  <c r="V3145" t="str">
        <f>IF(Aggregate[[#This Row],[Under 30]]="Yes", "Under 30", IF(Aggregate[[#This Row],[Senior]]="Yes", "Senior", "Other"))</f>
        <v>Other</v>
      </c>
      <c r="W3145" t="str" cm="1">
        <f t="array" ref="W3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  <c r="V3146" t="str">
        <f>IF(Aggregate[[#This Row],[Under 30]]="Yes", "Under 30", IF(Aggregate[[#This Row],[Senior]]="Yes", "Senior", "Other"))</f>
        <v>Other</v>
      </c>
      <c r="W3146" t="str" cm="1">
        <f t="array" ref="W3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  <c r="V3147" t="str">
        <f>IF(Aggregate[[#This Row],[Under 30]]="Yes", "Under 30", IF(Aggregate[[#This Row],[Senior]]="Yes", "Senior", "Other"))</f>
        <v>Other</v>
      </c>
      <c r="W3147" t="str" cm="1">
        <f t="array" ref="W3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  <c r="V3148" t="str">
        <f>IF(Aggregate[[#This Row],[Under 30]]="Yes", "Under 30", IF(Aggregate[[#This Row],[Senior]]="Yes", "Senior", "Other"))</f>
        <v>Under 30</v>
      </c>
      <c r="W3148" t="str" cm="1">
        <f t="array" ref="W3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  <c r="V3149" t="str">
        <f>IF(Aggregate[[#This Row],[Under 30]]="Yes", "Under 30", IF(Aggregate[[#This Row],[Senior]]="Yes", "Senior", "Other"))</f>
        <v>Other</v>
      </c>
      <c r="W3149" t="str" cm="1">
        <f t="array" ref="W3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  <c r="V3150" t="str">
        <f>IF(Aggregate[[#This Row],[Under 30]]="Yes", "Under 30", IF(Aggregate[[#This Row],[Senior]]="Yes", "Senior", "Other"))</f>
        <v>Under 30</v>
      </c>
      <c r="W3150" t="str" cm="1">
        <f t="array" ref="W3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  <c r="V3151" t="str">
        <f>IF(Aggregate[[#This Row],[Under 30]]="Yes", "Under 30", IF(Aggregate[[#This Row],[Senior]]="Yes", "Senior", "Other"))</f>
        <v>Other</v>
      </c>
      <c r="W3151" t="str" cm="1">
        <f t="array" ref="W3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  <c r="V3152" t="str">
        <f>IF(Aggregate[[#This Row],[Under 30]]="Yes", "Under 30", IF(Aggregate[[#This Row],[Senior]]="Yes", "Senior", "Other"))</f>
        <v>Under 30</v>
      </c>
      <c r="W3152" t="str" cm="1">
        <f t="array" ref="W3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  <c r="V3153" t="str">
        <f>IF(Aggregate[[#This Row],[Under 30]]="Yes", "Under 30", IF(Aggregate[[#This Row],[Senior]]="Yes", "Senior", "Other"))</f>
        <v>Other</v>
      </c>
      <c r="W3153" t="str" cm="1">
        <f t="array" ref="W3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  <c r="V3154" t="str">
        <f>IF(Aggregate[[#This Row],[Under 30]]="Yes", "Under 30", IF(Aggregate[[#This Row],[Senior]]="Yes", "Senior", "Other"))</f>
        <v>Senior</v>
      </c>
      <c r="W3154" t="str" cm="1">
        <f t="array" ref="W3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  <c r="V3155" t="str">
        <f>IF(Aggregate[[#This Row],[Under 30]]="Yes", "Under 30", IF(Aggregate[[#This Row],[Senior]]="Yes", "Senior", "Other"))</f>
        <v>Other</v>
      </c>
      <c r="W3155" t="str" cm="1">
        <f t="array" ref="W3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  <c r="V3156" t="str">
        <f>IF(Aggregate[[#This Row],[Under 30]]="Yes", "Under 30", IF(Aggregate[[#This Row],[Senior]]="Yes", "Senior", "Other"))</f>
        <v>Other</v>
      </c>
      <c r="W3156" t="str" cm="1">
        <f t="array" ref="W3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  <c r="V3157" t="str">
        <f>IF(Aggregate[[#This Row],[Under 30]]="Yes", "Under 30", IF(Aggregate[[#This Row],[Senior]]="Yes", "Senior", "Other"))</f>
        <v>Senior</v>
      </c>
      <c r="W3157" t="str" cm="1">
        <f t="array" ref="W3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  <c r="V3158" t="str">
        <f>IF(Aggregate[[#This Row],[Under 30]]="Yes", "Under 30", IF(Aggregate[[#This Row],[Senior]]="Yes", "Senior", "Other"))</f>
        <v>Senior</v>
      </c>
      <c r="W3158" t="str" cm="1">
        <f t="array" ref="W3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  <c r="V3159" t="str">
        <f>IF(Aggregate[[#This Row],[Under 30]]="Yes", "Under 30", IF(Aggregate[[#This Row],[Senior]]="Yes", "Senior", "Other"))</f>
        <v>Other</v>
      </c>
      <c r="W3159" t="str" cm="1">
        <f t="array" ref="W3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  <c r="V3160" t="str">
        <f>IF(Aggregate[[#This Row],[Under 30]]="Yes", "Under 30", IF(Aggregate[[#This Row],[Senior]]="Yes", "Senior", "Other"))</f>
        <v>Under 30</v>
      </c>
      <c r="W3160" t="str" cm="1">
        <f t="array" ref="W3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  <c r="V3161" t="str">
        <f>IF(Aggregate[[#This Row],[Under 30]]="Yes", "Under 30", IF(Aggregate[[#This Row],[Senior]]="Yes", "Senior", "Other"))</f>
        <v>Under 30</v>
      </c>
      <c r="W3161" t="str" cm="1">
        <f t="array" ref="W3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  <c r="V3162" t="str">
        <f>IF(Aggregate[[#This Row],[Under 30]]="Yes", "Under 30", IF(Aggregate[[#This Row],[Senior]]="Yes", "Senior", "Other"))</f>
        <v>Under 30</v>
      </c>
      <c r="W3162" t="str" cm="1">
        <f t="array" ref="W3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  <c r="V3163" t="str">
        <f>IF(Aggregate[[#This Row],[Under 30]]="Yes", "Under 30", IF(Aggregate[[#This Row],[Senior]]="Yes", "Senior", "Other"))</f>
        <v>Under 30</v>
      </c>
      <c r="W3163" t="str" cm="1">
        <f t="array" ref="W3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  <c r="V3164" t="str">
        <f>IF(Aggregate[[#This Row],[Under 30]]="Yes", "Under 30", IF(Aggregate[[#This Row],[Senior]]="Yes", "Senior", "Other"))</f>
        <v>Other</v>
      </c>
      <c r="W3164" t="str" cm="1">
        <f t="array" ref="W3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  <c r="V3165" t="str">
        <f>IF(Aggregate[[#This Row],[Under 30]]="Yes", "Under 30", IF(Aggregate[[#This Row],[Senior]]="Yes", "Senior", "Other"))</f>
        <v>Other</v>
      </c>
      <c r="W3165" t="str" cm="1">
        <f t="array" ref="W3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  <c r="V3166" t="str">
        <f>IF(Aggregate[[#This Row],[Under 30]]="Yes", "Under 30", IF(Aggregate[[#This Row],[Senior]]="Yes", "Senior", "Other"))</f>
        <v>Other</v>
      </c>
      <c r="W3166" t="str" cm="1">
        <f t="array" ref="W3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  <c r="V3167" t="str">
        <f>IF(Aggregate[[#This Row],[Under 30]]="Yes", "Under 30", IF(Aggregate[[#This Row],[Senior]]="Yes", "Senior", "Other"))</f>
        <v>Other</v>
      </c>
      <c r="W3167" t="str" cm="1">
        <f t="array" ref="W3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  <c r="V3168" t="str">
        <f>IF(Aggregate[[#This Row],[Under 30]]="Yes", "Under 30", IF(Aggregate[[#This Row],[Senior]]="Yes", "Senior", "Other"))</f>
        <v>Other</v>
      </c>
      <c r="W3168" t="str" cm="1">
        <f t="array" ref="W3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  <c r="V3169" t="str">
        <f>IF(Aggregate[[#This Row],[Under 30]]="Yes", "Under 30", IF(Aggregate[[#This Row],[Senior]]="Yes", "Senior", "Other"))</f>
        <v>Senior</v>
      </c>
      <c r="W3169" t="str" cm="1">
        <f t="array" ref="W3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  <c r="V3170" t="str">
        <f>IF(Aggregate[[#This Row],[Under 30]]="Yes", "Under 30", IF(Aggregate[[#This Row],[Senior]]="Yes", "Senior", "Other"))</f>
        <v>Other</v>
      </c>
      <c r="W3170" t="str" cm="1">
        <f t="array" ref="W3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  <c r="V3171" t="str">
        <f>IF(Aggregate[[#This Row],[Under 30]]="Yes", "Under 30", IF(Aggregate[[#This Row],[Senior]]="Yes", "Senior", "Other"))</f>
        <v>Other</v>
      </c>
      <c r="W3171" t="str" cm="1">
        <f t="array" ref="W3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  <c r="V3172" t="str">
        <f>IF(Aggregate[[#This Row],[Under 30]]="Yes", "Under 30", IF(Aggregate[[#This Row],[Senior]]="Yes", "Senior", "Other"))</f>
        <v>Other</v>
      </c>
      <c r="W3172" t="str" cm="1">
        <f t="array" ref="W3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  <c r="V3173" t="str">
        <f>IF(Aggregate[[#This Row],[Under 30]]="Yes", "Under 30", IF(Aggregate[[#This Row],[Senior]]="Yes", "Senior", "Other"))</f>
        <v>Senior</v>
      </c>
      <c r="W3173" t="str" cm="1">
        <f t="array" ref="W3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  <c r="V3174" t="str">
        <f>IF(Aggregate[[#This Row],[Under 30]]="Yes", "Under 30", IF(Aggregate[[#This Row],[Senior]]="Yes", "Senior", "Other"))</f>
        <v>Other</v>
      </c>
      <c r="W3174" t="str" cm="1">
        <f t="array" ref="W3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  <c r="V3175" t="str">
        <f>IF(Aggregate[[#This Row],[Under 30]]="Yes", "Under 30", IF(Aggregate[[#This Row],[Senior]]="Yes", "Senior", "Other"))</f>
        <v>Other</v>
      </c>
      <c r="W3175" t="str" cm="1">
        <f t="array" ref="W3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  <c r="V3176" t="str">
        <f>IF(Aggregate[[#This Row],[Under 30]]="Yes", "Under 30", IF(Aggregate[[#This Row],[Senior]]="Yes", "Senior", "Other"))</f>
        <v>Other</v>
      </c>
      <c r="W3176" t="str" cm="1">
        <f t="array" ref="W3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  <c r="V3177" t="str">
        <f>IF(Aggregate[[#This Row],[Under 30]]="Yes", "Under 30", IF(Aggregate[[#This Row],[Senior]]="Yes", "Senior", "Other"))</f>
        <v>Senior</v>
      </c>
      <c r="W3177" t="str" cm="1">
        <f t="array" ref="W3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  <c r="V3178" t="str">
        <f>IF(Aggregate[[#This Row],[Under 30]]="Yes", "Under 30", IF(Aggregate[[#This Row],[Senior]]="Yes", "Senior", "Other"))</f>
        <v>Senior</v>
      </c>
      <c r="W3178" t="str" cm="1">
        <f t="array" ref="W3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  <c r="V3179" t="str">
        <f>IF(Aggregate[[#This Row],[Under 30]]="Yes", "Under 30", IF(Aggregate[[#This Row],[Senior]]="Yes", "Senior", "Other"))</f>
        <v>Other</v>
      </c>
      <c r="W3179" t="str" cm="1">
        <f t="array" ref="W3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  <c r="V3180" t="str">
        <f>IF(Aggregate[[#This Row],[Under 30]]="Yes", "Under 30", IF(Aggregate[[#This Row],[Senior]]="Yes", "Senior", "Other"))</f>
        <v>Other</v>
      </c>
      <c r="W3180" t="str" cm="1">
        <f t="array" ref="W3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  <c r="V3181" t="str">
        <f>IF(Aggregate[[#This Row],[Under 30]]="Yes", "Under 30", IF(Aggregate[[#This Row],[Senior]]="Yes", "Senior", "Other"))</f>
        <v>Other</v>
      </c>
      <c r="W3181" t="str" cm="1">
        <f t="array" ref="W3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  <c r="V3182" t="str">
        <f>IF(Aggregate[[#This Row],[Under 30]]="Yes", "Under 30", IF(Aggregate[[#This Row],[Senior]]="Yes", "Senior", "Other"))</f>
        <v>Other</v>
      </c>
      <c r="W3182" t="str" cm="1">
        <f t="array" ref="W3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  <c r="V3183" t="str">
        <f>IF(Aggregate[[#This Row],[Under 30]]="Yes", "Under 30", IF(Aggregate[[#This Row],[Senior]]="Yes", "Senior", "Other"))</f>
        <v>Under 30</v>
      </c>
      <c r="W3183" t="str" cm="1">
        <f t="array" ref="W3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  <c r="V3184" t="str">
        <f>IF(Aggregate[[#This Row],[Under 30]]="Yes", "Under 30", IF(Aggregate[[#This Row],[Senior]]="Yes", "Senior", "Other"))</f>
        <v>Other</v>
      </c>
      <c r="W3184" t="str" cm="1">
        <f t="array" ref="W3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  <c r="V3185" t="str">
        <f>IF(Aggregate[[#This Row],[Under 30]]="Yes", "Under 30", IF(Aggregate[[#This Row],[Senior]]="Yes", "Senior", "Other"))</f>
        <v>Senior</v>
      </c>
      <c r="W3185" t="str" cm="1">
        <f t="array" ref="W3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  <c r="V3186" t="str">
        <f>IF(Aggregate[[#This Row],[Under 30]]="Yes", "Under 30", IF(Aggregate[[#This Row],[Senior]]="Yes", "Senior", "Other"))</f>
        <v>Senior</v>
      </c>
      <c r="W3186" t="str" cm="1">
        <f t="array" ref="W3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  <c r="V3187" t="str">
        <f>IF(Aggregate[[#This Row],[Under 30]]="Yes", "Under 30", IF(Aggregate[[#This Row],[Senior]]="Yes", "Senior", "Other"))</f>
        <v>Senior</v>
      </c>
      <c r="W3187" t="str" cm="1">
        <f t="array" ref="W3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  <c r="V3188" t="str">
        <f>IF(Aggregate[[#This Row],[Under 30]]="Yes", "Under 30", IF(Aggregate[[#This Row],[Senior]]="Yes", "Senior", "Other"))</f>
        <v>Senior</v>
      </c>
      <c r="W3188" t="str" cm="1">
        <f t="array" ref="W3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  <c r="V3189" t="str">
        <f>IF(Aggregate[[#This Row],[Under 30]]="Yes", "Under 30", IF(Aggregate[[#This Row],[Senior]]="Yes", "Senior", "Other"))</f>
        <v>Other</v>
      </c>
      <c r="W3189" t="str" cm="1">
        <f t="array" ref="W3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  <c r="V3190" t="str">
        <f>IF(Aggregate[[#This Row],[Under 30]]="Yes", "Under 30", IF(Aggregate[[#This Row],[Senior]]="Yes", "Senior", "Other"))</f>
        <v>Other</v>
      </c>
      <c r="W3190" t="str" cm="1">
        <f t="array" ref="W3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  <c r="V3191" t="str">
        <f>IF(Aggregate[[#This Row],[Under 30]]="Yes", "Under 30", IF(Aggregate[[#This Row],[Senior]]="Yes", "Senior", "Other"))</f>
        <v>Under 30</v>
      </c>
      <c r="W3191" t="str" cm="1">
        <f t="array" ref="W3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  <c r="V3192" t="str">
        <f>IF(Aggregate[[#This Row],[Under 30]]="Yes", "Under 30", IF(Aggregate[[#This Row],[Senior]]="Yes", "Senior", "Other"))</f>
        <v>Other</v>
      </c>
      <c r="W3192" t="str" cm="1">
        <f t="array" ref="W3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  <c r="V3193" t="str">
        <f>IF(Aggregate[[#This Row],[Under 30]]="Yes", "Under 30", IF(Aggregate[[#This Row],[Senior]]="Yes", "Senior", "Other"))</f>
        <v>Other</v>
      </c>
      <c r="W3193" t="str" cm="1">
        <f t="array" ref="W3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  <c r="V3194" t="str">
        <f>IF(Aggregate[[#This Row],[Under 30]]="Yes", "Under 30", IF(Aggregate[[#This Row],[Senior]]="Yes", "Senior", "Other"))</f>
        <v>Other</v>
      </c>
      <c r="W3194" t="str" cm="1">
        <f t="array" ref="W3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  <c r="V3195" t="str">
        <f>IF(Aggregate[[#This Row],[Under 30]]="Yes", "Under 30", IF(Aggregate[[#This Row],[Senior]]="Yes", "Senior", "Other"))</f>
        <v>Other</v>
      </c>
      <c r="W3195" t="str" cm="1">
        <f t="array" ref="W3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  <c r="V3196" t="str">
        <f>IF(Aggregate[[#This Row],[Under 30]]="Yes", "Under 30", IF(Aggregate[[#This Row],[Senior]]="Yes", "Senior", "Other"))</f>
        <v>Other</v>
      </c>
      <c r="W3196" t="str" cm="1">
        <f t="array" ref="W3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  <c r="V3197" t="str">
        <f>IF(Aggregate[[#This Row],[Under 30]]="Yes", "Under 30", IF(Aggregate[[#This Row],[Senior]]="Yes", "Senior", "Other"))</f>
        <v>Senior</v>
      </c>
      <c r="W3197" t="str" cm="1">
        <f t="array" ref="W3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  <c r="V3198" t="str">
        <f>IF(Aggregate[[#This Row],[Under 30]]="Yes", "Under 30", IF(Aggregate[[#This Row],[Senior]]="Yes", "Senior", "Other"))</f>
        <v>Senior</v>
      </c>
      <c r="W3198" t="str" cm="1">
        <f t="array" ref="W3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  <c r="V3199" t="str">
        <f>IF(Aggregate[[#This Row],[Under 30]]="Yes", "Under 30", IF(Aggregate[[#This Row],[Senior]]="Yes", "Senior", "Other"))</f>
        <v>Senior</v>
      </c>
      <c r="W3199" t="str" cm="1">
        <f t="array" ref="W3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  <c r="V3200" t="str">
        <f>IF(Aggregate[[#This Row],[Under 30]]="Yes", "Under 30", IF(Aggregate[[#This Row],[Senior]]="Yes", "Senior", "Other"))</f>
        <v>Other</v>
      </c>
      <c r="W3200" t="str" cm="1">
        <f t="array" ref="W3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  <c r="V3201" t="str">
        <f>IF(Aggregate[[#This Row],[Under 30]]="Yes", "Under 30", IF(Aggregate[[#This Row],[Senior]]="Yes", "Senior", "Other"))</f>
        <v>Under 30</v>
      </c>
      <c r="W3201" t="str" cm="1">
        <f t="array" ref="W3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  <c r="V3202" t="str">
        <f>IF(Aggregate[[#This Row],[Under 30]]="Yes", "Under 30", IF(Aggregate[[#This Row],[Senior]]="Yes", "Senior", "Other"))</f>
        <v>Other</v>
      </c>
      <c r="W3202" t="str" cm="1">
        <f t="array" ref="W3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  <c r="V3203" t="str">
        <f>IF(Aggregate[[#This Row],[Under 30]]="Yes", "Under 30", IF(Aggregate[[#This Row],[Senior]]="Yes", "Senior", "Other"))</f>
        <v>Other</v>
      </c>
      <c r="W3203" t="str" cm="1">
        <f t="array" ref="W3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  <c r="V3204" t="str">
        <f>IF(Aggregate[[#This Row],[Under 30]]="Yes", "Under 30", IF(Aggregate[[#This Row],[Senior]]="Yes", "Senior", "Other"))</f>
        <v>Senior</v>
      </c>
      <c r="W3204" t="str" cm="1">
        <f t="array" ref="W3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  <c r="V3205" t="str">
        <f>IF(Aggregate[[#This Row],[Under 30]]="Yes", "Under 30", IF(Aggregate[[#This Row],[Senior]]="Yes", "Senior", "Other"))</f>
        <v>Other</v>
      </c>
      <c r="W3205" t="str" cm="1">
        <f t="array" ref="W3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  <c r="V3206" t="str">
        <f>IF(Aggregate[[#This Row],[Under 30]]="Yes", "Under 30", IF(Aggregate[[#This Row],[Senior]]="Yes", "Senior", "Other"))</f>
        <v>Other</v>
      </c>
      <c r="W3206" t="str" cm="1">
        <f t="array" ref="W3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  <c r="V3207" t="str">
        <f>IF(Aggregate[[#This Row],[Under 30]]="Yes", "Under 30", IF(Aggregate[[#This Row],[Senior]]="Yes", "Senior", "Other"))</f>
        <v>Other</v>
      </c>
      <c r="W3207" t="str" cm="1">
        <f t="array" ref="W3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  <c r="V3208" t="str">
        <f>IF(Aggregate[[#This Row],[Under 30]]="Yes", "Under 30", IF(Aggregate[[#This Row],[Senior]]="Yes", "Senior", "Other"))</f>
        <v>Other</v>
      </c>
      <c r="W3208" t="str" cm="1">
        <f t="array" ref="W3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  <c r="V3209" t="str">
        <f>IF(Aggregate[[#This Row],[Under 30]]="Yes", "Under 30", IF(Aggregate[[#This Row],[Senior]]="Yes", "Senior", "Other"))</f>
        <v>Other</v>
      </c>
      <c r="W3209" t="str" cm="1">
        <f t="array" ref="W3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  <c r="V3210" t="str">
        <f>IF(Aggregate[[#This Row],[Under 30]]="Yes", "Under 30", IF(Aggregate[[#This Row],[Senior]]="Yes", "Senior", "Other"))</f>
        <v>Under 30</v>
      </c>
      <c r="W3210" t="str" cm="1">
        <f t="array" ref="W3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  <c r="V3211" t="str">
        <f>IF(Aggregate[[#This Row],[Under 30]]="Yes", "Under 30", IF(Aggregate[[#This Row],[Senior]]="Yes", "Senior", "Other"))</f>
        <v>Other</v>
      </c>
      <c r="W3211" t="str" cm="1">
        <f t="array" ref="W3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  <c r="V3212" t="str">
        <f>IF(Aggregate[[#This Row],[Under 30]]="Yes", "Under 30", IF(Aggregate[[#This Row],[Senior]]="Yes", "Senior", "Other"))</f>
        <v>Other</v>
      </c>
      <c r="W3212" t="str" cm="1">
        <f t="array" ref="W3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  <c r="V3213" t="str">
        <f>IF(Aggregate[[#This Row],[Under 30]]="Yes", "Under 30", IF(Aggregate[[#This Row],[Senior]]="Yes", "Senior", "Other"))</f>
        <v>Senior</v>
      </c>
      <c r="W3213" t="str" cm="1">
        <f t="array" ref="W3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  <c r="V3214" t="str">
        <f>IF(Aggregate[[#This Row],[Under 30]]="Yes", "Under 30", IF(Aggregate[[#This Row],[Senior]]="Yes", "Senior", "Other"))</f>
        <v>Other</v>
      </c>
      <c r="W3214" t="str" cm="1">
        <f t="array" ref="W3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  <c r="V3215" t="str">
        <f>IF(Aggregate[[#This Row],[Under 30]]="Yes", "Under 30", IF(Aggregate[[#This Row],[Senior]]="Yes", "Senior", "Other"))</f>
        <v>Under 30</v>
      </c>
      <c r="W3215" t="str" cm="1">
        <f t="array" ref="W3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  <c r="V3216" t="str">
        <f>IF(Aggregate[[#This Row],[Under 30]]="Yes", "Under 30", IF(Aggregate[[#This Row],[Senior]]="Yes", "Senior", "Other"))</f>
        <v>Other</v>
      </c>
      <c r="W3216" t="str" cm="1">
        <f t="array" ref="W3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  <c r="V3217" t="str">
        <f>IF(Aggregate[[#This Row],[Under 30]]="Yes", "Under 30", IF(Aggregate[[#This Row],[Senior]]="Yes", "Senior", "Other"))</f>
        <v>Other</v>
      </c>
      <c r="W3217" t="str" cm="1">
        <f t="array" ref="W3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  <c r="V3218" t="str">
        <f>IF(Aggregate[[#This Row],[Under 30]]="Yes", "Under 30", IF(Aggregate[[#This Row],[Senior]]="Yes", "Senior", "Other"))</f>
        <v>Other</v>
      </c>
      <c r="W3218" t="str" cm="1">
        <f t="array" ref="W3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  <c r="V3219" t="str">
        <f>IF(Aggregate[[#This Row],[Under 30]]="Yes", "Under 30", IF(Aggregate[[#This Row],[Senior]]="Yes", "Senior", "Other"))</f>
        <v>Other</v>
      </c>
      <c r="W3219" t="str" cm="1">
        <f t="array" ref="W3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  <c r="V3220" t="str">
        <f>IF(Aggregate[[#This Row],[Under 30]]="Yes", "Under 30", IF(Aggregate[[#This Row],[Senior]]="Yes", "Senior", "Other"))</f>
        <v>Other</v>
      </c>
      <c r="W3220" t="str" cm="1">
        <f t="array" ref="W3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  <c r="V3221" t="str">
        <f>IF(Aggregate[[#This Row],[Under 30]]="Yes", "Under 30", IF(Aggregate[[#This Row],[Senior]]="Yes", "Senior", "Other"))</f>
        <v>Other</v>
      </c>
      <c r="W3221" t="str" cm="1">
        <f t="array" ref="W3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  <c r="V3222" t="str">
        <f>IF(Aggregate[[#This Row],[Under 30]]="Yes", "Under 30", IF(Aggregate[[#This Row],[Senior]]="Yes", "Senior", "Other"))</f>
        <v>Senior</v>
      </c>
      <c r="W3222" t="str" cm="1">
        <f t="array" ref="W3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  <c r="V3223" t="str">
        <f>IF(Aggregate[[#This Row],[Under 30]]="Yes", "Under 30", IF(Aggregate[[#This Row],[Senior]]="Yes", "Senior", "Other"))</f>
        <v>Senior</v>
      </c>
      <c r="W3223" t="str" cm="1">
        <f t="array" ref="W3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  <c r="V3224" t="str">
        <f>IF(Aggregate[[#This Row],[Under 30]]="Yes", "Under 30", IF(Aggregate[[#This Row],[Senior]]="Yes", "Senior", "Other"))</f>
        <v>Under 30</v>
      </c>
      <c r="W3224" t="str" cm="1">
        <f t="array" ref="W3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  <c r="V3225" t="str">
        <f>IF(Aggregate[[#This Row],[Under 30]]="Yes", "Under 30", IF(Aggregate[[#This Row],[Senior]]="Yes", "Senior", "Other"))</f>
        <v>Other</v>
      </c>
      <c r="W3225" t="str" cm="1">
        <f t="array" ref="W3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  <c r="V3226" t="str">
        <f>IF(Aggregate[[#This Row],[Under 30]]="Yes", "Under 30", IF(Aggregate[[#This Row],[Senior]]="Yes", "Senior", "Other"))</f>
        <v>Senior</v>
      </c>
      <c r="W3226" t="str" cm="1">
        <f t="array" ref="W3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  <c r="V3227" t="str">
        <f>IF(Aggregate[[#This Row],[Under 30]]="Yes", "Under 30", IF(Aggregate[[#This Row],[Senior]]="Yes", "Senior", "Other"))</f>
        <v>Under 30</v>
      </c>
      <c r="W3227" t="str" cm="1">
        <f t="array" ref="W3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  <c r="V3228" t="str">
        <f>IF(Aggregate[[#This Row],[Under 30]]="Yes", "Under 30", IF(Aggregate[[#This Row],[Senior]]="Yes", "Senior", "Other"))</f>
        <v>Other</v>
      </c>
      <c r="W3228" t="str" cm="1">
        <f t="array" ref="W3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  <c r="V3229" t="str">
        <f>IF(Aggregate[[#This Row],[Under 30]]="Yes", "Under 30", IF(Aggregate[[#This Row],[Senior]]="Yes", "Senior", "Other"))</f>
        <v>Other</v>
      </c>
      <c r="W3229" t="str" cm="1">
        <f t="array" ref="W3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  <c r="V3230" t="str">
        <f>IF(Aggregate[[#This Row],[Under 30]]="Yes", "Under 30", IF(Aggregate[[#This Row],[Senior]]="Yes", "Senior", "Other"))</f>
        <v>Other</v>
      </c>
      <c r="W3230" t="str" cm="1">
        <f t="array" ref="W3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  <c r="V3231" t="str">
        <f>IF(Aggregate[[#This Row],[Under 30]]="Yes", "Under 30", IF(Aggregate[[#This Row],[Senior]]="Yes", "Senior", "Other"))</f>
        <v>Senior</v>
      </c>
      <c r="W3231" t="str" cm="1">
        <f t="array" ref="W3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  <c r="V3232" t="str">
        <f>IF(Aggregate[[#This Row],[Under 30]]="Yes", "Under 30", IF(Aggregate[[#This Row],[Senior]]="Yes", "Senior", "Other"))</f>
        <v>Senior</v>
      </c>
      <c r="W3232" t="str" cm="1">
        <f t="array" ref="W3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  <c r="V3233" t="str">
        <f>IF(Aggregate[[#This Row],[Under 30]]="Yes", "Under 30", IF(Aggregate[[#This Row],[Senior]]="Yes", "Senior", "Other"))</f>
        <v>Under 30</v>
      </c>
      <c r="W3233" t="str" cm="1">
        <f t="array" ref="W3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  <c r="V3234" t="str">
        <f>IF(Aggregate[[#This Row],[Under 30]]="Yes", "Under 30", IF(Aggregate[[#This Row],[Senior]]="Yes", "Senior", "Other"))</f>
        <v>Under 30</v>
      </c>
      <c r="W3234" t="str" cm="1">
        <f t="array" ref="W3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  <c r="V3235" t="str">
        <f>IF(Aggregate[[#This Row],[Under 30]]="Yes", "Under 30", IF(Aggregate[[#This Row],[Senior]]="Yes", "Senior", "Other"))</f>
        <v>Under 30</v>
      </c>
      <c r="W3235" t="str" cm="1">
        <f t="array" ref="W3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  <c r="V3236" t="str">
        <f>IF(Aggregate[[#This Row],[Under 30]]="Yes", "Under 30", IF(Aggregate[[#This Row],[Senior]]="Yes", "Senior", "Other"))</f>
        <v>Under 30</v>
      </c>
      <c r="W3236" t="str" cm="1">
        <f t="array" ref="W3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  <c r="V3237" t="str">
        <f>IF(Aggregate[[#This Row],[Under 30]]="Yes", "Under 30", IF(Aggregate[[#This Row],[Senior]]="Yes", "Senior", "Other"))</f>
        <v>Other</v>
      </c>
      <c r="W3237" t="str" cm="1">
        <f t="array" ref="W3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  <c r="V3238" t="str">
        <f>IF(Aggregate[[#This Row],[Under 30]]="Yes", "Under 30", IF(Aggregate[[#This Row],[Senior]]="Yes", "Senior", "Other"))</f>
        <v>Other</v>
      </c>
      <c r="W3238" t="str" cm="1">
        <f t="array" ref="W3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  <c r="V3239" t="str">
        <f>IF(Aggregate[[#This Row],[Under 30]]="Yes", "Under 30", IF(Aggregate[[#This Row],[Senior]]="Yes", "Senior", "Other"))</f>
        <v>Other</v>
      </c>
      <c r="W3239" t="str" cm="1">
        <f t="array" ref="W3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  <c r="V3240" t="str">
        <f>IF(Aggregate[[#This Row],[Under 30]]="Yes", "Under 30", IF(Aggregate[[#This Row],[Senior]]="Yes", "Senior", "Other"))</f>
        <v>Other</v>
      </c>
      <c r="W3240" t="str" cm="1">
        <f t="array" ref="W3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  <c r="V3241" t="str">
        <f>IF(Aggregate[[#This Row],[Under 30]]="Yes", "Under 30", IF(Aggregate[[#This Row],[Senior]]="Yes", "Senior", "Other"))</f>
        <v>Senior</v>
      </c>
      <c r="W3241" t="str" cm="1">
        <f t="array" ref="W3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  <c r="V3242" t="str">
        <f>IF(Aggregate[[#This Row],[Under 30]]="Yes", "Under 30", IF(Aggregate[[#This Row],[Senior]]="Yes", "Senior", "Other"))</f>
        <v>Senior</v>
      </c>
      <c r="W3242" t="str" cm="1">
        <f t="array" ref="W3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  <c r="V3243" t="str">
        <f>IF(Aggregate[[#This Row],[Under 30]]="Yes", "Under 30", IF(Aggregate[[#This Row],[Senior]]="Yes", "Senior", "Other"))</f>
        <v>Senior</v>
      </c>
      <c r="W3243" t="str" cm="1">
        <f t="array" ref="W3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  <c r="V3244" t="str">
        <f>IF(Aggregate[[#This Row],[Under 30]]="Yes", "Under 30", IF(Aggregate[[#This Row],[Senior]]="Yes", "Senior", "Other"))</f>
        <v>Senior</v>
      </c>
      <c r="W3244" t="str" cm="1">
        <f t="array" ref="W3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  <c r="V3245" t="str">
        <f>IF(Aggregate[[#This Row],[Under 30]]="Yes", "Under 30", IF(Aggregate[[#This Row],[Senior]]="Yes", "Senior", "Other"))</f>
        <v>Other</v>
      </c>
      <c r="W3245" t="str" cm="1">
        <f t="array" ref="W3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  <c r="V3246" t="str">
        <f>IF(Aggregate[[#This Row],[Under 30]]="Yes", "Under 30", IF(Aggregate[[#This Row],[Senior]]="Yes", "Senior", "Other"))</f>
        <v>Senior</v>
      </c>
      <c r="W3246" t="str" cm="1">
        <f t="array" ref="W3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  <c r="V3247" t="str">
        <f>IF(Aggregate[[#This Row],[Under 30]]="Yes", "Under 30", IF(Aggregate[[#This Row],[Senior]]="Yes", "Senior", "Other"))</f>
        <v>Other</v>
      </c>
      <c r="W3247" t="str" cm="1">
        <f t="array" ref="W3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  <c r="V3248" t="str">
        <f>IF(Aggregate[[#This Row],[Under 30]]="Yes", "Under 30", IF(Aggregate[[#This Row],[Senior]]="Yes", "Senior", "Other"))</f>
        <v>Other</v>
      </c>
      <c r="W3248" t="str" cm="1">
        <f t="array" ref="W3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  <c r="V3249" t="str">
        <f>IF(Aggregate[[#This Row],[Under 30]]="Yes", "Under 30", IF(Aggregate[[#This Row],[Senior]]="Yes", "Senior", "Other"))</f>
        <v>Under 30</v>
      </c>
      <c r="W3249" t="str" cm="1">
        <f t="array" ref="W3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  <c r="V3250" t="str">
        <f>IF(Aggregate[[#This Row],[Under 30]]="Yes", "Under 30", IF(Aggregate[[#This Row],[Senior]]="Yes", "Senior", "Other"))</f>
        <v>Senior</v>
      </c>
      <c r="W3250" t="str" cm="1">
        <f t="array" ref="W3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  <c r="V3251" t="str">
        <f>IF(Aggregate[[#This Row],[Under 30]]="Yes", "Under 30", IF(Aggregate[[#This Row],[Senior]]="Yes", "Senior", "Other"))</f>
        <v>Senior</v>
      </c>
      <c r="W3251" t="str" cm="1">
        <f t="array" ref="W3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  <c r="V3252" t="str">
        <f>IF(Aggregate[[#This Row],[Under 30]]="Yes", "Under 30", IF(Aggregate[[#This Row],[Senior]]="Yes", "Senior", "Other"))</f>
        <v>Senior</v>
      </c>
      <c r="W3252" t="str" cm="1">
        <f t="array" ref="W3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  <c r="V3253" t="str">
        <f>IF(Aggregate[[#This Row],[Under 30]]="Yes", "Under 30", IF(Aggregate[[#This Row],[Senior]]="Yes", "Senior", "Other"))</f>
        <v>Other</v>
      </c>
      <c r="W3253" t="str" cm="1">
        <f t="array" ref="W3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  <c r="V3254" t="str">
        <f>IF(Aggregate[[#This Row],[Under 30]]="Yes", "Under 30", IF(Aggregate[[#This Row],[Senior]]="Yes", "Senior", "Other"))</f>
        <v>Other</v>
      </c>
      <c r="W3254" t="str" cm="1">
        <f t="array" ref="W3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  <c r="V3255" t="str">
        <f>IF(Aggregate[[#This Row],[Under 30]]="Yes", "Under 30", IF(Aggregate[[#This Row],[Senior]]="Yes", "Senior", "Other"))</f>
        <v>Other</v>
      </c>
      <c r="W3255" t="str" cm="1">
        <f t="array" ref="W3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  <c r="V3256" t="str">
        <f>IF(Aggregate[[#This Row],[Under 30]]="Yes", "Under 30", IF(Aggregate[[#This Row],[Senior]]="Yes", "Senior", "Other"))</f>
        <v>Under 30</v>
      </c>
      <c r="W3256" t="str" cm="1">
        <f t="array" ref="W3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  <c r="V3257" t="str">
        <f>IF(Aggregate[[#This Row],[Under 30]]="Yes", "Under 30", IF(Aggregate[[#This Row],[Senior]]="Yes", "Senior", "Other"))</f>
        <v>Other</v>
      </c>
      <c r="W3257" t="str" cm="1">
        <f t="array" ref="W3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  <c r="V3258" t="str">
        <f>IF(Aggregate[[#This Row],[Under 30]]="Yes", "Under 30", IF(Aggregate[[#This Row],[Senior]]="Yes", "Senior", "Other"))</f>
        <v>Other</v>
      </c>
      <c r="W3258" t="str" cm="1">
        <f t="array" ref="W3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  <c r="V3259" t="str">
        <f>IF(Aggregate[[#This Row],[Under 30]]="Yes", "Under 30", IF(Aggregate[[#This Row],[Senior]]="Yes", "Senior", "Other"))</f>
        <v>Senior</v>
      </c>
      <c r="W3259" t="str" cm="1">
        <f t="array" ref="W3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  <c r="V3260" t="str">
        <f>IF(Aggregate[[#This Row],[Under 30]]="Yes", "Under 30", IF(Aggregate[[#This Row],[Senior]]="Yes", "Senior", "Other"))</f>
        <v>Under 30</v>
      </c>
      <c r="W3260" t="str" cm="1">
        <f t="array" ref="W3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  <c r="V3261" t="str">
        <f>IF(Aggregate[[#This Row],[Under 30]]="Yes", "Under 30", IF(Aggregate[[#This Row],[Senior]]="Yes", "Senior", "Other"))</f>
        <v>Other</v>
      </c>
      <c r="W3261" t="str" cm="1">
        <f t="array" ref="W3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  <c r="V3262" t="str">
        <f>IF(Aggregate[[#This Row],[Under 30]]="Yes", "Under 30", IF(Aggregate[[#This Row],[Senior]]="Yes", "Senior", "Other"))</f>
        <v>Other</v>
      </c>
      <c r="W3262" t="str" cm="1">
        <f t="array" ref="W3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  <c r="V3263" t="str">
        <f>IF(Aggregate[[#This Row],[Under 30]]="Yes", "Under 30", IF(Aggregate[[#This Row],[Senior]]="Yes", "Senior", "Other"))</f>
        <v>Other</v>
      </c>
      <c r="W3263" t="str" cm="1">
        <f t="array" ref="W3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  <c r="V3264" t="str">
        <f>IF(Aggregate[[#This Row],[Under 30]]="Yes", "Under 30", IF(Aggregate[[#This Row],[Senior]]="Yes", "Senior", "Other"))</f>
        <v>Other</v>
      </c>
      <c r="W3264" t="str" cm="1">
        <f t="array" ref="W3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  <c r="V3265" t="str">
        <f>IF(Aggregate[[#This Row],[Under 30]]="Yes", "Under 30", IF(Aggregate[[#This Row],[Senior]]="Yes", "Senior", "Other"))</f>
        <v>Under 30</v>
      </c>
      <c r="W3265" t="str" cm="1">
        <f t="array" ref="W3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  <c r="V3266" t="str">
        <f>IF(Aggregate[[#This Row],[Under 30]]="Yes", "Under 30", IF(Aggregate[[#This Row],[Senior]]="Yes", "Senior", "Other"))</f>
        <v>Other</v>
      </c>
      <c r="W3266" t="str" cm="1">
        <f t="array" ref="W3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  <c r="V3267" t="str">
        <f>IF(Aggregate[[#This Row],[Under 30]]="Yes", "Under 30", IF(Aggregate[[#This Row],[Senior]]="Yes", "Senior", "Other"))</f>
        <v>Other</v>
      </c>
      <c r="W3267" t="str" cm="1">
        <f t="array" ref="W3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  <c r="V3268" t="str">
        <f>IF(Aggregate[[#This Row],[Under 30]]="Yes", "Under 30", IF(Aggregate[[#This Row],[Senior]]="Yes", "Senior", "Other"))</f>
        <v>Under 30</v>
      </c>
      <c r="W3268" t="str" cm="1">
        <f t="array" ref="W3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  <c r="V3269" t="str">
        <f>IF(Aggregate[[#This Row],[Under 30]]="Yes", "Under 30", IF(Aggregate[[#This Row],[Senior]]="Yes", "Senior", "Other"))</f>
        <v>Other</v>
      </c>
      <c r="W3269" t="str" cm="1">
        <f t="array" ref="W3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  <c r="V3270" t="str">
        <f>IF(Aggregate[[#This Row],[Under 30]]="Yes", "Under 30", IF(Aggregate[[#This Row],[Senior]]="Yes", "Senior", "Other"))</f>
        <v>Under 30</v>
      </c>
      <c r="W3270" t="str" cm="1">
        <f t="array" ref="W3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  <c r="V3271" t="str">
        <f>IF(Aggregate[[#This Row],[Under 30]]="Yes", "Under 30", IF(Aggregate[[#This Row],[Senior]]="Yes", "Senior", "Other"))</f>
        <v>Other</v>
      </c>
      <c r="W3271" t="str" cm="1">
        <f t="array" ref="W3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  <c r="V3272" t="str">
        <f>IF(Aggregate[[#This Row],[Under 30]]="Yes", "Under 30", IF(Aggregate[[#This Row],[Senior]]="Yes", "Senior", "Other"))</f>
        <v>Other</v>
      </c>
      <c r="W3272" t="str" cm="1">
        <f t="array" ref="W3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  <c r="V3273" t="str">
        <f>IF(Aggregate[[#This Row],[Under 30]]="Yes", "Under 30", IF(Aggregate[[#This Row],[Senior]]="Yes", "Senior", "Other"))</f>
        <v>Other</v>
      </c>
      <c r="W3273" t="str" cm="1">
        <f t="array" ref="W3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  <c r="V3274" t="str">
        <f>IF(Aggregate[[#This Row],[Under 30]]="Yes", "Under 30", IF(Aggregate[[#This Row],[Senior]]="Yes", "Senior", "Other"))</f>
        <v>Under 30</v>
      </c>
      <c r="W3274" t="str" cm="1">
        <f t="array" ref="W3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  <c r="V3275" t="str">
        <f>IF(Aggregate[[#This Row],[Under 30]]="Yes", "Under 30", IF(Aggregate[[#This Row],[Senior]]="Yes", "Senior", "Other"))</f>
        <v>Senior</v>
      </c>
      <c r="W3275" t="str" cm="1">
        <f t="array" ref="W3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  <c r="V3276" t="str">
        <f>IF(Aggregate[[#This Row],[Under 30]]="Yes", "Under 30", IF(Aggregate[[#This Row],[Senior]]="Yes", "Senior", "Other"))</f>
        <v>Other</v>
      </c>
      <c r="W3276" t="str" cm="1">
        <f t="array" ref="W3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  <c r="V3277" t="str">
        <f>IF(Aggregate[[#This Row],[Under 30]]="Yes", "Under 30", IF(Aggregate[[#This Row],[Senior]]="Yes", "Senior", "Other"))</f>
        <v>Senior</v>
      </c>
      <c r="W3277" t="str" cm="1">
        <f t="array" ref="W3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  <c r="V3278" t="str">
        <f>IF(Aggregate[[#This Row],[Under 30]]="Yes", "Under 30", IF(Aggregate[[#This Row],[Senior]]="Yes", "Senior", "Other"))</f>
        <v>Under 30</v>
      </c>
      <c r="W3278" t="str" cm="1">
        <f t="array" ref="W3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  <c r="V3279" t="str">
        <f>IF(Aggregate[[#This Row],[Under 30]]="Yes", "Under 30", IF(Aggregate[[#This Row],[Senior]]="Yes", "Senior", "Other"))</f>
        <v>Other</v>
      </c>
      <c r="W3279" t="str" cm="1">
        <f t="array" ref="W3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  <c r="V3280" t="str">
        <f>IF(Aggregate[[#This Row],[Under 30]]="Yes", "Under 30", IF(Aggregate[[#This Row],[Senior]]="Yes", "Senior", "Other"))</f>
        <v>Under 30</v>
      </c>
      <c r="W3280" t="str" cm="1">
        <f t="array" ref="W3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  <c r="V3281" t="str">
        <f>IF(Aggregate[[#This Row],[Under 30]]="Yes", "Under 30", IF(Aggregate[[#This Row],[Senior]]="Yes", "Senior", "Other"))</f>
        <v>Senior</v>
      </c>
      <c r="W3281" t="str" cm="1">
        <f t="array" ref="W3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  <c r="V3282" t="str">
        <f>IF(Aggregate[[#This Row],[Under 30]]="Yes", "Under 30", IF(Aggregate[[#This Row],[Senior]]="Yes", "Senior", "Other"))</f>
        <v>Other</v>
      </c>
      <c r="W3282" t="str" cm="1">
        <f t="array" ref="W3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  <c r="V3283" t="str">
        <f>IF(Aggregate[[#This Row],[Under 30]]="Yes", "Under 30", IF(Aggregate[[#This Row],[Senior]]="Yes", "Senior", "Other"))</f>
        <v>Under 30</v>
      </c>
      <c r="W3283" t="str" cm="1">
        <f t="array" ref="W3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  <c r="V3284" t="str">
        <f>IF(Aggregate[[#This Row],[Under 30]]="Yes", "Under 30", IF(Aggregate[[#This Row],[Senior]]="Yes", "Senior", "Other"))</f>
        <v>Other</v>
      </c>
      <c r="W3284" t="str" cm="1">
        <f t="array" ref="W3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  <c r="V3285" t="str">
        <f>IF(Aggregate[[#This Row],[Under 30]]="Yes", "Under 30", IF(Aggregate[[#This Row],[Senior]]="Yes", "Senior", "Other"))</f>
        <v>Senior</v>
      </c>
      <c r="W3285" t="str" cm="1">
        <f t="array" ref="W3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  <c r="V3286" t="str">
        <f>IF(Aggregate[[#This Row],[Under 30]]="Yes", "Under 30", IF(Aggregate[[#This Row],[Senior]]="Yes", "Senior", "Other"))</f>
        <v>Other</v>
      </c>
      <c r="W3286" t="str" cm="1">
        <f t="array" ref="W3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  <c r="V3287" t="str">
        <f>IF(Aggregate[[#This Row],[Under 30]]="Yes", "Under 30", IF(Aggregate[[#This Row],[Senior]]="Yes", "Senior", "Other"))</f>
        <v>Other</v>
      </c>
      <c r="W3287" t="str" cm="1">
        <f t="array" ref="W3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  <c r="V3288" t="str">
        <f>IF(Aggregate[[#This Row],[Under 30]]="Yes", "Under 30", IF(Aggregate[[#This Row],[Senior]]="Yes", "Senior", "Other"))</f>
        <v>Other</v>
      </c>
      <c r="W3288" t="str" cm="1">
        <f t="array" ref="W3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  <c r="V3289" t="str">
        <f>IF(Aggregate[[#This Row],[Under 30]]="Yes", "Under 30", IF(Aggregate[[#This Row],[Senior]]="Yes", "Senior", "Other"))</f>
        <v>Other</v>
      </c>
      <c r="W3289" t="str" cm="1">
        <f t="array" ref="W3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  <c r="V3290" t="str">
        <f>IF(Aggregate[[#This Row],[Under 30]]="Yes", "Under 30", IF(Aggregate[[#This Row],[Senior]]="Yes", "Senior", "Other"))</f>
        <v>Under 30</v>
      </c>
      <c r="W3290" t="str" cm="1">
        <f t="array" ref="W3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  <c r="V3291" t="str">
        <f>IF(Aggregate[[#This Row],[Under 30]]="Yes", "Under 30", IF(Aggregate[[#This Row],[Senior]]="Yes", "Senior", "Other"))</f>
        <v>Other</v>
      </c>
      <c r="W3291" t="str" cm="1">
        <f t="array" ref="W3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  <c r="V3292" t="str">
        <f>IF(Aggregate[[#This Row],[Under 30]]="Yes", "Under 30", IF(Aggregate[[#This Row],[Senior]]="Yes", "Senior", "Other"))</f>
        <v>Other</v>
      </c>
      <c r="W3292" t="str" cm="1">
        <f t="array" ref="W3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  <c r="V3293" t="str">
        <f>IF(Aggregate[[#This Row],[Under 30]]="Yes", "Under 30", IF(Aggregate[[#This Row],[Senior]]="Yes", "Senior", "Other"))</f>
        <v>Other</v>
      </c>
      <c r="W3293" t="str" cm="1">
        <f t="array" ref="W3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  <c r="V3294" t="str">
        <f>IF(Aggregate[[#This Row],[Under 30]]="Yes", "Under 30", IF(Aggregate[[#This Row],[Senior]]="Yes", "Senior", "Other"))</f>
        <v>Other</v>
      </c>
      <c r="W3294" t="str" cm="1">
        <f t="array" ref="W3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  <c r="V3295" t="str">
        <f>IF(Aggregate[[#This Row],[Under 30]]="Yes", "Under 30", IF(Aggregate[[#This Row],[Senior]]="Yes", "Senior", "Other"))</f>
        <v>Under 30</v>
      </c>
      <c r="W3295" t="str" cm="1">
        <f t="array" ref="W3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  <c r="V3296" t="str">
        <f>IF(Aggregate[[#This Row],[Under 30]]="Yes", "Under 30", IF(Aggregate[[#This Row],[Senior]]="Yes", "Senior", "Other"))</f>
        <v>Other</v>
      </c>
      <c r="W3296" t="str" cm="1">
        <f t="array" ref="W3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  <c r="V3297" t="str">
        <f>IF(Aggregate[[#This Row],[Under 30]]="Yes", "Under 30", IF(Aggregate[[#This Row],[Senior]]="Yes", "Senior", "Other"))</f>
        <v>Other</v>
      </c>
      <c r="W3297" t="str" cm="1">
        <f t="array" ref="W3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  <c r="V3298" t="str">
        <f>IF(Aggregate[[#This Row],[Under 30]]="Yes", "Under 30", IF(Aggregate[[#This Row],[Senior]]="Yes", "Senior", "Other"))</f>
        <v>Under 30</v>
      </c>
      <c r="W3298" t="str" cm="1">
        <f t="array" ref="W3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  <c r="V3299" t="str">
        <f>IF(Aggregate[[#This Row],[Under 30]]="Yes", "Under 30", IF(Aggregate[[#This Row],[Senior]]="Yes", "Senior", "Other"))</f>
        <v>Other</v>
      </c>
      <c r="W3299" t="str" cm="1">
        <f t="array" ref="W3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  <c r="V3300" t="str">
        <f>IF(Aggregate[[#This Row],[Under 30]]="Yes", "Under 30", IF(Aggregate[[#This Row],[Senior]]="Yes", "Senior", "Other"))</f>
        <v>Other</v>
      </c>
      <c r="W3300" t="str" cm="1">
        <f t="array" ref="W3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  <c r="V3301" t="str">
        <f>IF(Aggregate[[#This Row],[Under 30]]="Yes", "Under 30", IF(Aggregate[[#This Row],[Senior]]="Yes", "Senior", "Other"))</f>
        <v>Senior</v>
      </c>
      <c r="W3301" t="str" cm="1">
        <f t="array" ref="W3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  <c r="V3302" t="str">
        <f>IF(Aggregate[[#This Row],[Under 30]]="Yes", "Under 30", IF(Aggregate[[#This Row],[Senior]]="Yes", "Senior", "Other"))</f>
        <v>Other</v>
      </c>
      <c r="W3302" t="str" cm="1">
        <f t="array" ref="W3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  <c r="V3303" t="str">
        <f>IF(Aggregate[[#This Row],[Under 30]]="Yes", "Under 30", IF(Aggregate[[#This Row],[Senior]]="Yes", "Senior", "Other"))</f>
        <v>Senior</v>
      </c>
      <c r="W3303" t="str" cm="1">
        <f t="array" ref="W3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  <c r="V3304" t="str">
        <f>IF(Aggregate[[#This Row],[Under 30]]="Yes", "Under 30", IF(Aggregate[[#This Row],[Senior]]="Yes", "Senior", "Other"))</f>
        <v>Other</v>
      </c>
      <c r="W3304" t="str" cm="1">
        <f t="array" ref="W3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  <c r="V3305" t="str">
        <f>IF(Aggregate[[#This Row],[Under 30]]="Yes", "Under 30", IF(Aggregate[[#This Row],[Senior]]="Yes", "Senior", "Other"))</f>
        <v>Other</v>
      </c>
      <c r="W3305" t="str" cm="1">
        <f t="array" ref="W3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  <c r="V3306" t="str">
        <f>IF(Aggregate[[#This Row],[Under 30]]="Yes", "Under 30", IF(Aggregate[[#This Row],[Senior]]="Yes", "Senior", "Other"))</f>
        <v>Other</v>
      </c>
      <c r="W3306" t="str" cm="1">
        <f t="array" ref="W3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  <c r="V3307" t="str">
        <f>IF(Aggregate[[#This Row],[Under 30]]="Yes", "Under 30", IF(Aggregate[[#This Row],[Senior]]="Yes", "Senior", "Other"))</f>
        <v>Other</v>
      </c>
      <c r="W3307" t="str" cm="1">
        <f t="array" ref="W3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  <c r="V3308" t="str">
        <f>IF(Aggregate[[#This Row],[Under 30]]="Yes", "Under 30", IF(Aggregate[[#This Row],[Senior]]="Yes", "Senior", "Other"))</f>
        <v>Other</v>
      </c>
      <c r="W3308" t="str" cm="1">
        <f t="array" ref="W3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  <c r="V3309" t="str">
        <f>IF(Aggregate[[#This Row],[Under 30]]="Yes", "Under 30", IF(Aggregate[[#This Row],[Senior]]="Yes", "Senior", "Other"))</f>
        <v>Under 30</v>
      </c>
      <c r="W3309" t="str" cm="1">
        <f t="array" ref="W3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  <c r="V3310" t="str">
        <f>IF(Aggregate[[#This Row],[Under 30]]="Yes", "Under 30", IF(Aggregate[[#This Row],[Senior]]="Yes", "Senior", "Other"))</f>
        <v>Other</v>
      </c>
      <c r="W3310" t="str" cm="1">
        <f t="array" ref="W3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  <c r="V3311" t="str">
        <f>IF(Aggregate[[#This Row],[Under 30]]="Yes", "Under 30", IF(Aggregate[[#This Row],[Senior]]="Yes", "Senior", "Other"))</f>
        <v>Other</v>
      </c>
      <c r="W3311" t="str" cm="1">
        <f t="array" ref="W3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  <c r="V3312" t="str">
        <f>IF(Aggregate[[#This Row],[Under 30]]="Yes", "Under 30", IF(Aggregate[[#This Row],[Senior]]="Yes", "Senior", "Other"))</f>
        <v>Other</v>
      </c>
      <c r="W3312" t="str" cm="1">
        <f t="array" ref="W3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  <c r="V3313" t="str">
        <f>IF(Aggregate[[#This Row],[Under 30]]="Yes", "Under 30", IF(Aggregate[[#This Row],[Senior]]="Yes", "Senior", "Other"))</f>
        <v>Other</v>
      </c>
      <c r="W3313" t="str" cm="1">
        <f t="array" ref="W3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  <c r="V3314" t="str">
        <f>IF(Aggregate[[#This Row],[Under 30]]="Yes", "Under 30", IF(Aggregate[[#This Row],[Senior]]="Yes", "Senior", "Other"))</f>
        <v>Senior</v>
      </c>
      <c r="W3314" t="str" cm="1">
        <f t="array" ref="W3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  <c r="V3315" t="str">
        <f>IF(Aggregate[[#This Row],[Under 30]]="Yes", "Under 30", IF(Aggregate[[#This Row],[Senior]]="Yes", "Senior", "Other"))</f>
        <v>Other</v>
      </c>
      <c r="W3315" t="str" cm="1">
        <f t="array" ref="W3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  <c r="V3316" t="str">
        <f>IF(Aggregate[[#This Row],[Under 30]]="Yes", "Under 30", IF(Aggregate[[#This Row],[Senior]]="Yes", "Senior", "Other"))</f>
        <v>Senior</v>
      </c>
      <c r="W3316" t="str" cm="1">
        <f t="array" ref="W3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  <c r="V3317" t="str">
        <f>IF(Aggregate[[#This Row],[Under 30]]="Yes", "Under 30", IF(Aggregate[[#This Row],[Senior]]="Yes", "Senior", "Other"))</f>
        <v>Senior</v>
      </c>
      <c r="W3317" t="str" cm="1">
        <f t="array" ref="W3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  <c r="V3318" t="str">
        <f>IF(Aggregate[[#This Row],[Under 30]]="Yes", "Under 30", IF(Aggregate[[#This Row],[Senior]]="Yes", "Senior", "Other"))</f>
        <v>Other</v>
      </c>
      <c r="W3318" t="str" cm="1">
        <f t="array" ref="W3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  <c r="V3319" t="str">
        <f>IF(Aggregate[[#This Row],[Under 30]]="Yes", "Under 30", IF(Aggregate[[#This Row],[Senior]]="Yes", "Senior", "Other"))</f>
        <v>Other</v>
      </c>
      <c r="W3319" t="str" cm="1">
        <f t="array" ref="W3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  <c r="V3320" t="str">
        <f>IF(Aggregate[[#This Row],[Under 30]]="Yes", "Under 30", IF(Aggregate[[#This Row],[Senior]]="Yes", "Senior", "Other"))</f>
        <v>Senior</v>
      </c>
      <c r="W3320" t="str" cm="1">
        <f t="array" ref="W3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  <c r="V3321" t="str">
        <f>IF(Aggregate[[#This Row],[Under 30]]="Yes", "Under 30", IF(Aggregate[[#This Row],[Senior]]="Yes", "Senior", "Other"))</f>
        <v>Other</v>
      </c>
      <c r="W3321" t="str" cm="1">
        <f t="array" ref="W3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  <c r="V3322" t="str">
        <f>IF(Aggregate[[#This Row],[Under 30]]="Yes", "Under 30", IF(Aggregate[[#This Row],[Senior]]="Yes", "Senior", "Other"))</f>
        <v>Other</v>
      </c>
      <c r="W3322" t="str" cm="1">
        <f t="array" ref="W3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  <c r="V3323" t="str">
        <f>IF(Aggregate[[#This Row],[Under 30]]="Yes", "Under 30", IF(Aggregate[[#This Row],[Senior]]="Yes", "Senior", "Other"))</f>
        <v>Under 30</v>
      </c>
      <c r="W3323" t="str" cm="1">
        <f t="array" ref="W3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  <c r="V3324" t="str">
        <f>IF(Aggregate[[#This Row],[Under 30]]="Yes", "Under 30", IF(Aggregate[[#This Row],[Senior]]="Yes", "Senior", "Other"))</f>
        <v>Other</v>
      </c>
      <c r="W3324" t="str" cm="1">
        <f t="array" ref="W3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  <c r="V3325" t="str">
        <f>IF(Aggregate[[#This Row],[Under 30]]="Yes", "Under 30", IF(Aggregate[[#This Row],[Senior]]="Yes", "Senior", "Other"))</f>
        <v>Other</v>
      </c>
      <c r="W3325" t="str" cm="1">
        <f t="array" ref="W3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  <c r="V3326" t="str">
        <f>IF(Aggregate[[#This Row],[Under 30]]="Yes", "Under 30", IF(Aggregate[[#This Row],[Senior]]="Yes", "Senior", "Other"))</f>
        <v>Other</v>
      </c>
      <c r="W3326" t="str" cm="1">
        <f t="array" ref="W3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  <c r="V3327" t="str">
        <f>IF(Aggregate[[#This Row],[Under 30]]="Yes", "Under 30", IF(Aggregate[[#This Row],[Senior]]="Yes", "Senior", "Other"))</f>
        <v>Senior</v>
      </c>
      <c r="W3327" t="str" cm="1">
        <f t="array" ref="W3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  <c r="V3328" t="str">
        <f>IF(Aggregate[[#This Row],[Under 30]]="Yes", "Under 30", IF(Aggregate[[#This Row],[Senior]]="Yes", "Senior", "Other"))</f>
        <v>Senior</v>
      </c>
      <c r="W3328" t="str" cm="1">
        <f t="array" ref="W3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  <c r="V3329" t="str">
        <f>IF(Aggregate[[#This Row],[Under 30]]="Yes", "Under 30", IF(Aggregate[[#This Row],[Senior]]="Yes", "Senior", "Other"))</f>
        <v>Senior</v>
      </c>
      <c r="W3329" t="str" cm="1">
        <f t="array" ref="W3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  <c r="V3330" t="str">
        <f>IF(Aggregate[[#This Row],[Under 30]]="Yes", "Under 30", IF(Aggregate[[#This Row],[Senior]]="Yes", "Senior", "Other"))</f>
        <v>Other</v>
      </c>
      <c r="W3330" t="str" cm="1">
        <f t="array" ref="W3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  <c r="V3331" t="str">
        <f>IF(Aggregate[[#This Row],[Under 30]]="Yes", "Under 30", IF(Aggregate[[#This Row],[Senior]]="Yes", "Senior", "Other"))</f>
        <v>Other</v>
      </c>
      <c r="W3331" t="str" cm="1">
        <f t="array" ref="W3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  <c r="V3332" t="str">
        <f>IF(Aggregate[[#This Row],[Under 30]]="Yes", "Under 30", IF(Aggregate[[#This Row],[Senior]]="Yes", "Senior", "Other"))</f>
        <v>Other</v>
      </c>
      <c r="W3332" t="str" cm="1">
        <f t="array" ref="W3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  <c r="V3333" t="str">
        <f>IF(Aggregate[[#This Row],[Under 30]]="Yes", "Under 30", IF(Aggregate[[#This Row],[Senior]]="Yes", "Senior", "Other"))</f>
        <v>Senior</v>
      </c>
      <c r="W3333" t="str" cm="1">
        <f t="array" ref="W3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  <c r="V3334" t="str">
        <f>IF(Aggregate[[#This Row],[Under 30]]="Yes", "Under 30", IF(Aggregate[[#This Row],[Senior]]="Yes", "Senior", "Other"))</f>
        <v>Other</v>
      </c>
      <c r="W3334" t="str" cm="1">
        <f t="array" ref="W3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  <c r="V3335" t="str">
        <f>IF(Aggregate[[#This Row],[Under 30]]="Yes", "Under 30", IF(Aggregate[[#This Row],[Senior]]="Yes", "Senior", "Other"))</f>
        <v>Other</v>
      </c>
      <c r="W3335" t="str" cm="1">
        <f t="array" ref="W3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  <c r="V3336" t="str">
        <f>IF(Aggregate[[#This Row],[Under 30]]="Yes", "Under 30", IF(Aggregate[[#This Row],[Senior]]="Yes", "Senior", "Other"))</f>
        <v>Other</v>
      </c>
      <c r="W3336" t="str" cm="1">
        <f t="array" ref="W3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  <c r="V3337" t="str">
        <f>IF(Aggregate[[#This Row],[Under 30]]="Yes", "Under 30", IF(Aggregate[[#This Row],[Senior]]="Yes", "Senior", "Other"))</f>
        <v>Other</v>
      </c>
      <c r="W3337" t="str" cm="1">
        <f t="array" ref="W3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  <c r="V3338" t="str">
        <f>IF(Aggregate[[#This Row],[Under 30]]="Yes", "Under 30", IF(Aggregate[[#This Row],[Senior]]="Yes", "Senior", "Other"))</f>
        <v>Other</v>
      </c>
      <c r="W3338" t="str" cm="1">
        <f t="array" ref="W3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  <c r="V3339" t="str">
        <f>IF(Aggregate[[#This Row],[Under 30]]="Yes", "Under 30", IF(Aggregate[[#This Row],[Senior]]="Yes", "Senior", "Other"))</f>
        <v>Other</v>
      </c>
      <c r="W3339" t="str" cm="1">
        <f t="array" ref="W3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  <c r="V3340" t="str">
        <f>IF(Aggregate[[#This Row],[Under 30]]="Yes", "Under 30", IF(Aggregate[[#This Row],[Senior]]="Yes", "Senior", "Other"))</f>
        <v>Senior</v>
      </c>
      <c r="W3340" t="str" cm="1">
        <f t="array" ref="W3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  <c r="V3341" t="str">
        <f>IF(Aggregate[[#This Row],[Under 30]]="Yes", "Under 30", IF(Aggregate[[#This Row],[Senior]]="Yes", "Senior", "Other"))</f>
        <v>Other</v>
      </c>
      <c r="W3341" t="str" cm="1">
        <f t="array" ref="W3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  <c r="V3342" t="str">
        <f>IF(Aggregate[[#This Row],[Under 30]]="Yes", "Under 30", IF(Aggregate[[#This Row],[Senior]]="Yes", "Senior", "Other"))</f>
        <v>Senior</v>
      </c>
      <c r="W3342" t="str" cm="1">
        <f t="array" ref="W3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  <c r="V3343" t="str">
        <f>IF(Aggregate[[#This Row],[Under 30]]="Yes", "Under 30", IF(Aggregate[[#This Row],[Senior]]="Yes", "Senior", "Other"))</f>
        <v>Other</v>
      </c>
      <c r="W3343" t="str" cm="1">
        <f t="array" ref="W3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  <c r="V3344" t="str">
        <f>IF(Aggregate[[#This Row],[Under 30]]="Yes", "Under 30", IF(Aggregate[[#This Row],[Senior]]="Yes", "Senior", "Other"))</f>
        <v>Other</v>
      </c>
      <c r="W3344" t="str" cm="1">
        <f t="array" ref="W3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  <c r="V3345" t="str">
        <f>IF(Aggregate[[#This Row],[Under 30]]="Yes", "Under 30", IF(Aggregate[[#This Row],[Senior]]="Yes", "Senior", "Other"))</f>
        <v>Other</v>
      </c>
      <c r="W3345" t="str" cm="1">
        <f t="array" ref="W3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  <c r="V3346" t="str">
        <f>IF(Aggregate[[#This Row],[Under 30]]="Yes", "Under 30", IF(Aggregate[[#This Row],[Senior]]="Yes", "Senior", "Other"))</f>
        <v>Other</v>
      </c>
      <c r="W3346" t="str" cm="1">
        <f t="array" ref="W3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  <c r="V3347" t="str">
        <f>IF(Aggregate[[#This Row],[Under 30]]="Yes", "Under 30", IF(Aggregate[[#This Row],[Senior]]="Yes", "Senior", "Other"))</f>
        <v>Other</v>
      </c>
      <c r="W3347" t="str" cm="1">
        <f t="array" ref="W3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  <c r="V3348" t="str">
        <f>IF(Aggregate[[#This Row],[Under 30]]="Yes", "Under 30", IF(Aggregate[[#This Row],[Senior]]="Yes", "Senior", "Other"))</f>
        <v>Senior</v>
      </c>
      <c r="W3348" t="str" cm="1">
        <f t="array" ref="W3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  <c r="V3349" t="str">
        <f>IF(Aggregate[[#This Row],[Under 30]]="Yes", "Under 30", IF(Aggregate[[#This Row],[Senior]]="Yes", "Senior", "Other"))</f>
        <v>Other</v>
      </c>
      <c r="W3349" t="str" cm="1">
        <f t="array" ref="W3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  <c r="V3350" t="str">
        <f>IF(Aggregate[[#This Row],[Under 30]]="Yes", "Under 30", IF(Aggregate[[#This Row],[Senior]]="Yes", "Senior", "Other"))</f>
        <v>Senior</v>
      </c>
      <c r="W3350" t="str" cm="1">
        <f t="array" ref="W3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  <c r="V3351" t="str">
        <f>IF(Aggregate[[#This Row],[Under 30]]="Yes", "Under 30", IF(Aggregate[[#This Row],[Senior]]="Yes", "Senior", "Other"))</f>
        <v>Other</v>
      </c>
      <c r="W3351" t="str" cm="1">
        <f t="array" ref="W3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  <c r="V3352" t="str">
        <f>IF(Aggregate[[#This Row],[Under 30]]="Yes", "Under 30", IF(Aggregate[[#This Row],[Senior]]="Yes", "Senior", "Other"))</f>
        <v>Under 30</v>
      </c>
      <c r="W3352" t="str" cm="1">
        <f t="array" ref="W3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  <c r="V3353" t="str">
        <f>IF(Aggregate[[#This Row],[Under 30]]="Yes", "Under 30", IF(Aggregate[[#This Row],[Senior]]="Yes", "Senior", "Other"))</f>
        <v>Under 30</v>
      </c>
      <c r="W3353" t="str" cm="1">
        <f t="array" ref="W3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  <c r="V3354" t="str">
        <f>IF(Aggregate[[#This Row],[Under 30]]="Yes", "Under 30", IF(Aggregate[[#This Row],[Senior]]="Yes", "Senior", "Other"))</f>
        <v>Other</v>
      </c>
      <c r="W3354" t="str" cm="1">
        <f t="array" ref="W3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  <c r="V3355" t="str">
        <f>IF(Aggregate[[#This Row],[Under 30]]="Yes", "Under 30", IF(Aggregate[[#This Row],[Senior]]="Yes", "Senior", "Other"))</f>
        <v>Other</v>
      </c>
      <c r="W3355" t="str" cm="1">
        <f t="array" ref="W3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  <c r="V3356" t="str">
        <f>IF(Aggregate[[#This Row],[Under 30]]="Yes", "Under 30", IF(Aggregate[[#This Row],[Senior]]="Yes", "Senior", "Other"))</f>
        <v>Under 30</v>
      </c>
      <c r="W3356" t="str" cm="1">
        <f t="array" ref="W3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  <c r="V3357" t="str">
        <f>IF(Aggregate[[#This Row],[Under 30]]="Yes", "Under 30", IF(Aggregate[[#This Row],[Senior]]="Yes", "Senior", "Other"))</f>
        <v>Under 30</v>
      </c>
      <c r="W3357" t="str" cm="1">
        <f t="array" ref="W3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  <c r="V3358" t="str">
        <f>IF(Aggregate[[#This Row],[Under 30]]="Yes", "Under 30", IF(Aggregate[[#This Row],[Senior]]="Yes", "Senior", "Other"))</f>
        <v>Other</v>
      </c>
      <c r="W3358" t="str" cm="1">
        <f t="array" ref="W3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  <c r="V3359" t="str">
        <f>IF(Aggregate[[#This Row],[Under 30]]="Yes", "Under 30", IF(Aggregate[[#This Row],[Senior]]="Yes", "Senior", "Other"))</f>
        <v>Other</v>
      </c>
      <c r="W3359" t="str" cm="1">
        <f t="array" ref="W3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  <c r="V3360" t="str">
        <f>IF(Aggregate[[#This Row],[Under 30]]="Yes", "Under 30", IF(Aggregate[[#This Row],[Senior]]="Yes", "Senior", "Other"))</f>
        <v>Under 30</v>
      </c>
      <c r="W3360" t="str" cm="1">
        <f t="array" ref="W3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  <c r="V3361" t="str">
        <f>IF(Aggregate[[#This Row],[Under 30]]="Yes", "Under 30", IF(Aggregate[[#This Row],[Senior]]="Yes", "Senior", "Other"))</f>
        <v>Other</v>
      </c>
      <c r="W3361" t="str" cm="1">
        <f t="array" ref="W3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  <c r="V3362" t="str">
        <f>IF(Aggregate[[#This Row],[Under 30]]="Yes", "Under 30", IF(Aggregate[[#This Row],[Senior]]="Yes", "Senior", "Other"))</f>
        <v>Senior</v>
      </c>
      <c r="W3362" t="str" cm="1">
        <f t="array" ref="W3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  <c r="V3363" t="str">
        <f>IF(Aggregate[[#This Row],[Under 30]]="Yes", "Under 30", IF(Aggregate[[#This Row],[Senior]]="Yes", "Senior", "Other"))</f>
        <v>Under 30</v>
      </c>
      <c r="W3363" t="str" cm="1">
        <f t="array" ref="W3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  <c r="V3364" t="str">
        <f>IF(Aggregate[[#This Row],[Under 30]]="Yes", "Under 30", IF(Aggregate[[#This Row],[Senior]]="Yes", "Senior", "Other"))</f>
        <v>Under 30</v>
      </c>
      <c r="W3364" t="str" cm="1">
        <f t="array" ref="W3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  <c r="V3365" t="str">
        <f>IF(Aggregate[[#This Row],[Under 30]]="Yes", "Under 30", IF(Aggregate[[#This Row],[Senior]]="Yes", "Senior", "Other"))</f>
        <v>Other</v>
      </c>
      <c r="W3365" t="str" cm="1">
        <f t="array" ref="W3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  <c r="V3366" t="str">
        <f>IF(Aggregate[[#This Row],[Under 30]]="Yes", "Under 30", IF(Aggregate[[#This Row],[Senior]]="Yes", "Senior", "Other"))</f>
        <v>Other</v>
      </c>
      <c r="W3366" t="str" cm="1">
        <f t="array" ref="W3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  <c r="V3367" t="str">
        <f>IF(Aggregate[[#This Row],[Under 30]]="Yes", "Under 30", IF(Aggregate[[#This Row],[Senior]]="Yes", "Senior", "Other"))</f>
        <v>Other</v>
      </c>
      <c r="W3367" t="str" cm="1">
        <f t="array" ref="W3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  <c r="V3368" t="str">
        <f>IF(Aggregate[[#This Row],[Under 30]]="Yes", "Under 30", IF(Aggregate[[#This Row],[Senior]]="Yes", "Senior", "Other"))</f>
        <v>Other</v>
      </c>
      <c r="W3368" t="str" cm="1">
        <f t="array" ref="W3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  <c r="V3369" t="str">
        <f>IF(Aggregate[[#This Row],[Under 30]]="Yes", "Under 30", IF(Aggregate[[#This Row],[Senior]]="Yes", "Senior", "Other"))</f>
        <v>Other</v>
      </c>
      <c r="W3369" t="str" cm="1">
        <f t="array" ref="W3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  <c r="V3370" t="str">
        <f>IF(Aggregate[[#This Row],[Under 30]]="Yes", "Under 30", IF(Aggregate[[#This Row],[Senior]]="Yes", "Senior", "Other"))</f>
        <v>Other</v>
      </c>
      <c r="W3370" t="str" cm="1">
        <f t="array" ref="W3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  <c r="V3371" t="str">
        <f>IF(Aggregate[[#This Row],[Under 30]]="Yes", "Under 30", IF(Aggregate[[#This Row],[Senior]]="Yes", "Senior", "Other"))</f>
        <v>Other</v>
      </c>
      <c r="W3371" t="str" cm="1">
        <f t="array" ref="W3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  <c r="V3372" t="str">
        <f>IF(Aggregate[[#This Row],[Under 30]]="Yes", "Under 30", IF(Aggregate[[#This Row],[Senior]]="Yes", "Senior", "Other"))</f>
        <v>Other</v>
      </c>
      <c r="W3372" t="str" cm="1">
        <f t="array" ref="W3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  <c r="V3373" t="str">
        <f>IF(Aggregate[[#This Row],[Under 30]]="Yes", "Under 30", IF(Aggregate[[#This Row],[Senior]]="Yes", "Senior", "Other"))</f>
        <v>Other</v>
      </c>
      <c r="W3373" t="str" cm="1">
        <f t="array" ref="W3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  <c r="V3374" t="str">
        <f>IF(Aggregate[[#This Row],[Under 30]]="Yes", "Under 30", IF(Aggregate[[#This Row],[Senior]]="Yes", "Senior", "Other"))</f>
        <v>Other</v>
      </c>
      <c r="W3374" t="str" cm="1">
        <f t="array" ref="W3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  <c r="V3375" t="str">
        <f>IF(Aggregate[[#This Row],[Under 30]]="Yes", "Under 30", IF(Aggregate[[#This Row],[Senior]]="Yes", "Senior", "Other"))</f>
        <v>Other</v>
      </c>
      <c r="W3375" t="str" cm="1">
        <f t="array" ref="W3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  <c r="V3376" t="str">
        <f>IF(Aggregate[[#This Row],[Under 30]]="Yes", "Under 30", IF(Aggregate[[#This Row],[Senior]]="Yes", "Senior", "Other"))</f>
        <v>Senior</v>
      </c>
      <c r="W3376" t="str" cm="1">
        <f t="array" ref="W3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  <c r="V3377" t="str">
        <f>IF(Aggregate[[#This Row],[Under 30]]="Yes", "Under 30", IF(Aggregate[[#This Row],[Senior]]="Yes", "Senior", "Other"))</f>
        <v>Under 30</v>
      </c>
      <c r="W3377" t="str" cm="1">
        <f t="array" ref="W3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  <c r="V3378" t="str">
        <f>IF(Aggregate[[#This Row],[Under 30]]="Yes", "Under 30", IF(Aggregate[[#This Row],[Senior]]="Yes", "Senior", "Other"))</f>
        <v>Other</v>
      </c>
      <c r="W3378" t="str" cm="1">
        <f t="array" ref="W3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  <c r="V3379" t="str">
        <f>IF(Aggregate[[#This Row],[Under 30]]="Yes", "Under 30", IF(Aggregate[[#This Row],[Senior]]="Yes", "Senior", "Other"))</f>
        <v>Other</v>
      </c>
      <c r="W3379" t="str" cm="1">
        <f t="array" ref="W3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  <c r="V3380" t="str">
        <f>IF(Aggregate[[#This Row],[Under 30]]="Yes", "Under 30", IF(Aggregate[[#This Row],[Senior]]="Yes", "Senior", "Other"))</f>
        <v>Other</v>
      </c>
      <c r="W3380" t="str" cm="1">
        <f t="array" ref="W3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  <c r="V3381" t="str">
        <f>IF(Aggregate[[#This Row],[Under 30]]="Yes", "Under 30", IF(Aggregate[[#This Row],[Senior]]="Yes", "Senior", "Other"))</f>
        <v>Senior</v>
      </c>
      <c r="W3381" t="str" cm="1">
        <f t="array" ref="W3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  <c r="V3382" t="str">
        <f>IF(Aggregate[[#This Row],[Under 30]]="Yes", "Under 30", IF(Aggregate[[#This Row],[Senior]]="Yes", "Senior", "Other"))</f>
        <v>Senior</v>
      </c>
      <c r="W3382" t="str" cm="1">
        <f t="array" ref="W3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  <c r="V3383" t="str">
        <f>IF(Aggregate[[#This Row],[Under 30]]="Yes", "Under 30", IF(Aggregate[[#This Row],[Senior]]="Yes", "Senior", "Other"))</f>
        <v>Other</v>
      </c>
      <c r="W3383" t="str" cm="1">
        <f t="array" ref="W3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  <c r="V3384" t="str">
        <f>IF(Aggregate[[#This Row],[Under 30]]="Yes", "Under 30", IF(Aggregate[[#This Row],[Senior]]="Yes", "Senior", "Other"))</f>
        <v>Other</v>
      </c>
      <c r="W3384" t="str" cm="1">
        <f t="array" ref="W3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  <c r="V3385" t="str">
        <f>IF(Aggregate[[#This Row],[Under 30]]="Yes", "Under 30", IF(Aggregate[[#This Row],[Senior]]="Yes", "Senior", "Other"))</f>
        <v>Under 30</v>
      </c>
      <c r="W3385" t="str" cm="1">
        <f t="array" ref="W3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  <c r="V3386" t="str">
        <f>IF(Aggregate[[#This Row],[Under 30]]="Yes", "Under 30", IF(Aggregate[[#This Row],[Senior]]="Yes", "Senior", "Other"))</f>
        <v>Other</v>
      </c>
      <c r="W3386" t="str" cm="1">
        <f t="array" ref="W3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  <c r="V3387" t="str">
        <f>IF(Aggregate[[#This Row],[Under 30]]="Yes", "Under 30", IF(Aggregate[[#This Row],[Senior]]="Yes", "Senior", "Other"))</f>
        <v>Other</v>
      </c>
      <c r="W3387" t="str" cm="1">
        <f t="array" ref="W3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  <c r="V3388" t="str">
        <f>IF(Aggregate[[#This Row],[Under 30]]="Yes", "Under 30", IF(Aggregate[[#This Row],[Senior]]="Yes", "Senior", "Other"))</f>
        <v>Other</v>
      </c>
      <c r="W3388" t="str" cm="1">
        <f t="array" ref="W3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  <c r="V3389" t="str">
        <f>IF(Aggregate[[#This Row],[Under 30]]="Yes", "Under 30", IF(Aggregate[[#This Row],[Senior]]="Yes", "Senior", "Other"))</f>
        <v>Senior</v>
      </c>
      <c r="W3389" t="str" cm="1">
        <f t="array" ref="W3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  <c r="V3390" t="str">
        <f>IF(Aggregate[[#This Row],[Under 30]]="Yes", "Under 30", IF(Aggregate[[#This Row],[Senior]]="Yes", "Senior", "Other"))</f>
        <v>Other</v>
      </c>
      <c r="W3390" t="str" cm="1">
        <f t="array" ref="W3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  <c r="V3391" t="str">
        <f>IF(Aggregate[[#This Row],[Under 30]]="Yes", "Under 30", IF(Aggregate[[#This Row],[Senior]]="Yes", "Senior", "Other"))</f>
        <v>Other</v>
      </c>
      <c r="W3391" t="str" cm="1">
        <f t="array" ref="W3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  <c r="V3392" t="str">
        <f>IF(Aggregate[[#This Row],[Under 30]]="Yes", "Under 30", IF(Aggregate[[#This Row],[Senior]]="Yes", "Senior", "Other"))</f>
        <v>Senior</v>
      </c>
      <c r="W3392" t="str" cm="1">
        <f t="array" ref="W3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  <c r="V3393" t="str">
        <f>IF(Aggregate[[#This Row],[Under 30]]="Yes", "Under 30", IF(Aggregate[[#This Row],[Senior]]="Yes", "Senior", "Other"))</f>
        <v>Other</v>
      </c>
      <c r="W3393" t="str" cm="1">
        <f t="array" ref="W3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  <c r="V3394" t="str">
        <f>IF(Aggregate[[#This Row],[Under 30]]="Yes", "Under 30", IF(Aggregate[[#This Row],[Senior]]="Yes", "Senior", "Other"))</f>
        <v>Senior</v>
      </c>
      <c r="W3394" t="str" cm="1">
        <f t="array" ref="W3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  <c r="V3395" t="str">
        <f>IF(Aggregate[[#This Row],[Under 30]]="Yes", "Under 30", IF(Aggregate[[#This Row],[Senior]]="Yes", "Senior", "Other"))</f>
        <v>Other</v>
      </c>
      <c r="W3395" t="str" cm="1">
        <f t="array" ref="W3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  <c r="V3396" t="str">
        <f>IF(Aggregate[[#This Row],[Under 30]]="Yes", "Under 30", IF(Aggregate[[#This Row],[Senior]]="Yes", "Senior", "Other"))</f>
        <v>Senior</v>
      </c>
      <c r="W3396" t="str" cm="1">
        <f t="array" ref="W3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  <c r="V3397" t="str">
        <f>IF(Aggregate[[#This Row],[Under 30]]="Yes", "Under 30", IF(Aggregate[[#This Row],[Senior]]="Yes", "Senior", "Other"))</f>
        <v>Senior</v>
      </c>
      <c r="W3397" t="str" cm="1">
        <f t="array" ref="W3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  <c r="V3398" t="str">
        <f>IF(Aggregate[[#This Row],[Under 30]]="Yes", "Under 30", IF(Aggregate[[#This Row],[Senior]]="Yes", "Senior", "Other"))</f>
        <v>Other</v>
      </c>
      <c r="W3398" t="str" cm="1">
        <f t="array" ref="W3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  <c r="V3399" t="str">
        <f>IF(Aggregate[[#This Row],[Under 30]]="Yes", "Under 30", IF(Aggregate[[#This Row],[Senior]]="Yes", "Senior", "Other"))</f>
        <v>Senior</v>
      </c>
      <c r="W3399" t="str" cm="1">
        <f t="array" ref="W3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  <c r="V3400" t="str">
        <f>IF(Aggregate[[#This Row],[Under 30]]="Yes", "Under 30", IF(Aggregate[[#This Row],[Senior]]="Yes", "Senior", "Other"))</f>
        <v>Other</v>
      </c>
      <c r="W3400" t="str" cm="1">
        <f t="array" ref="W3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  <c r="V3401" t="str">
        <f>IF(Aggregate[[#This Row],[Under 30]]="Yes", "Under 30", IF(Aggregate[[#This Row],[Senior]]="Yes", "Senior", "Other"))</f>
        <v>Other</v>
      </c>
      <c r="W3401" t="str" cm="1">
        <f t="array" ref="W3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  <c r="V3402" t="str">
        <f>IF(Aggregate[[#This Row],[Under 30]]="Yes", "Under 30", IF(Aggregate[[#This Row],[Senior]]="Yes", "Senior", "Other"))</f>
        <v>Other</v>
      </c>
      <c r="W3402" t="str" cm="1">
        <f t="array" ref="W3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  <c r="V3403" t="str">
        <f>IF(Aggregate[[#This Row],[Under 30]]="Yes", "Under 30", IF(Aggregate[[#This Row],[Senior]]="Yes", "Senior", "Other"))</f>
        <v>Other</v>
      </c>
      <c r="W3403" t="str" cm="1">
        <f t="array" ref="W3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  <c r="V3404" t="str">
        <f>IF(Aggregate[[#This Row],[Under 30]]="Yes", "Under 30", IF(Aggregate[[#This Row],[Senior]]="Yes", "Senior", "Other"))</f>
        <v>Under 30</v>
      </c>
      <c r="W3404" t="str" cm="1">
        <f t="array" ref="W3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  <c r="V3405" t="str">
        <f>IF(Aggregate[[#This Row],[Under 30]]="Yes", "Under 30", IF(Aggregate[[#This Row],[Senior]]="Yes", "Senior", "Other"))</f>
        <v>Under 30</v>
      </c>
      <c r="W3405" t="str" cm="1">
        <f t="array" ref="W3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  <c r="V3406" t="str">
        <f>IF(Aggregate[[#This Row],[Under 30]]="Yes", "Under 30", IF(Aggregate[[#This Row],[Senior]]="Yes", "Senior", "Other"))</f>
        <v>Other</v>
      </c>
      <c r="W3406" t="str" cm="1">
        <f t="array" ref="W3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  <c r="V3407" t="str">
        <f>IF(Aggregate[[#This Row],[Under 30]]="Yes", "Under 30", IF(Aggregate[[#This Row],[Senior]]="Yes", "Senior", "Other"))</f>
        <v>Senior</v>
      </c>
      <c r="W3407" t="str" cm="1">
        <f t="array" ref="W3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  <c r="V3408" t="str">
        <f>IF(Aggregate[[#This Row],[Under 30]]="Yes", "Under 30", IF(Aggregate[[#This Row],[Senior]]="Yes", "Senior", "Other"))</f>
        <v>Other</v>
      </c>
      <c r="W3408" t="str" cm="1">
        <f t="array" ref="W3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  <c r="V3409" t="str">
        <f>IF(Aggregate[[#This Row],[Under 30]]="Yes", "Under 30", IF(Aggregate[[#This Row],[Senior]]="Yes", "Senior", "Other"))</f>
        <v>Other</v>
      </c>
      <c r="W3409" t="str" cm="1">
        <f t="array" ref="W3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  <c r="V3410" t="str">
        <f>IF(Aggregate[[#This Row],[Under 30]]="Yes", "Under 30", IF(Aggregate[[#This Row],[Senior]]="Yes", "Senior", "Other"))</f>
        <v>Other</v>
      </c>
      <c r="W3410" t="str" cm="1">
        <f t="array" ref="W3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  <c r="V3411" t="str">
        <f>IF(Aggregate[[#This Row],[Under 30]]="Yes", "Under 30", IF(Aggregate[[#This Row],[Senior]]="Yes", "Senior", "Other"))</f>
        <v>Other</v>
      </c>
      <c r="W3411" t="str" cm="1">
        <f t="array" ref="W3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  <c r="V3412" t="str">
        <f>IF(Aggregate[[#This Row],[Under 30]]="Yes", "Under 30", IF(Aggregate[[#This Row],[Senior]]="Yes", "Senior", "Other"))</f>
        <v>Other</v>
      </c>
      <c r="W3412" t="str" cm="1">
        <f t="array" ref="W3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  <c r="V3413" t="str">
        <f>IF(Aggregate[[#This Row],[Under 30]]="Yes", "Under 30", IF(Aggregate[[#This Row],[Senior]]="Yes", "Senior", "Other"))</f>
        <v>Other</v>
      </c>
      <c r="W3413" t="str" cm="1">
        <f t="array" ref="W3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  <c r="V3414" t="str">
        <f>IF(Aggregate[[#This Row],[Under 30]]="Yes", "Under 30", IF(Aggregate[[#This Row],[Senior]]="Yes", "Senior", "Other"))</f>
        <v>Other</v>
      </c>
      <c r="W3414" t="str" cm="1">
        <f t="array" ref="W3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  <c r="V3415" t="str">
        <f>IF(Aggregate[[#This Row],[Under 30]]="Yes", "Under 30", IF(Aggregate[[#This Row],[Senior]]="Yes", "Senior", "Other"))</f>
        <v>Other</v>
      </c>
      <c r="W3415" t="str" cm="1">
        <f t="array" ref="W3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  <c r="V3416" t="str">
        <f>IF(Aggregate[[#This Row],[Under 30]]="Yes", "Under 30", IF(Aggregate[[#This Row],[Senior]]="Yes", "Senior", "Other"))</f>
        <v>Under 30</v>
      </c>
      <c r="W3416" t="str" cm="1">
        <f t="array" ref="W3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  <c r="V3417" t="str">
        <f>IF(Aggregate[[#This Row],[Under 30]]="Yes", "Under 30", IF(Aggregate[[#This Row],[Senior]]="Yes", "Senior", "Other"))</f>
        <v>Senior</v>
      </c>
      <c r="W3417" t="str" cm="1">
        <f t="array" ref="W3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  <c r="V3418" t="str">
        <f>IF(Aggregate[[#This Row],[Under 30]]="Yes", "Under 30", IF(Aggregate[[#This Row],[Senior]]="Yes", "Senior", "Other"))</f>
        <v>Under 30</v>
      </c>
      <c r="W3418" t="str" cm="1">
        <f t="array" ref="W3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  <c r="V3419" t="str">
        <f>IF(Aggregate[[#This Row],[Under 30]]="Yes", "Under 30", IF(Aggregate[[#This Row],[Senior]]="Yes", "Senior", "Other"))</f>
        <v>Other</v>
      </c>
      <c r="W3419" t="str" cm="1">
        <f t="array" ref="W3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  <c r="V3420" t="str">
        <f>IF(Aggregate[[#This Row],[Under 30]]="Yes", "Under 30", IF(Aggregate[[#This Row],[Senior]]="Yes", "Senior", "Other"))</f>
        <v>Other</v>
      </c>
      <c r="W3420" t="str" cm="1">
        <f t="array" ref="W3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  <c r="V3421" t="str">
        <f>IF(Aggregate[[#This Row],[Under 30]]="Yes", "Under 30", IF(Aggregate[[#This Row],[Senior]]="Yes", "Senior", "Other"))</f>
        <v>Other</v>
      </c>
      <c r="W3421" t="str" cm="1">
        <f t="array" ref="W3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  <c r="V3422" t="str">
        <f>IF(Aggregate[[#This Row],[Under 30]]="Yes", "Under 30", IF(Aggregate[[#This Row],[Senior]]="Yes", "Senior", "Other"))</f>
        <v>Under 30</v>
      </c>
      <c r="W3422" t="str" cm="1">
        <f t="array" ref="W3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  <c r="V3423" t="str">
        <f>IF(Aggregate[[#This Row],[Under 30]]="Yes", "Under 30", IF(Aggregate[[#This Row],[Senior]]="Yes", "Senior", "Other"))</f>
        <v>Other</v>
      </c>
      <c r="W3423" t="str" cm="1">
        <f t="array" ref="W3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  <c r="V3424" t="str">
        <f>IF(Aggregate[[#This Row],[Under 30]]="Yes", "Under 30", IF(Aggregate[[#This Row],[Senior]]="Yes", "Senior", "Other"))</f>
        <v>Other</v>
      </c>
      <c r="W3424" t="str" cm="1">
        <f t="array" ref="W3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  <c r="V3425" t="str">
        <f>IF(Aggregate[[#This Row],[Under 30]]="Yes", "Under 30", IF(Aggregate[[#This Row],[Senior]]="Yes", "Senior", "Other"))</f>
        <v>Other</v>
      </c>
      <c r="W3425" t="str" cm="1">
        <f t="array" ref="W3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  <c r="V3426" t="str">
        <f>IF(Aggregate[[#This Row],[Under 30]]="Yes", "Under 30", IF(Aggregate[[#This Row],[Senior]]="Yes", "Senior", "Other"))</f>
        <v>Senior</v>
      </c>
      <c r="W3426" t="str" cm="1">
        <f t="array" ref="W3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  <c r="V3427" t="str">
        <f>IF(Aggregate[[#This Row],[Under 30]]="Yes", "Under 30", IF(Aggregate[[#This Row],[Senior]]="Yes", "Senior", "Other"))</f>
        <v>Other</v>
      </c>
      <c r="W3427" t="str" cm="1">
        <f t="array" ref="W3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  <c r="V3428" t="str">
        <f>IF(Aggregate[[#This Row],[Under 30]]="Yes", "Under 30", IF(Aggregate[[#This Row],[Senior]]="Yes", "Senior", "Other"))</f>
        <v>Under 30</v>
      </c>
      <c r="W3428" t="str" cm="1">
        <f t="array" ref="W3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  <c r="V3429" t="str">
        <f>IF(Aggregate[[#This Row],[Under 30]]="Yes", "Under 30", IF(Aggregate[[#This Row],[Senior]]="Yes", "Senior", "Other"))</f>
        <v>Other</v>
      </c>
      <c r="W3429" t="str" cm="1">
        <f t="array" ref="W3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  <c r="V3430" t="str">
        <f>IF(Aggregate[[#This Row],[Under 30]]="Yes", "Under 30", IF(Aggregate[[#This Row],[Senior]]="Yes", "Senior", "Other"))</f>
        <v>Other</v>
      </c>
      <c r="W3430" t="str" cm="1">
        <f t="array" ref="W3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  <c r="V3431" t="str">
        <f>IF(Aggregate[[#This Row],[Under 30]]="Yes", "Under 30", IF(Aggregate[[#This Row],[Senior]]="Yes", "Senior", "Other"))</f>
        <v>Under 30</v>
      </c>
      <c r="W3431" t="str" cm="1">
        <f t="array" ref="W3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  <c r="V3432" t="str">
        <f>IF(Aggregate[[#This Row],[Under 30]]="Yes", "Under 30", IF(Aggregate[[#This Row],[Senior]]="Yes", "Senior", "Other"))</f>
        <v>Other</v>
      </c>
      <c r="W3432" t="str" cm="1">
        <f t="array" ref="W3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  <c r="V3433" t="str">
        <f>IF(Aggregate[[#This Row],[Under 30]]="Yes", "Under 30", IF(Aggregate[[#This Row],[Senior]]="Yes", "Senior", "Other"))</f>
        <v>Other</v>
      </c>
      <c r="W3433" t="str" cm="1">
        <f t="array" ref="W3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  <c r="V3434" t="str">
        <f>IF(Aggregate[[#This Row],[Under 30]]="Yes", "Under 30", IF(Aggregate[[#This Row],[Senior]]="Yes", "Senior", "Other"))</f>
        <v>Other</v>
      </c>
      <c r="W3434" t="str" cm="1">
        <f t="array" ref="W3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  <c r="V3435" t="str">
        <f>IF(Aggregate[[#This Row],[Under 30]]="Yes", "Under 30", IF(Aggregate[[#This Row],[Senior]]="Yes", "Senior", "Other"))</f>
        <v>Other</v>
      </c>
      <c r="W3435" t="str" cm="1">
        <f t="array" ref="W3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  <c r="V3436" t="str">
        <f>IF(Aggregate[[#This Row],[Under 30]]="Yes", "Under 30", IF(Aggregate[[#This Row],[Senior]]="Yes", "Senior", "Other"))</f>
        <v>Under 30</v>
      </c>
      <c r="W3436" t="str" cm="1">
        <f t="array" ref="W3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  <c r="V3437" t="str">
        <f>IF(Aggregate[[#This Row],[Under 30]]="Yes", "Under 30", IF(Aggregate[[#This Row],[Senior]]="Yes", "Senior", "Other"))</f>
        <v>Other</v>
      </c>
      <c r="W3437" t="str" cm="1">
        <f t="array" ref="W3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  <c r="V3438" t="str">
        <f>IF(Aggregate[[#This Row],[Under 30]]="Yes", "Under 30", IF(Aggregate[[#This Row],[Senior]]="Yes", "Senior", "Other"))</f>
        <v>Other</v>
      </c>
      <c r="W3438" t="str" cm="1">
        <f t="array" ref="W3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  <c r="V3439" t="str">
        <f>IF(Aggregate[[#This Row],[Under 30]]="Yes", "Under 30", IF(Aggregate[[#This Row],[Senior]]="Yes", "Senior", "Other"))</f>
        <v>Under 30</v>
      </c>
      <c r="W3439" t="str" cm="1">
        <f t="array" ref="W3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  <c r="V3440" t="str">
        <f>IF(Aggregate[[#This Row],[Under 30]]="Yes", "Under 30", IF(Aggregate[[#This Row],[Senior]]="Yes", "Senior", "Other"))</f>
        <v>Under 30</v>
      </c>
      <c r="W3440" t="str" cm="1">
        <f t="array" ref="W3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  <c r="V3441" t="str">
        <f>IF(Aggregate[[#This Row],[Under 30]]="Yes", "Under 30", IF(Aggregate[[#This Row],[Senior]]="Yes", "Senior", "Other"))</f>
        <v>Senior</v>
      </c>
      <c r="W3441" t="str" cm="1">
        <f t="array" ref="W3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  <c r="V3442" t="str">
        <f>IF(Aggregate[[#This Row],[Under 30]]="Yes", "Under 30", IF(Aggregate[[#This Row],[Senior]]="Yes", "Senior", "Other"))</f>
        <v>Other</v>
      </c>
      <c r="W3442" t="str" cm="1">
        <f t="array" ref="W3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  <c r="V3443" t="str">
        <f>IF(Aggregate[[#This Row],[Under 30]]="Yes", "Under 30", IF(Aggregate[[#This Row],[Senior]]="Yes", "Senior", "Other"))</f>
        <v>Other</v>
      </c>
      <c r="W3443" t="str" cm="1">
        <f t="array" ref="W3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  <c r="V3444" t="str">
        <f>IF(Aggregate[[#This Row],[Under 30]]="Yes", "Under 30", IF(Aggregate[[#This Row],[Senior]]="Yes", "Senior", "Other"))</f>
        <v>Other</v>
      </c>
      <c r="W3444" t="str" cm="1">
        <f t="array" ref="W3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  <c r="V3445" t="str">
        <f>IF(Aggregate[[#This Row],[Under 30]]="Yes", "Under 30", IF(Aggregate[[#This Row],[Senior]]="Yes", "Senior", "Other"))</f>
        <v>Senior</v>
      </c>
      <c r="W3445" t="str" cm="1">
        <f t="array" ref="W3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  <c r="V3446" t="str">
        <f>IF(Aggregate[[#This Row],[Under 30]]="Yes", "Under 30", IF(Aggregate[[#This Row],[Senior]]="Yes", "Senior", "Other"))</f>
        <v>Other</v>
      </c>
      <c r="W3446" t="str" cm="1">
        <f t="array" ref="W3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  <c r="V3447" t="str">
        <f>IF(Aggregate[[#This Row],[Under 30]]="Yes", "Under 30", IF(Aggregate[[#This Row],[Senior]]="Yes", "Senior", "Other"))</f>
        <v>Other</v>
      </c>
      <c r="W3447" t="str" cm="1">
        <f t="array" ref="W3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  <c r="V3448" t="str">
        <f>IF(Aggregate[[#This Row],[Under 30]]="Yes", "Under 30", IF(Aggregate[[#This Row],[Senior]]="Yes", "Senior", "Other"))</f>
        <v>Other</v>
      </c>
      <c r="W3448" t="str" cm="1">
        <f t="array" ref="W3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  <c r="V3449" t="str">
        <f>IF(Aggregate[[#This Row],[Under 30]]="Yes", "Under 30", IF(Aggregate[[#This Row],[Senior]]="Yes", "Senior", "Other"))</f>
        <v>Other</v>
      </c>
      <c r="W3449" t="str" cm="1">
        <f t="array" ref="W3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  <c r="V3450" t="str">
        <f>IF(Aggregate[[#This Row],[Under 30]]="Yes", "Under 30", IF(Aggregate[[#This Row],[Senior]]="Yes", "Senior", "Other"))</f>
        <v>Other</v>
      </c>
      <c r="W3450" t="str" cm="1">
        <f t="array" ref="W3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  <c r="V3451" t="str">
        <f>IF(Aggregate[[#This Row],[Under 30]]="Yes", "Under 30", IF(Aggregate[[#This Row],[Senior]]="Yes", "Senior", "Other"))</f>
        <v>Under 30</v>
      </c>
      <c r="W3451" t="str" cm="1">
        <f t="array" ref="W3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  <c r="V3452" t="str">
        <f>IF(Aggregate[[#This Row],[Under 30]]="Yes", "Under 30", IF(Aggregate[[#This Row],[Senior]]="Yes", "Senior", "Other"))</f>
        <v>Other</v>
      </c>
      <c r="W3452" t="str" cm="1">
        <f t="array" ref="W3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  <c r="V3453" t="str">
        <f>IF(Aggregate[[#This Row],[Under 30]]="Yes", "Under 30", IF(Aggregate[[#This Row],[Senior]]="Yes", "Senior", "Other"))</f>
        <v>Other</v>
      </c>
      <c r="W3453" t="str" cm="1">
        <f t="array" ref="W3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  <c r="V3454" t="str">
        <f>IF(Aggregate[[#This Row],[Under 30]]="Yes", "Under 30", IF(Aggregate[[#This Row],[Senior]]="Yes", "Senior", "Other"))</f>
        <v>Other</v>
      </c>
      <c r="W3454" t="str" cm="1">
        <f t="array" ref="W3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  <c r="V3455" t="str">
        <f>IF(Aggregate[[#This Row],[Under 30]]="Yes", "Under 30", IF(Aggregate[[#This Row],[Senior]]="Yes", "Senior", "Other"))</f>
        <v>Under 30</v>
      </c>
      <c r="W3455" t="str" cm="1">
        <f t="array" ref="W3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  <c r="V3456" t="str">
        <f>IF(Aggregate[[#This Row],[Under 30]]="Yes", "Under 30", IF(Aggregate[[#This Row],[Senior]]="Yes", "Senior", "Other"))</f>
        <v>Other</v>
      </c>
      <c r="W3456" t="str" cm="1">
        <f t="array" ref="W3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  <c r="V3457" t="str">
        <f>IF(Aggregate[[#This Row],[Under 30]]="Yes", "Under 30", IF(Aggregate[[#This Row],[Senior]]="Yes", "Senior", "Other"))</f>
        <v>Other</v>
      </c>
      <c r="W3457" t="str" cm="1">
        <f t="array" ref="W3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  <c r="V3458" t="str">
        <f>IF(Aggregate[[#This Row],[Under 30]]="Yes", "Under 30", IF(Aggregate[[#This Row],[Senior]]="Yes", "Senior", "Other"))</f>
        <v>Other</v>
      </c>
      <c r="W3458" t="str" cm="1">
        <f t="array" ref="W3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  <c r="V3459" t="str">
        <f>IF(Aggregate[[#This Row],[Under 30]]="Yes", "Under 30", IF(Aggregate[[#This Row],[Senior]]="Yes", "Senior", "Other"))</f>
        <v>Other</v>
      </c>
      <c r="W3459" t="str" cm="1">
        <f t="array" ref="W3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  <c r="V3460" t="str">
        <f>IF(Aggregate[[#This Row],[Under 30]]="Yes", "Under 30", IF(Aggregate[[#This Row],[Senior]]="Yes", "Senior", "Other"))</f>
        <v>Senior</v>
      </c>
      <c r="W3460" t="str" cm="1">
        <f t="array" ref="W3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  <c r="V3461" t="str">
        <f>IF(Aggregate[[#This Row],[Under 30]]="Yes", "Under 30", IF(Aggregate[[#This Row],[Senior]]="Yes", "Senior", "Other"))</f>
        <v>Under 30</v>
      </c>
      <c r="W3461" t="str" cm="1">
        <f t="array" ref="W3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  <c r="V3462" t="str">
        <f>IF(Aggregate[[#This Row],[Under 30]]="Yes", "Under 30", IF(Aggregate[[#This Row],[Senior]]="Yes", "Senior", "Other"))</f>
        <v>Other</v>
      </c>
      <c r="W3462" t="str" cm="1">
        <f t="array" ref="W3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  <c r="V3463" t="str">
        <f>IF(Aggregate[[#This Row],[Under 30]]="Yes", "Under 30", IF(Aggregate[[#This Row],[Senior]]="Yes", "Senior", "Other"))</f>
        <v>Under 30</v>
      </c>
      <c r="W3463" t="str" cm="1">
        <f t="array" ref="W3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  <c r="V3464" t="str">
        <f>IF(Aggregate[[#This Row],[Under 30]]="Yes", "Under 30", IF(Aggregate[[#This Row],[Senior]]="Yes", "Senior", "Other"))</f>
        <v>Other</v>
      </c>
      <c r="W3464" t="str" cm="1">
        <f t="array" ref="W3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  <c r="V3465" t="str">
        <f>IF(Aggregate[[#This Row],[Under 30]]="Yes", "Under 30", IF(Aggregate[[#This Row],[Senior]]="Yes", "Senior", "Other"))</f>
        <v>Other</v>
      </c>
      <c r="W3465" t="str" cm="1">
        <f t="array" ref="W3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  <c r="V3466" t="str">
        <f>IF(Aggregate[[#This Row],[Under 30]]="Yes", "Under 30", IF(Aggregate[[#This Row],[Senior]]="Yes", "Senior", "Other"))</f>
        <v>Other</v>
      </c>
      <c r="W3466" t="str" cm="1">
        <f t="array" ref="W3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  <c r="V3467" t="str">
        <f>IF(Aggregate[[#This Row],[Under 30]]="Yes", "Under 30", IF(Aggregate[[#This Row],[Senior]]="Yes", "Senior", "Other"))</f>
        <v>Other</v>
      </c>
      <c r="W3467" t="str" cm="1">
        <f t="array" ref="W3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  <c r="V3468" t="str">
        <f>IF(Aggregate[[#This Row],[Under 30]]="Yes", "Under 30", IF(Aggregate[[#This Row],[Senior]]="Yes", "Senior", "Other"))</f>
        <v>Other</v>
      </c>
      <c r="W3468" t="str" cm="1">
        <f t="array" ref="W3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  <c r="V3469" t="str">
        <f>IF(Aggregate[[#This Row],[Under 30]]="Yes", "Under 30", IF(Aggregate[[#This Row],[Senior]]="Yes", "Senior", "Other"))</f>
        <v>Other</v>
      </c>
      <c r="W3469" t="str" cm="1">
        <f t="array" ref="W3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  <c r="V3470" t="str">
        <f>IF(Aggregate[[#This Row],[Under 30]]="Yes", "Under 30", IF(Aggregate[[#This Row],[Senior]]="Yes", "Senior", "Other"))</f>
        <v>Senior</v>
      </c>
      <c r="W3470" t="str" cm="1">
        <f t="array" ref="W3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  <c r="V3471" t="str">
        <f>IF(Aggregate[[#This Row],[Under 30]]="Yes", "Under 30", IF(Aggregate[[#This Row],[Senior]]="Yes", "Senior", "Other"))</f>
        <v>Senior</v>
      </c>
      <c r="W3471" t="str" cm="1">
        <f t="array" ref="W3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  <c r="V3472" t="str">
        <f>IF(Aggregate[[#This Row],[Under 30]]="Yes", "Under 30", IF(Aggregate[[#This Row],[Senior]]="Yes", "Senior", "Other"))</f>
        <v>Senior</v>
      </c>
      <c r="W3472" t="str" cm="1">
        <f t="array" ref="W3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  <c r="V3473" t="str">
        <f>IF(Aggregate[[#This Row],[Under 30]]="Yes", "Under 30", IF(Aggregate[[#This Row],[Senior]]="Yes", "Senior", "Other"))</f>
        <v>Other</v>
      </c>
      <c r="W3473" t="str" cm="1">
        <f t="array" ref="W3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  <c r="V3474" t="str">
        <f>IF(Aggregate[[#This Row],[Under 30]]="Yes", "Under 30", IF(Aggregate[[#This Row],[Senior]]="Yes", "Senior", "Other"))</f>
        <v>Senior</v>
      </c>
      <c r="W3474" t="str" cm="1">
        <f t="array" ref="W3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  <c r="V3475" t="str">
        <f>IF(Aggregate[[#This Row],[Under 30]]="Yes", "Under 30", IF(Aggregate[[#This Row],[Senior]]="Yes", "Senior", "Other"))</f>
        <v>Other</v>
      </c>
      <c r="W3475" t="str" cm="1">
        <f t="array" ref="W3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  <c r="V3476" t="str">
        <f>IF(Aggregate[[#This Row],[Under 30]]="Yes", "Under 30", IF(Aggregate[[#This Row],[Senior]]="Yes", "Senior", "Other"))</f>
        <v>Other</v>
      </c>
      <c r="W3476" t="str" cm="1">
        <f t="array" ref="W3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  <c r="V3477" t="str">
        <f>IF(Aggregate[[#This Row],[Under 30]]="Yes", "Under 30", IF(Aggregate[[#This Row],[Senior]]="Yes", "Senior", "Other"))</f>
        <v>Under 30</v>
      </c>
      <c r="W3477" t="str" cm="1">
        <f t="array" ref="W3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  <c r="V3478" t="str">
        <f>IF(Aggregate[[#This Row],[Under 30]]="Yes", "Under 30", IF(Aggregate[[#This Row],[Senior]]="Yes", "Senior", "Other"))</f>
        <v>Senior</v>
      </c>
      <c r="W3478" t="str" cm="1">
        <f t="array" ref="W3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  <c r="V3479" t="str">
        <f>IF(Aggregate[[#This Row],[Under 30]]="Yes", "Under 30", IF(Aggregate[[#This Row],[Senior]]="Yes", "Senior", "Other"))</f>
        <v>Other</v>
      </c>
      <c r="W3479" t="str" cm="1">
        <f t="array" ref="W3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  <c r="V3480" t="str">
        <f>IF(Aggregate[[#This Row],[Under 30]]="Yes", "Under 30", IF(Aggregate[[#This Row],[Senior]]="Yes", "Senior", "Other"))</f>
        <v>Other</v>
      </c>
      <c r="W3480" t="str" cm="1">
        <f t="array" ref="W3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  <c r="V3481" t="str">
        <f>IF(Aggregate[[#This Row],[Under 30]]="Yes", "Under 30", IF(Aggregate[[#This Row],[Senior]]="Yes", "Senior", "Other"))</f>
        <v>Senior</v>
      </c>
      <c r="W3481" t="str" cm="1">
        <f t="array" ref="W3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  <c r="V3482" t="str">
        <f>IF(Aggregate[[#This Row],[Under 30]]="Yes", "Under 30", IF(Aggregate[[#This Row],[Senior]]="Yes", "Senior", "Other"))</f>
        <v>Senior</v>
      </c>
      <c r="W3482" t="str" cm="1">
        <f t="array" ref="W3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  <c r="V3483" t="str">
        <f>IF(Aggregate[[#This Row],[Under 30]]="Yes", "Under 30", IF(Aggregate[[#This Row],[Senior]]="Yes", "Senior", "Other"))</f>
        <v>Under 30</v>
      </c>
      <c r="W3483" t="str" cm="1">
        <f t="array" ref="W3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  <c r="V3484" t="str">
        <f>IF(Aggregate[[#This Row],[Under 30]]="Yes", "Under 30", IF(Aggregate[[#This Row],[Senior]]="Yes", "Senior", "Other"))</f>
        <v>Other</v>
      </c>
      <c r="W3484" t="str" cm="1">
        <f t="array" ref="W3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  <c r="V3485" t="str">
        <f>IF(Aggregate[[#This Row],[Under 30]]="Yes", "Under 30", IF(Aggregate[[#This Row],[Senior]]="Yes", "Senior", "Other"))</f>
        <v>Other</v>
      </c>
      <c r="W3485" t="str" cm="1">
        <f t="array" ref="W3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  <c r="V3486" t="str">
        <f>IF(Aggregate[[#This Row],[Under 30]]="Yes", "Under 30", IF(Aggregate[[#This Row],[Senior]]="Yes", "Senior", "Other"))</f>
        <v>Other</v>
      </c>
      <c r="W3486" t="str" cm="1">
        <f t="array" ref="W3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  <c r="V3487" t="str">
        <f>IF(Aggregate[[#This Row],[Under 30]]="Yes", "Under 30", IF(Aggregate[[#This Row],[Senior]]="Yes", "Senior", "Other"))</f>
        <v>Under 30</v>
      </c>
      <c r="W3487" t="str" cm="1">
        <f t="array" ref="W3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  <c r="V3488" t="str">
        <f>IF(Aggregate[[#This Row],[Under 30]]="Yes", "Under 30", IF(Aggregate[[#This Row],[Senior]]="Yes", "Senior", "Other"))</f>
        <v>Senior</v>
      </c>
      <c r="W3488" t="str" cm="1">
        <f t="array" ref="W3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  <c r="V3489" t="str">
        <f>IF(Aggregate[[#This Row],[Under 30]]="Yes", "Under 30", IF(Aggregate[[#This Row],[Senior]]="Yes", "Senior", "Other"))</f>
        <v>Under 30</v>
      </c>
      <c r="W3489" t="str" cm="1">
        <f t="array" ref="W3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  <c r="V3490" t="str">
        <f>IF(Aggregate[[#This Row],[Under 30]]="Yes", "Under 30", IF(Aggregate[[#This Row],[Senior]]="Yes", "Senior", "Other"))</f>
        <v>Under 30</v>
      </c>
      <c r="W3490" t="str" cm="1">
        <f t="array" ref="W3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  <c r="V3491" t="str">
        <f>IF(Aggregate[[#This Row],[Under 30]]="Yes", "Under 30", IF(Aggregate[[#This Row],[Senior]]="Yes", "Senior", "Other"))</f>
        <v>Other</v>
      </c>
      <c r="W3491" t="str" cm="1">
        <f t="array" ref="W3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  <c r="V3492" t="str">
        <f>IF(Aggregate[[#This Row],[Under 30]]="Yes", "Under 30", IF(Aggregate[[#This Row],[Senior]]="Yes", "Senior", "Other"))</f>
        <v>Other</v>
      </c>
      <c r="W3492" t="str" cm="1">
        <f t="array" ref="W3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  <c r="V3493" t="str">
        <f>IF(Aggregate[[#This Row],[Under 30]]="Yes", "Under 30", IF(Aggregate[[#This Row],[Senior]]="Yes", "Senior", "Other"))</f>
        <v>Other</v>
      </c>
      <c r="W3493" t="str" cm="1">
        <f t="array" ref="W3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  <c r="V3494" t="str">
        <f>IF(Aggregate[[#This Row],[Under 30]]="Yes", "Under 30", IF(Aggregate[[#This Row],[Senior]]="Yes", "Senior", "Other"))</f>
        <v>Other</v>
      </c>
      <c r="W3494" t="str" cm="1">
        <f t="array" ref="W3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  <c r="V3495" t="str">
        <f>IF(Aggregate[[#This Row],[Under 30]]="Yes", "Under 30", IF(Aggregate[[#This Row],[Senior]]="Yes", "Senior", "Other"))</f>
        <v>Other</v>
      </c>
      <c r="W3495" t="str" cm="1">
        <f t="array" ref="W3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  <c r="V3496" t="str">
        <f>IF(Aggregate[[#This Row],[Under 30]]="Yes", "Under 30", IF(Aggregate[[#This Row],[Senior]]="Yes", "Senior", "Other"))</f>
        <v>Other</v>
      </c>
      <c r="W3496" t="str" cm="1">
        <f t="array" ref="W3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  <c r="V3497" t="str">
        <f>IF(Aggregate[[#This Row],[Under 30]]="Yes", "Under 30", IF(Aggregate[[#This Row],[Senior]]="Yes", "Senior", "Other"))</f>
        <v>Other</v>
      </c>
      <c r="W3497" t="str" cm="1">
        <f t="array" ref="W3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  <c r="V3498" t="str">
        <f>IF(Aggregate[[#This Row],[Under 30]]="Yes", "Under 30", IF(Aggregate[[#This Row],[Senior]]="Yes", "Senior", "Other"))</f>
        <v>Other</v>
      </c>
      <c r="W3498" t="str" cm="1">
        <f t="array" ref="W3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  <c r="V3499" t="str">
        <f>IF(Aggregate[[#This Row],[Under 30]]="Yes", "Under 30", IF(Aggregate[[#This Row],[Senior]]="Yes", "Senior", "Other"))</f>
        <v>Other</v>
      </c>
      <c r="W3499" t="str" cm="1">
        <f t="array" ref="W3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  <c r="V3500" t="str">
        <f>IF(Aggregate[[#This Row],[Under 30]]="Yes", "Under 30", IF(Aggregate[[#This Row],[Senior]]="Yes", "Senior", "Other"))</f>
        <v>Other</v>
      </c>
      <c r="W3500" t="str" cm="1">
        <f t="array" ref="W3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  <c r="V3501" t="str">
        <f>IF(Aggregate[[#This Row],[Under 30]]="Yes", "Under 30", IF(Aggregate[[#This Row],[Senior]]="Yes", "Senior", "Other"))</f>
        <v>Other</v>
      </c>
      <c r="W3501" t="str" cm="1">
        <f t="array" ref="W3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  <c r="V3502" t="str">
        <f>IF(Aggregate[[#This Row],[Under 30]]="Yes", "Under 30", IF(Aggregate[[#This Row],[Senior]]="Yes", "Senior", "Other"))</f>
        <v>Senior</v>
      </c>
      <c r="W3502" t="str" cm="1">
        <f t="array" ref="W3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  <c r="V3503" t="str">
        <f>IF(Aggregate[[#This Row],[Under 30]]="Yes", "Under 30", IF(Aggregate[[#This Row],[Senior]]="Yes", "Senior", "Other"))</f>
        <v>Other</v>
      </c>
      <c r="W3503" t="str" cm="1">
        <f t="array" ref="W3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  <c r="V3504" t="str">
        <f>IF(Aggregate[[#This Row],[Under 30]]="Yes", "Under 30", IF(Aggregate[[#This Row],[Senior]]="Yes", "Senior", "Other"))</f>
        <v>Senior</v>
      </c>
      <c r="W3504" t="str" cm="1">
        <f t="array" ref="W3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  <c r="V3505" t="str">
        <f>IF(Aggregate[[#This Row],[Under 30]]="Yes", "Under 30", IF(Aggregate[[#This Row],[Senior]]="Yes", "Senior", "Other"))</f>
        <v>Other</v>
      </c>
      <c r="W3505" t="str" cm="1">
        <f t="array" ref="W3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  <c r="V3506" t="str">
        <f>IF(Aggregate[[#This Row],[Under 30]]="Yes", "Under 30", IF(Aggregate[[#This Row],[Senior]]="Yes", "Senior", "Other"))</f>
        <v>Other</v>
      </c>
      <c r="W3506" t="str" cm="1">
        <f t="array" ref="W3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  <c r="V3507" t="str">
        <f>IF(Aggregate[[#This Row],[Under 30]]="Yes", "Under 30", IF(Aggregate[[#This Row],[Senior]]="Yes", "Senior", "Other"))</f>
        <v>Other</v>
      </c>
      <c r="W3507" t="str" cm="1">
        <f t="array" ref="W3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  <c r="V3508" t="str">
        <f>IF(Aggregate[[#This Row],[Under 30]]="Yes", "Under 30", IF(Aggregate[[#This Row],[Senior]]="Yes", "Senior", "Other"))</f>
        <v>Other</v>
      </c>
      <c r="W3508" t="str" cm="1">
        <f t="array" ref="W3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  <c r="V3509" t="str">
        <f>IF(Aggregate[[#This Row],[Under 30]]="Yes", "Under 30", IF(Aggregate[[#This Row],[Senior]]="Yes", "Senior", "Other"))</f>
        <v>Senior</v>
      </c>
      <c r="W3509" t="str" cm="1">
        <f t="array" ref="W3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  <c r="V3510" t="str">
        <f>IF(Aggregate[[#This Row],[Under 30]]="Yes", "Under 30", IF(Aggregate[[#This Row],[Senior]]="Yes", "Senior", "Other"))</f>
        <v>Senior</v>
      </c>
      <c r="W3510" t="str" cm="1">
        <f t="array" ref="W3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  <c r="V3511" t="str">
        <f>IF(Aggregate[[#This Row],[Under 30]]="Yes", "Under 30", IF(Aggregate[[#This Row],[Senior]]="Yes", "Senior", "Other"))</f>
        <v>Other</v>
      </c>
      <c r="W3511" t="str" cm="1">
        <f t="array" ref="W3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  <c r="V3512" t="str">
        <f>IF(Aggregate[[#This Row],[Under 30]]="Yes", "Under 30", IF(Aggregate[[#This Row],[Senior]]="Yes", "Senior", "Other"))</f>
        <v>Other</v>
      </c>
      <c r="W3512" t="str" cm="1">
        <f t="array" ref="W3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  <c r="V3513" t="str">
        <f>IF(Aggregate[[#This Row],[Under 30]]="Yes", "Under 30", IF(Aggregate[[#This Row],[Senior]]="Yes", "Senior", "Other"))</f>
        <v>Senior</v>
      </c>
      <c r="W3513" t="str" cm="1">
        <f t="array" ref="W3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  <c r="V3514" t="str">
        <f>IF(Aggregate[[#This Row],[Under 30]]="Yes", "Under 30", IF(Aggregate[[#This Row],[Senior]]="Yes", "Senior", "Other"))</f>
        <v>Other</v>
      </c>
      <c r="W3514" t="str" cm="1">
        <f t="array" ref="W3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  <c r="V3515" t="str">
        <f>IF(Aggregate[[#This Row],[Under 30]]="Yes", "Under 30", IF(Aggregate[[#This Row],[Senior]]="Yes", "Senior", "Other"))</f>
        <v>Other</v>
      </c>
      <c r="W3515" t="str" cm="1">
        <f t="array" ref="W3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  <c r="V3516" t="str">
        <f>IF(Aggregate[[#This Row],[Under 30]]="Yes", "Under 30", IF(Aggregate[[#This Row],[Senior]]="Yes", "Senior", "Other"))</f>
        <v>Other</v>
      </c>
      <c r="W3516" t="str" cm="1">
        <f t="array" ref="W3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  <c r="V3517" t="str">
        <f>IF(Aggregate[[#This Row],[Under 30]]="Yes", "Under 30", IF(Aggregate[[#This Row],[Senior]]="Yes", "Senior", "Other"))</f>
        <v>Other</v>
      </c>
      <c r="W3517" t="str" cm="1">
        <f t="array" ref="W3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  <c r="V3518" t="str">
        <f>IF(Aggregate[[#This Row],[Under 30]]="Yes", "Under 30", IF(Aggregate[[#This Row],[Senior]]="Yes", "Senior", "Other"))</f>
        <v>Other</v>
      </c>
      <c r="W3518" t="str" cm="1">
        <f t="array" ref="W3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  <c r="V3519" t="str">
        <f>IF(Aggregate[[#This Row],[Under 30]]="Yes", "Under 30", IF(Aggregate[[#This Row],[Senior]]="Yes", "Senior", "Other"))</f>
        <v>Other</v>
      </c>
      <c r="W3519" t="str" cm="1">
        <f t="array" ref="W3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  <c r="V3520" t="str">
        <f>IF(Aggregate[[#This Row],[Under 30]]="Yes", "Under 30", IF(Aggregate[[#This Row],[Senior]]="Yes", "Senior", "Other"))</f>
        <v>Other</v>
      </c>
      <c r="W3520" t="str" cm="1">
        <f t="array" ref="W3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  <c r="V3521" t="str">
        <f>IF(Aggregate[[#This Row],[Under 30]]="Yes", "Under 30", IF(Aggregate[[#This Row],[Senior]]="Yes", "Senior", "Other"))</f>
        <v>Other</v>
      </c>
      <c r="W3521" t="str" cm="1">
        <f t="array" ref="W3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  <c r="V3522" t="str">
        <f>IF(Aggregate[[#This Row],[Under 30]]="Yes", "Under 30", IF(Aggregate[[#This Row],[Senior]]="Yes", "Senior", "Other"))</f>
        <v>Other</v>
      </c>
      <c r="W3522" t="str" cm="1">
        <f t="array" ref="W3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  <c r="V3523" t="str">
        <f>IF(Aggregate[[#This Row],[Under 30]]="Yes", "Under 30", IF(Aggregate[[#This Row],[Senior]]="Yes", "Senior", "Other"))</f>
        <v>Other</v>
      </c>
      <c r="W3523" t="str" cm="1">
        <f t="array" ref="W3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  <c r="V3524" t="str">
        <f>IF(Aggregate[[#This Row],[Under 30]]="Yes", "Under 30", IF(Aggregate[[#This Row],[Senior]]="Yes", "Senior", "Other"))</f>
        <v>Other</v>
      </c>
      <c r="W3524" t="str" cm="1">
        <f t="array" ref="W3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  <c r="V3525" t="str">
        <f>IF(Aggregate[[#This Row],[Under 30]]="Yes", "Under 30", IF(Aggregate[[#This Row],[Senior]]="Yes", "Senior", "Other"))</f>
        <v>Other</v>
      </c>
      <c r="W3525" t="str" cm="1">
        <f t="array" ref="W3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  <c r="V3526" t="str">
        <f>IF(Aggregate[[#This Row],[Under 30]]="Yes", "Under 30", IF(Aggregate[[#This Row],[Senior]]="Yes", "Senior", "Other"))</f>
        <v>Other</v>
      </c>
      <c r="W3526" t="str" cm="1">
        <f t="array" ref="W3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  <c r="V3527" t="str">
        <f>IF(Aggregate[[#This Row],[Under 30]]="Yes", "Under 30", IF(Aggregate[[#This Row],[Senior]]="Yes", "Senior", "Other"))</f>
        <v>Other</v>
      </c>
      <c r="W3527" t="str" cm="1">
        <f t="array" ref="W3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  <c r="V3528" t="str">
        <f>IF(Aggregate[[#This Row],[Under 30]]="Yes", "Under 30", IF(Aggregate[[#This Row],[Senior]]="Yes", "Senior", "Other"))</f>
        <v>Other</v>
      </c>
      <c r="W3528" t="str" cm="1">
        <f t="array" ref="W3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  <c r="V3529" t="str">
        <f>IF(Aggregate[[#This Row],[Under 30]]="Yes", "Under 30", IF(Aggregate[[#This Row],[Senior]]="Yes", "Senior", "Other"))</f>
        <v>Senior</v>
      </c>
      <c r="W3529" t="str" cm="1">
        <f t="array" ref="W3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  <c r="V3530" t="str">
        <f>IF(Aggregate[[#This Row],[Under 30]]="Yes", "Under 30", IF(Aggregate[[#This Row],[Senior]]="Yes", "Senior", "Other"))</f>
        <v>Senior</v>
      </c>
      <c r="W3530" t="str" cm="1">
        <f t="array" ref="W3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  <c r="V3531" t="str">
        <f>IF(Aggregate[[#This Row],[Under 30]]="Yes", "Under 30", IF(Aggregate[[#This Row],[Senior]]="Yes", "Senior", "Other"))</f>
        <v>Under 30</v>
      </c>
      <c r="W3531" t="str" cm="1">
        <f t="array" ref="W3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  <c r="V3532" t="str">
        <f>IF(Aggregate[[#This Row],[Under 30]]="Yes", "Under 30", IF(Aggregate[[#This Row],[Senior]]="Yes", "Senior", "Other"))</f>
        <v>Other</v>
      </c>
      <c r="W3532" t="str" cm="1">
        <f t="array" ref="W3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  <c r="V3533" t="str">
        <f>IF(Aggregate[[#This Row],[Under 30]]="Yes", "Under 30", IF(Aggregate[[#This Row],[Senior]]="Yes", "Senior", "Other"))</f>
        <v>Under 30</v>
      </c>
      <c r="W3533" t="str" cm="1">
        <f t="array" ref="W3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  <c r="V3534" t="str">
        <f>IF(Aggregate[[#This Row],[Under 30]]="Yes", "Under 30", IF(Aggregate[[#This Row],[Senior]]="Yes", "Senior", "Other"))</f>
        <v>Other</v>
      </c>
      <c r="W3534" t="str" cm="1">
        <f t="array" ref="W3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  <c r="V3535" t="str">
        <f>IF(Aggregate[[#This Row],[Under 30]]="Yes", "Under 30", IF(Aggregate[[#This Row],[Senior]]="Yes", "Senior", "Other"))</f>
        <v>Under 30</v>
      </c>
      <c r="W3535" t="str" cm="1">
        <f t="array" ref="W3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  <c r="V3536" t="str">
        <f>IF(Aggregate[[#This Row],[Under 30]]="Yes", "Under 30", IF(Aggregate[[#This Row],[Senior]]="Yes", "Senior", "Other"))</f>
        <v>Other</v>
      </c>
      <c r="W3536" t="str" cm="1">
        <f t="array" ref="W3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  <c r="V3537" t="str">
        <f>IF(Aggregate[[#This Row],[Under 30]]="Yes", "Under 30", IF(Aggregate[[#This Row],[Senior]]="Yes", "Senior", "Other"))</f>
        <v>Other</v>
      </c>
      <c r="W3537" t="str" cm="1">
        <f t="array" ref="W3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  <c r="V3538" t="str">
        <f>IF(Aggregate[[#This Row],[Under 30]]="Yes", "Under 30", IF(Aggregate[[#This Row],[Senior]]="Yes", "Senior", "Other"))</f>
        <v>Other</v>
      </c>
      <c r="W3538" t="str" cm="1">
        <f t="array" ref="W3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  <c r="V3539" t="str">
        <f>IF(Aggregate[[#This Row],[Under 30]]="Yes", "Under 30", IF(Aggregate[[#This Row],[Senior]]="Yes", "Senior", "Other"))</f>
        <v>Other</v>
      </c>
      <c r="W3539" t="str" cm="1">
        <f t="array" ref="W3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  <c r="V3540" t="str">
        <f>IF(Aggregate[[#This Row],[Under 30]]="Yes", "Under 30", IF(Aggregate[[#This Row],[Senior]]="Yes", "Senior", "Other"))</f>
        <v>Other</v>
      </c>
      <c r="W3540" t="str" cm="1">
        <f t="array" ref="W3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  <c r="V3541" t="str">
        <f>IF(Aggregate[[#This Row],[Under 30]]="Yes", "Under 30", IF(Aggregate[[#This Row],[Senior]]="Yes", "Senior", "Other"))</f>
        <v>Other</v>
      </c>
      <c r="W3541" t="str" cm="1">
        <f t="array" ref="W3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  <c r="V3542" t="str">
        <f>IF(Aggregate[[#This Row],[Under 30]]="Yes", "Under 30", IF(Aggregate[[#This Row],[Senior]]="Yes", "Senior", "Other"))</f>
        <v>Senior</v>
      </c>
      <c r="W3542" t="str" cm="1">
        <f t="array" ref="W3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  <c r="V3543" t="str">
        <f>IF(Aggregate[[#This Row],[Under 30]]="Yes", "Under 30", IF(Aggregate[[#This Row],[Senior]]="Yes", "Senior", "Other"))</f>
        <v>Other</v>
      </c>
      <c r="W3543" t="str" cm="1">
        <f t="array" ref="W3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  <c r="V3544" t="str">
        <f>IF(Aggregate[[#This Row],[Under 30]]="Yes", "Under 30", IF(Aggregate[[#This Row],[Senior]]="Yes", "Senior", "Other"))</f>
        <v>Under 30</v>
      </c>
      <c r="W3544" t="str" cm="1">
        <f t="array" ref="W3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  <c r="V3545" t="str">
        <f>IF(Aggregate[[#This Row],[Under 30]]="Yes", "Under 30", IF(Aggregate[[#This Row],[Senior]]="Yes", "Senior", "Other"))</f>
        <v>Other</v>
      </c>
      <c r="W3545" t="str" cm="1">
        <f t="array" ref="W3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  <c r="V3546" t="str">
        <f>IF(Aggregate[[#This Row],[Under 30]]="Yes", "Under 30", IF(Aggregate[[#This Row],[Senior]]="Yes", "Senior", "Other"))</f>
        <v>Other</v>
      </c>
      <c r="W3546" t="str" cm="1">
        <f t="array" ref="W3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  <c r="V3547" t="str">
        <f>IF(Aggregate[[#This Row],[Under 30]]="Yes", "Under 30", IF(Aggregate[[#This Row],[Senior]]="Yes", "Senior", "Other"))</f>
        <v>Senior</v>
      </c>
      <c r="W3547" t="str" cm="1">
        <f t="array" ref="W3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  <c r="V3548" t="str">
        <f>IF(Aggregate[[#This Row],[Under 30]]="Yes", "Under 30", IF(Aggregate[[#This Row],[Senior]]="Yes", "Senior", "Other"))</f>
        <v>Other</v>
      </c>
      <c r="W3548" t="str" cm="1">
        <f t="array" ref="W3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  <c r="V3549" t="str">
        <f>IF(Aggregate[[#This Row],[Under 30]]="Yes", "Under 30", IF(Aggregate[[#This Row],[Senior]]="Yes", "Senior", "Other"))</f>
        <v>Senior</v>
      </c>
      <c r="W3549" t="str" cm="1">
        <f t="array" ref="W3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  <c r="V3550" t="str">
        <f>IF(Aggregate[[#This Row],[Under 30]]="Yes", "Under 30", IF(Aggregate[[#This Row],[Senior]]="Yes", "Senior", "Other"))</f>
        <v>Senior</v>
      </c>
      <c r="W3550" t="str" cm="1">
        <f t="array" ref="W3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  <c r="V3551" t="str">
        <f>IF(Aggregate[[#This Row],[Under 30]]="Yes", "Under 30", IF(Aggregate[[#This Row],[Senior]]="Yes", "Senior", "Other"))</f>
        <v>Senior</v>
      </c>
      <c r="W3551" t="str" cm="1">
        <f t="array" ref="W3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  <c r="V3552" t="str">
        <f>IF(Aggregate[[#This Row],[Under 30]]="Yes", "Under 30", IF(Aggregate[[#This Row],[Senior]]="Yes", "Senior", "Other"))</f>
        <v>Under 30</v>
      </c>
      <c r="W3552" t="str" cm="1">
        <f t="array" ref="W3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  <c r="V3553" t="str">
        <f>IF(Aggregate[[#This Row],[Under 30]]="Yes", "Under 30", IF(Aggregate[[#This Row],[Senior]]="Yes", "Senior", "Other"))</f>
        <v>Under 30</v>
      </c>
      <c r="W3553" t="str" cm="1">
        <f t="array" ref="W3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  <c r="V3554" t="str">
        <f>IF(Aggregate[[#This Row],[Under 30]]="Yes", "Under 30", IF(Aggregate[[#This Row],[Senior]]="Yes", "Senior", "Other"))</f>
        <v>Under 30</v>
      </c>
      <c r="W3554" t="str" cm="1">
        <f t="array" ref="W3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  <c r="V3555" t="str">
        <f>IF(Aggregate[[#This Row],[Under 30]]="Yes", "Under 30", IF(Aggregate[[#This Row],[Senior]]="Yes", "Senior", "Other"))</f>
        <v>Other</v>
      </c>
      <c r="W3555" t="str" cm="1">
        <f t="array" ref="W3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  <c r="V3556" t="str">
        <f>IF(Aggregate[[#This Row],[Under 30]]="Yes", "Under 30", IF(Aggregate[[#This Row],[Senior]]="Yes", "Senior", "Other"))</f>
        <v>Under 30</v>
      </c>
      <c r="W3556" t="str" cm="1">
        <f t="array" ref="W3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  <c r="V3557" t="str">
        <f>IF(Aggregate[[#This Row],[Under 30]]="Yes", "Under 30", IF(Aggregate[[#This Row],[Senior]]="Yes", "Senior", "Other"))</f>
        <v>Other</v>
      </c>
      <c r="W3557" t="str" cm="1">
        <f t="array" ref="W3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  <c r="V3558" t="str">
        <f>IF(Aggregate[[#This Row],[Under 30]]="Yes", "Under 30", IF(Aggregate[[#This Row],[Senior]]="Yes", "Senior", "Other"))</f>
        <v>Other</v>
      </c>
      <c r="W3558" t="str" cm="1">
        <f t="array" ref="W3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  <c r="V3559" t="str">
        <f>IF(Aggregate[[#This Row],[Under 30]]="Yes", "Under 30", IF(Aggregate[[#This Row],[Senior]]="Yes", "Senior", "Other"))</f>
        <v>Other</v>
      </c>
      <c r="W3559" t="str" cm="1">
        <f t="array" ref="W3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  <c r="V3560" t="str">
        <f>IF(Aggregate[[#This Row],[Under 30]]="Yes", "Under 30", IF(Aggregate[[#This Row],[Senior]]="Yes", "Senior", "Other"))</f>
        <v>Senior</v>
      </c>
      <c r="W3560" t="str" cm="1">
        <f t="array" ref="W3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  <c r="V3561" t="str">
        <f>IF(Aggregate[[#This Row],[Under 30]]="Yes", "Under 30", IF(Aggregate[[#This Row],[Senior]]="Yes", "Senior", "Other"))</f>
        <v>Other</v>
      </c>
      <c r="W3561" t="str" cm="1">
        <f t="array" ref="W3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  <c r="V3562" t="str">
        <f>IF(Aggregate[[#This Row],[Under 30]]="Yes", "Under 30", IF(Aggregate[[#This Row],[Senior]]="Yes", "Senior", "Other"))</f>
        <v>Other</v>
      </c>
      <c r="W3562" t="str" cm="1">
        <f t="array" ref="W3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  <c r="V3563" t="str">
        <f>IF(Aggregate[[#This Row],[Under 30]]="Yes", "Under 30", IF(Aggregate[[#This Row],[Senior]]="Yes", "Senior", "Other"))</f>
        <v>Senior</v>
      </c>
      <c r="W3563" t="str" cm="1">
        <f t="array" ref="W3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  <c r="V3564" t="str">
        <f>IF(Aggregate[[#This Row],[Under 30]]="Yes", "Under 30", IF(Aggregate[[#This Row],[Senior]]="Yes", "Senior", "Other"))</f>
        <v>Other</v>
      </c>
      <c r="W3564" t="str" cm="1">
        <f t="array" ref="W3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  <c r="V3565" t="str">
        <f>IF(Aggregate[[#This Row],[Under 30]]="Yes", "Under 30", IF(Aggregate[[#This Row],[Senior]]="Yes", "Senior", "Other"))</f>
        <v>Senior</v>
      </c>
      <c r="W3565" t="str" cm="1">
        <f t="array" ref="W3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  <c r="V3566" t="str">
        <f>IF(Aggregate[[#This Row],[Under 30]]="Yes", "Under 30", IF(Aggregate[[#This Row],[Senior]]="Yes", "Senior", "Other"))</f>
        <v>Under 30</v>
      </c>
      <c r="W3566" t="str" cm="1">
        <f t="array" ref="W3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  <c r="V3567" t="str">
        <f>IF(Aggregate[[#This Row],[Under 30]]="Yes", "Under 30", IF(Aggregate[[#This Row],[Senior]]="Yes", "Senior", "Other"))</f>
        <v>Under 30</v>
      </c>
      <c r="W3567" t="str" cm="1">
        <f t="array" ref="W3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  <c r="V3568" t="str">
        <f>IF(Aggregate[[#This Row],[Under 30]]="Yes", "Under 30", IF(Aggregate[[#This Row],[Senior]]="Yes", "Senior", "Other"))</f>
        <v>Other</v>
      </c>
      <c r="W3568" t="str" cm="1">
        <f t="array" ref="W3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  <c r="V3569" t="str">
        <f>IF(Aggregate[[#This Row],[Under 30]]="Yes", "Under 30", IF(Aggregate[[#This Row],[Senior]]="Yes", "Senior", "Other"))</f>
        <v>Senior</v>
      </c>
      <c r="W3569" t="str" cm="1">
        <f t="array" ref="W3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  <c r="V3570" t="str">
        <f>IF(Aggregate[[#This Row],[Under 30]]="Yes", "Under 30", IF(Aggregate[[#This Row],[Senior]]="Yes", "Senior", "Other"))</f>
        <v>Under 30</v>
      </c>
      <c r="W3570" t="str" cm="1">
        <f t="array" ref="W3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  <c r="V3571" t="str">
        <f>IF(Aggregate[[#This Row],[Under 30]]="Yes", "Under 30", IF(Aggregate[[#This Row],[Senior]]="Yes", "Senior", "Other"))</f>
        <v>Other</v>
      </c>
      <c r="W3571" t="str" cm="1">
        <f t="array" ref="W3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  <c r="V3572" t="str">
        <f>IF(Aggregate[[#This Row],[Under 30]]="Yes", "Under 30", IF(Aggregate[[#This Row],[Senior]]="Yes", "Senior", "Other"))</f>
        <v>Other</v>
      </c>
      <c r="W3572" t="str" cm="1">
        <f t="array" ref="W3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  <c r="V3573" t="str">
        <f>IF(Aggregate[[#This Row],[Under 30]]="Yes", "Under 30", IF(Aggregate[[#This Row],[Senior]]="Yes", "Senior", "Other"))</f>
        <v>Other</v>
      </c>
      <c r="W3573" t="str" cm="1">
        <f t="array" ref="W3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  <c r="V3574" t="str">
        <f>IF(Aggregate[[#This Row],[Under 30]]="Yes", "Under 30", IF(Aggregate[[#This Row],[Senior]]="Yes", "Senior", "Other"))</f>
        <v>Senior</v>
      </c>
      <c r="W3574" t="str" cm="1">
        <f t="array" ref="W3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  <c r="V3575" t="str">
        <f>IF(Aggregate[[#This Row],[Under 30]]="Yes", "Under 30", IF(Aggregate[[#This Row],[Senior]]="Yes", "Senior", "Other"))</f>
        <v>Senior</v>
      </c>
      <c r="W3575" t="str" cm="1">
        <f t="array" ref="W3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  <c r="V3576" t="str">
        <f>IF(Aggregate[[#This Row],[Under 30]]="Yes", "Under 30", IF(Aggregate[[#This Row],[Senior]]="Yes", "Senior", "Other"))</f>
        <v>Senior</v>
      </c>
      <c r="W3576" t="str" cm="1">
        <f t="array" ref="W3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  <c r="V3577" t="str">
        <f>IF(Aggregate[[#This Row],[Under 30]]="Yes", "Under 30", IF(Aggregate[[#This Row],[Senior]]="Yes", "Senior", "Other"))</f>
        <v>Other</v>
      </c>
      <c r="W3577" t="str" cm="1">
        <f t="array" ref="W3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  <c r="V3578" t="str">
        <f>IF(Aggregate[[#This Row],[Under 30]]="Yes", "Under 30", IF(Aggregate[[#This Row],[Senior]]="Yes", "Senior", "Other"))</f>
        <v>Other</v>
      </c>
      <c r="W3578" t="str" cm="1">
        <f t="array" ref="W3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  <c r="V3579" t="str">
        <f>IF(Aggregate[[#This Row],[Under 30]]="Yes", "Under 30", IF(Aggregate[[#This Row],[Senior]]="Yes", "Senior", "Other"))</f>
        <v>Other</v>
      </c>
      <c r="W3579" t="str" cm="1">
        <f t="array" ref="W3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  <c r="V3580" t="str">
        <f>IF(Aggregate[[#This Row],[Under 30]]="Yes", "Under 30", IF(Aggregate[[#This Row],[Senior]]="Yes", "Senior", "Other"))</f>
        <v>Other</v>
      </c>
      <c r="W3580" t="str" cm="1">
        <f t="array" ref="W3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  <c r="V3581" t="str">
        <f>IF(Aggregate[[#This Row],[Under 30]]="Yes", "Under 30", IF(Aggregate[[#This Row],[Senior]]="Yes", "Senior", "Other"))</f>
        <v>Other</v>
      </c>
      <c r="W3581" t="str" cm="1">
        <f t="array" ref="W3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  <c r="V3582" t="str">
        <f>IF(Aggregate[[#This Row],[Under 30]]="Yes", "Under 30", IF(Aggregate[[#This Row],[Senior]]="Yes", "Senior", "Other"))</f>
        <v>Other</v>
      </c>
      <c r="W3582" t="str" cm="1">
        <f t="array" ref="W3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  <c r="V3583" t="str">
        <f>IF(Aggregate[[#This Row],[Under 30]]="Yes", "Under 30", IF(Aggregate[[#This Row],[Senior]]="Yes", "Senior", "Other"))</f>
        <v>Under 30</v>
      </c>
      <c r="W3583" t="str" cm="1">
        <f t="array" ref="W3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  <c r="V3584" t="str">
        <f>IF(Aggregate[[#This Row],[Under 30]]="Yes", "Under 30", IF(Aggregate[[#This Row],[Senior]]="Yes", "Senior", "Other"))</f>
        <v>Other</v>
      </c>
      <c r="W3584" t="str" cm="1">
        <f t="array" ref="W3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  <c r="V3585" t="str">
        <f>IF(Aggregate[[#This Row],[Under 30]]="Yes", "Under 30", IF(Aggregate[[#This Row],[Senior]]="Yes", "Senior", "Other"))</f>
        <v>Other</v>
      </c>
      <c r="W3585" t="str" cm="1">
        <f t="array" ref="W3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  <c r="V3586" t="str">
        <f>IF(Aggregate[[#This Row],[Under 30]]="Yes", "Under 30", IF(Aggregate[[#This Row],[Senior]]="Yes", "Senior", "Other"))</f>
        <v>Other</v>
      </c>
      <c r="W3586" t="str" cm="1">
        <f t="array" ref="W3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  <c r="V3587" t="str">
        <f>IF(Aggregate[[#This Row],[Under 30]]="Yes", "Under 30", IF(Aggregate[[#This Row],[Senior]]="Yes", "Senior", "Other"))</f>
        <v>Under 30</v>
      </c>
      <c r="W3587" t="str" cm="1">
        <f t="array" ref="W3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  <c r="V3588" t="str">
        <f>IF(Aggregate[[#This Row],[Under 30]]="Yes", "Under 30", IF(Aggregate[[#This Row],[Senior]]="Yes", "Senior", "Other"))</f>
        <v>Senior</v>
      </c>
      <c r="W3588" t="str" cm="1">
        <f t="array" ref="W3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  <c r="V3589" t="str">
        <f>IF(Aggregate[[#This Row],[Under 30]]="Yes", "Under 30", IF(Aggregate[[#This Row],[Senior]]="Yes", "Senior", "Other"))</f>
        <v>Under 30</v>
      </c>
      <c r="W3589" t="str" cm="1">
        <f t="array" ref="W3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  <c r="V3590" t="str">
        <f>IF(Aggregate[[#This Row],[Under 30]]="Yes", "Under 30", IF(Aggregate[[#This Row],[Senior]]="Yes", "Senior", "Other"))</f>
        <v>Other</v>
      </c>
      <c r="W3590" t="str" cm="1">
        <f t="array" ref="W3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  <c r="V3591" t="str">
        <f>IF(Aggregate[[#This Row],[Under 30]]="Yes", "Under 30", IF(Aggregate[[#This Row],[Senior]]="Yes", "Senior", "Other"))</f>
        <v>Other</v>
      </c>
      <c r="W3591" t="str" cm="1">
        <f t="array" ref="W3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  <c r="V3592" t="str">
        <f>IF(Aggregate[[#This Row],[Under 30]]="Yes", "Under 30", IF(Aggregate[[#This Row],[Senior]]="Yes", "Senior", "Other"))</f>
        <v>Other</v>
      </c>
      <c r="W3592" t="str" cm="1">
        <f t="array" ref="W3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  <c r="V3593" t="str">
        <f>IF(Aggregate[[#This Row],[Under 30]]="Yes", "Under 30", IF(Aggregate[[#This Row],[Senior]]="Yes", "Senior", "Other"))</f>
        <v>Under 30</v>
      </c>
      <c r="W3593" t="str" cm="1">
        <f t="array" ref="W3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  <c r="V3594" t="str">
        <f>IF(Aggregate[[#This Row],[Under 30]]="Yes", "Under 30", IF(Aggregate[[#This Row],[Senior]]="Yes", "Senior", "Other"))</f>
        <v>Other</v>
      </c>
      <c r="W3594" t="str" cm="1">
        <f t="array" ref="W3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  <c r="V3595" t="str">
        <f>IF(Aggregate[[#This Row],[Under 30]]="Yes", "Under 30", IF(Aggregate[[#This Row],[Senior]]="Yes", "Senior", "Other"))</f>
        <v>Other</v>
      </c>
      <c r="W3595" t="str" cm="1">
        <f t="array" ref="W3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  <c r="V3596" t="str">
        <f>IF(Aggregate[[#This Row],[Under 30]]="Yes", "Under 30", IF(Aggregate[[#This Row],[Senior]]="Yes", "Senior", "Other"))</f>
        <v>Other</v>
      </c>
      <c r="W3596" t="str" cm="1">
        <f t="array" ref="W3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  <c r="V3597" t="str">
        <f>IF(Aggregate[[#This Row],[Under 30]]="Yes", "Under 30", IF(Aggregate[[#This Row],[Senior]]="Yes", "Senior", "Other"))</f>
        <v>Other</v>
      </c>
      <c r="W3597" t="str" cm="1">
        <f t="array" ref="W3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  <c r="V3598" t="str">
        <f>IF(Aggregate[[#This Row],[Under 30]]="Yes", "Under 30", IF(Aggregate[[#This Row],[Senior]]="Yes", "Senior", "Other"))</f>
        <v>Other</v>
      </c>
      <c r="W3598" t="str" cm="1">
        <f t="array" ref="W3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  <c r="V3599" t="str">
        <f>IF(Aggregate[[#This Row],[Under 30]]="Yes", "Under 30", IF(Aggregate[[#This Row],[Senior]]="Yes", "Senior", "Other"))</f>
        <v>Other</v>
      </c>
      <c r="W3599" t="str" cm="1">
        <f t="array" ref="W3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  <c r="V3600" t="str">
        <f>IF(Aggregate[[#This Row],[Under 30]]="Yes", "Under 30", IF(Aggregate[[#This Row],[Senior]]="Yes", "Senior", "Other"))</f>
        <v>Other</v>
      </c>
      <c r="W3600" t="str" cm="1">
        <f t="array" ref="W3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  <c r="V3601" t="str">
        <f>IF(Aggregate[[#This Row],[Under 30]]="Yes", "Under 30", IF(Aggregate[[#This Row],[Senior]]="Yes", "Senior", "Other"))</f>
        <v>Other</v>
      </c>
      <c r="W3601" t="str" cm="1">
        <f t="array" ref="W3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  <c r="V3602" t="str">
        <f>IF(Aggregate[[#This Row],[Under 30]]="Yes", "Under 30", IF(Aggregate[[#This Row],[Senior]]="Yes", "Senior", "Other"))</f>
        <v>Under 30</v>
      </c>
      <c r="W3602" t="str" cm="1">
        <f t="array" ref="W3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  <c r="V3603" t="str">
        <f>IF(Aggregate[[#This Row],[Under 30]]="Yes", "Under 30", IF(Aggregate[[#This Row],[Senior]]="Yes", "Senior", "Other"))</f>
        <v>Other</v>
      </c>
      <c r="W3603" t="str" cm="1">
        <f t="array" ref="W3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  <c r="V3604" t="str">
        <f>IF(Aggregate[[#This Row],[Under 30]]="Yes", "Under 30", IF(Aggregate[[#This Row],[Senior]]="Yes", "Senior", "Other"))</f>
        <v>Other</v>
      </c>
      <c r="W3604" t="str" cm="1">
        <f t="array" ref="W3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  <c r="V3605" t="str">
        <f>IF(Aggregate[[#This Row],[Under 30]]="Yes", "Under 30", IF(Aggregate[[#This Row],[Senior]]="Yes", "Senior", "Other"))</f>
        <v>Under 30</v>
      </c>
      <c r="W3605" t="str" cm="1">
        <f t="array" ref="W3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  <c r="V3606" t="str">
        <f>IF(Aggregate[[#This Row],[Under 30]]="Yes", "Under 30", IF(Aggregate[[#This Row],[Senior]]="Yes", "Senior", "Other"))</f>
        <v>Under 30</v>
      </c>
      <c r="W3606" t="str" cm="1">
        <f t="array" ref="W3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  <c r="V3607" t="str">
        <f>IF(Aggregate[[#This Row],[Under 30]]="Yes", "Under 30", IF(Aggregate[[#This Row],[Senior]]="Yes", "Senior", "Other"))</f>
        <v>Other</v>
      </c>
      <c r="W3607" t="str" cm="1">
        <f t="array" ref="W3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  <c r="V3608" t="str">
        <f>IF(Aggregate[[#This Row],[Under 30]]="Yes", "Under 30", IF(Aggregate[[#This Row],[Senior]]="Yes", "Senior", "Other"))</f>
        <v>Senior</v>
      </c>
      <c r="W3608" t="str" cm="1">
        <f t="array" ref="W3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  <c r="V3609" t="str">
        <f>IF(Aggregate[[#This Row],[Under 30]]="Yes", "Under 30", IF(Aggregate[[#This Row],[Senior]]="Yes", "Senior", "Other"))</f>
        <v>Other</v>
      </c>
      <c r="W3609" t="str" cm="1">
        <f t="array" ref="W3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  <c r="V3610" t="str">
        <f>IF(Aggregate[[#This Row],[Under 30]]="Yes", "Under 30", IF(Aggregate[[#This Row],[Senior]]="Yes", "Senior", "Other"))</f>
        <v>Other</v>
      </c>
      <c r="W3610" t="str" cm="1">
        <f t="array" ref="W3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  <c r="V3611" t="str">
        <f>IF(Aggregate[[#This Row],[Under 30]]="Yes", "Under 30", IF(Aggregate[[#This Row],[Senior]]="Yes", "Senior", "Other"))</f>
        <v>Other</v>
      </c>
      <c r="W3611" t="str" cm="1">
        <f t="array" ref="W3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  <c r="V3612" t="str">
        <f>IF(Aggregate[[#This Row],[Under 30]]="Yes", "Under 30", IF(Aggregate[[#This Row],[Senior]]="Yes", "Senior", "Other"))</f>
        <v>Other</v>
      </c>
      <c r="W3612" t="str" cm="1">
        <f t="array" ref="W3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  <c r="V3613" t="str">
        <f>IF(Aggregate[[#This Row],[Under 30]]="Yes", "Under 30", IF(Aggregate[[#This Row],[Senior]]="Yes", "Senior", "Other"))</f>
        <v>Other</v>
      </c>
      <c r="W3613" t="str" cm="1">
        <f t="array" ref="W3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  <c r="V3614" t="str">
        <f>IF(Aggregate[[#This Row],[Under 30]]="Yes", "Under 30", IF(Aggregate[[#This Row],[Senior]]="Yes", "Senior", "Other"))</f>
        <v>Senior</v>
      </c>
      <c r="W3614" t="str" cm="1">
        <f t="array" ref="W3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  <c r="V3615" t="str">
        <f>IF(Aggregate[[#This Row],[Under 30]]="Yes", "Under 30", IF(Aggregate[[#This Row],[Senior]]="Yes", "Senior", "Other"))</f>
        <v>Other</v>
      </c>
      <c r="W3615" t="str" cm="1">
        <f t="array" ref="W3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  <c r="V3616" t="str">
        <f>IF(Aggregate[[#This Row],[Under 30]]="Yes", "Under 30", IF(Aggregate[[#This Row],[Senior]]="Yes", "Senior", "Other"))</f>
        <v>Other</v>
      </c>
      <c r="W3616" t="str" cm="1">
        <f t="array" ref="W3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  <c r="V3617" t="str">
        <f>IF(Aggregate[[#This Row],[Under 30]]="Yes", "Under 30", IF(Aggregate[[#This Row],[Senior]]="Yes", "Senior", "Other"))</f>
        <v>Other</v>
      </c>
      <c r="W3617" t="str" cm="1">
        <f t="array" ref="W3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  <c r="V3618" t="str">
        <f>IF(Aggregate[[#This Row],[Under 30]]="Yes", "Under 30", IF(Aggregate[[#This Row],[Senior]]="Yes", "Senior", "Other"))</f>
        <v>Senior</v>
      </c>
      <c r="W3618" t="str" cm="1">
        <f t="array" ref="W3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  <c r="V3619" t="str">
        <f>IF(Aggregate[[#This Row],[Under 30]]="Yes", "Under 30", IF(Aggregate[[#This Row],[Senior]]="Yes", "Senior", "Other"))</f>
        <v>Other</v>
      </c>
      <c r="W3619" t="str" cm="1">
        <f t="array" ref="W3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  <c r="V3620" t="str">
        <f>IF(Aggregate[[#This Row],[Under 30]]="Yes", "Under 30", IF(Aggregate[[#This Row],[Senior]]="Yes", "Senior", "Other"))</f>
        <v>Other</v>
      </c>
      <c r="W3620" t="str" cm="1">
        <f t="array" ref="W3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  <c r="V3621" t="str">
        <f>IF(Aggregate[[#This Row],[Under 30]]="Yes", "Under 30", IF(Aggregate[[#This Row],[Senior]]="Yes", "Senior", "Other"))</f>
        <v>Other</v>
      </c>
      <c r="W3621" t="str" cm="1">
        <f t="array" ref="W3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  <c r="V3622" t="str">
        <f>IF(Aggregate[[#This Row],[Under 30]]="Yes", "Under 30", IF(Aggregate[[#This Row],[Senior]]="Yes", "Senior", "Other"))</f>
        <v>Other</v>
      </c>
      <c r="W3622" t="str" cm="1">
        <f t="array" ref="W3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  <c r="V3623" t="str">
        <f>IF(Aggregate[[#This Row],[Under 30]]="Yes", "Under 30", IF(Aggregate[[#This Row],[Senior]]="Yes", "Senior", "Other"))</f>
        <v>Other</v>
      </c>
      <c r="W3623" t="str" cm="1">
        <f t="array" ref="W3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  <c r="V3624" t="str">
        <f>IF(Aggregate[[#This Row],[Under 30]]="Yes", "Under 30", IF(Aggregate[[#This Row],[Senior]]="Yes", "Senior", "Other"))</f>
        <v>Other</v>
      </c>
      <c r="W3624" t="str" cm="1">
        <f t="array" ref="W3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  <c r="V3625" t="str">
        <f>IF(Aggregate[[#This Row],[Under 30]]="Yes", "Under 30", IF(Aggregate[[#This Row],[Senior]]="Yes", "Senior", "Other"))</f>
        <v>Other</v>
      </c>
      <c r="W3625" t="str" cm="1">
        <f t="array" ref="W3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  <c r="V3626" t="str">
        <f>IF(Aggregate[[#This Row],[Under 30]]="Yes", "Under 30", IF(Aggregate[[#This Row],[Senior]]="Yes", "Senior", "Other"))</f>
        <v>Under 30</v>
      </c>
      <c r="W3626" t="str" cm="1">
        <f t="array" ref="W3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  <c r="V3627" t="str">
        <f>IF(Aggregate[[#This Row],[Under 30]]="Yes", "Under 30", IF(Aggregate[[#This Row],[Senior]]="Yes", "Senior", "Other"))</f>
        <v>Under 30</v>
      </c>
      <c r="W3627" t="str" cm="1">
        <f t="array" ref="W3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  <c r="V3628" t="str">
        <f>IF(Aggregate[[#This Row],[Under 30]]="Yes", "Under 30", IF(Aggregate[[#This Row],[Senior]]="Yes", "Senior", "Other"))</f>
        <v>Senior</v>
      </c>
      <c r="W3628" t="str" cm="1">
        <f t="array" ref="W3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  <c r="V3629" t="str">
        <f>IF(Aggregate[[#This Row],[Under 30]]="Yes", "Under 30", IF(Aggregate[[#This Row],[Senior]]="Yes", "Senior", "Other"))</f>
        <v>Senior</v>
      </c>
      <c r="W3629" t="str" cm="1">
        <f t="array" ref="W3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  <c r="V3630" t="str">
        <f>IF(Aggregate[[#This Row],[Under 30]]="Yes", "Under 30", IF(Aggregate[[#This Row],[Senior]]="Yes", "Senior", "Other"))</f>
        <v>Other</v>
      </c>
      <c r="W3630" t="str" cm="1">
        <f t="array" ref="W3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  <c r="V3631" t="str">
        <f>IF(Aggregate[[#This Row],[Under 30]]="Yes", "Under 30", IF(Aggregate[[#This Row],[Senior]]="Yes", "Senior", "Other"))</f>
        <v>Under 30</v>
      </c>
      <c r="W3631" t="str" cm="1">
        <f t="array" ref="W3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  <c r="V3632" t="str">
        <f>IF(Aggregate[[#This Row],[Under 30]]="Yes", "Under 30", IF(Aggregate[[#This Row],[Senior]]="Yes", "Senior", "Other"))</f>
        <v>Other</v>
      </c>
      <c r="W3632" t="str" cm="1">
        <f t="array" ref="W3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  <c r="V3633" t="str">
        <f>IF(Aggregate[[#This Row],[Under 30]]="Yes", "Under 30", IF(Aggregate[[#This Row],[Senior]]="Yes", "Senior", "Other"))</f>
        <v>Other</v>
      </c>
      <c r="W3633" t="str" cm="1">
        <f t="array" ref="W3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  <c r="V3634" t="str">
        <f>IF(Aggregate[[#This Row],[Under 30]]="Yes", "Under 30", IF(Aggregate[[#This Row],[Senior]]="Yes", "Senior", "Other"))</f>
        <v>Other</v>
      </c>
      <c r="W3634" t="str" cm="1">
        <f t="array" ref="W3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  <c r="V3635" t="str">
        <f>IF(Aggregate[[#This Row],[Under 30]]="Yes", "Under 30", IF(Aggregate[[#This Row],[Senior]]="Yes", "Senior", "Other"))</f>
        <v>Other</v>
      </c>
      <c r="W3635" t="str" cm="1">
        <f t="array" ref="W3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  <c r="V3636" t="str">
        <f>IF(Aggregate[[#This Row],[Under 30]]="Yes", "Under 30", IF(Aggregate[[#This Row],[Senior]]="Yes", "Senior", "Other"))</f>
        <v>Other</v>
      </c>
      <c r="W3636" t="str" cm="1">
        <f t="array" ref="W3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  <c r="V3637" t="str">
        <f>IF(Aggregate[[#This Row],[Under 30]]="Yes", "Under 30", IF(Aggregate[[#This Row],[Senior]]="Yes", "Senior", "Other"))</f>
        <v>Other</v>
      </c>
      <c r="W3637" t="str" cm="1">
        <f t="array" ref="W3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  <c r="V3638" t="str">
        <f>IF(Aggregate[[#This Row],[Under 30]]="Yes", "Under 30", IF(Aggregate[[#This Row],[Senior]]="Yes", "Senior", "Other"))</f>
        <v>Senior</v>
      </c>
      <c r="W3638" t="str" cm="1">
        <f t="array" ref="W3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  <c r="V3639" t="str">
        <f>IF(Aggregate[[#This Row],[Under 30]]="Yes", "Under 30", IF(Aggregate[[#This Row],[Senior]]="Yes", "Senior", "Other"))</f>
        <v>Other</v>
      </c>
      <c r="W3639" t="str" cm="1">
        <f t="array" ref="W3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  <c r="V3640" t="str">
        <f>IF(Aggregate[[#This Row],[Under 30]]="Yes", "Under 30", IF(Aggregate[[#This Row],[Senior]]="Yes", "Senior", "Other"))</f>
        <v>Other</v>
      </c>
      <c r="W3640" t="str" cm="1">
        <f t="array" ref="W3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  <c r="V3641" t="str">
        <f>IF(Aggregate[[#This Row],[Under 30]]="Yes", "Under 30", IF(Aggregate[[#This Row],[Senior]]="Yes", "Senior", "Other"))</f>
        <v>Senior</v>
      </c>
      <c r="W3641" t="str" cm="1">
        <f t="array" ref="W3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  <c r="V3642" t="str">
        <f>IF(Aggregate[[#This Row],[Under 30]]="Yes", "Under 30", IF(Aggregate[[#This Row],[Senior]]="Yes", "Senior", "Other"))</f>
        <v>Under 30</v>
      </c>
      <c r="W3642" t="str" cm="1">
        <f t="array" ref="W3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  <c r="V3643" t="str">
        <f>IF(Aggregate[[#This Row],[Under 30]]="Yes", "Under 30", IF(Aggregate[[#This Row],[Senior]]="Yes", "Senior", "Other"))</f>
        <v>Senior</v>
      </c>
      <c r="W3643" t="str" cm="1">
        <f t="array" ref="W3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  <c r="V3644" t="str">
        <f>IF(Aggregate[[#This Row],[Under 30]]="Yes", "Under 30", IF(Aggregate[[#This Row],[Senior]]="Yes", "Senior", "Other"))</f>
        <v>Other</v>
      </c>
      <c r="W3644" t="str" cm="1">
        <f t="array" ref="W3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  <c r="V3645" t="str">
        <f>IF(Aggregate[[#This Row],[Under 30]]="Yes", "Under 30", IF(Aggregate[[#This Row],[Senior]]="Yes", "Senior", "Other"))</f>
        <v>Other</v>
      </c>
      <c r="W3645" t="str" cm="1">
        <f t="array" ref="W3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  <c r="V3646" t="str">
        <f>IF(Aggregate[[#This Row],[Under 30]]="Yes", "Under 30", IF(Aggregate[[#This Row],[Senior]]="Yes", "Senior", "Other"))</f>
        <v>Other</v>
      </c>
      <c r="W3646" t="str" cm="1">
        <f t="array" ref="W3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  <c r="V3647" t="str">
        <f>IF(Aggregate[[#This Row],[Under 30]]="Yes", "Under 30", IF(Aggregate[[#This Row],[Senior]]="Yes", "Senior", "Other"))</f>
        <v>Other</v>
      </c>
      <c r="W3647" t="str" cm="1">
        <f t="array" ref="W3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  <c r="V3648" t="str">
        <f>IF(Aggregate[[#This Row],[Under 30]]="Yes", "Under 30", IF(Aggregate[[#This Row],[Senior]]="Yes", "Senior", "Other"))</f>
        <v>Senior</v>
      </c>
      <c r="W3648" t="str" cm="1">
        <f t="array" ref="W3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  <c r="V3649" t="str">
        <f>IF(Aggregate[[#This Row],[Under 30]]="Yes", "Under 30", IF(Aggregate[[#This Row],[Senior]]="Yes", "Senior", "Other"))</f>
        <v>Other</v>
      </c>
      <c r="W3649" t="str" cm="1">
        <f t="array" ref="W3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  <c r="V3650" t="str">
        <f>IF(Aggregate[[#This Row],[Under 30]]="Yes", "Under 30", IF(Aggregate[[#This Row],[Senior]]="Yes", "Senior", "Other"))</f>
        <v>Other</v>
      </c>
      <c r="W3650" t="str" cm="1">
        <f t="array" ref="W3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  <c r="V3651" t="str">
        <f>IF(Aggregate[[#This Row],[Under 30]]="Yes", "Under 30", IF(Aggregate[[#This Row],[Senior]]="Yes", "Senior", "Other"))</f>
        <v>Other</v>
      </c>
      <c r="W3651" t="str" cm="1">
        <f t="array" ref="W3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  <c r="V3652" t="str">
        <f>IF(Aggregate[[#This Row],[Under 30]]="Yes", "Under 30", IF(Aggregate[[#This Row],[Senior]]="Yes", "Senior", "Other"))</f>
        <v>Senior</v>
      </c>
      <c r="W3652" t="str" cm="1">
        <f t="array" ref="W3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  <c r="V3653" t="str">
        <f>IF(Aggregate[[#This Row],[Under 30]]="Yes", "Under 30", IF(Aggregate[[#This Row],[Senior]]="Yes", "Senior", "Other"))</f>
        <v>Other</v>
      </c>
      <c r="W3653" t="str" cm="1">
        <f t="array" ref="W3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  <c r="V3654" t="str">
        <f>IF(Aggregate[[#This Row],[Under 30]]="Yes", "Under 30", IF(Aggregate[[#This Row],[Senior]]="Yes", "Senior", "Other"))</f>
        <v>Other</v>
      </c>
      <c r="W3654" t="str" cm="1">
        <f t="array" ref="W3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  <c r="V3655" t="str">
        <f>IF(Aggregate[[#This Row],[Under 30]]="Yes", "Under 30", IF(Aggregate[[#This Row],[Senior]]="Yes", "Senior", "Other"))</f>
        <v>Other</v>
      </c>
      <c r="W3655" t="str" cm="1">
        <f t="array" ref="W3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  <c r="V3656" t="str">
        <f>IF(Aggregate[[#This Row],[Under 30]]="Yes", "Under 30", IF(Aggregate[[#This Row],[Senior]]="Yes", "Senior", "Other"))</f>
        <v>Senior</v>
      </c>
      <c r="W3656" t="str" cm="1">
        <f t="array" ref="W3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  <c r="V3657" t="str">
        <f>IF(Aggregate[[#This Row],[Under 30]]="Yes", "Under 30", IF(Aggregate[[#This Row],[Senior]]="Yes", "Senior", "Other"))</f>
        <v>Other</v>
      </c>
      <c r="W3657" t="str" cm="1">
        <f t="array" ref="W3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  <c r="V3658" t="str">
        <f>IF(Aggregate[[#This Row],[Under 30]]="Yes", "Under 30", IF(Aggregate[[#This Row],[Senior]]="Yes", "Senior", "Other"))</f>
        <v>Senior</v>
      </c>
      <c r="W3658" t="str" cm="1">
        <f t="array" ref="W3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  <c r="V3659" t="str">
        <f>IF(Aggregate[[#This Row],[Under 30]]="Yes", "Under 30", IF(Aggregate[[#This Row],[Senior]]="Yes", "Senior", "Other"))</f>
        <v>Other</v>
      </c>
      <c r="W3659" t="str" cm="1">
        <f t="array" ref="W3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  <c r="V3660" t="str">
        <f>IF(Aggregate[[#This Row],[Under 30]]="Yes", "Under 30", IF(Aggregate[[#This Row],[Senior]]="Yes", "Senior", "Other"))</f>
        <v>Under 30</v>
      </c>
      <c r="W3660" t="str" cm="1">
        <f t="array" ref="W3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  <c r="V3661" t="str">
        <f>IF(Aggregate[[#This Row],[Under 30]]="Yes", "Under 30", IF(Aggregate[[#This Row],[Senior]]="Yes", "Senior", "Other"))</f>
        <v>Other</v>
      </c>
      <c r="W3661" t="str" cm="1">
        <f t="array" ref="W3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  <c r="V3662" t="str">
        <f>IF(Aggregate[[#This Row],[Under 30]]="Yes", "Under 30", IF(Aggregate[[#This Row],[Senior]]="Yes", "Senior", "Other"))</f>
        <v>Other</v>
      </c>
      <c r="W3662" t="str" cm="1">
        <f t="array" ref="W3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  <c r="V3663" t="str">
        <f>IF(Aggregate[[#This Row],[Under 30]]="Yes", "Under 30", IF(Aggregate[[#This Row],[Senior]]="Yes", "Senior", "Other"))</f>
        <v>Other</v>
      </c>
      <c r="W3663" t="str" cm="1">
        <f t="array" ref="W3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  <c r="V3664" t="str">
        <f>IF(Aggregate[[#This Row],[Under 30]]="Yes", "Under 30", IF(Aggregate[[#This Row],[Senior]]="Yes", "Senior", "Other"))</f>
        <v>Other</v>
      </c>
      <c r="W3664" t="str" cm="1">
        <f t="array" ref="W3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  <c r="V3665" t="str">
        <f>IF(Aggregate[[#This Row],[Under 30]]="Yes", "Under 30", IF(Aggregate[[#This Row],[Senior]]="Yes", "Senior", "Other"))</f>
        <v>Other</v>
      </c>
      <c r="W3665" t="str" cm="1">
        <f t="array" ref="W3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  <c r="V3666" t="str">
        <f>IF(Aggregate[[#This Row],[Under 30]]="Yes", "Under 30", IF(Aggregate[[#This Row],[Senior]]="Yes", "Senior", "Other"))</f>
        <v>Under 30</v>
      </c>
      <c r="W3666" t="str" cm="1">
        <f t="array" ref="W3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  <c r="V3667" t="str">
        <f>IF(Aggregate[[#This Row],[Under 30]]="Yes", "Under 30", IF(Aggregate[[#This Row],[Senior]]="Yes", "Senior", "Other"))</f>
        <v>Senior</v>
      </c>
      <c r="W3667" t="str" cm="1">
        <f t="array" ref="W3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  <c r="V3668" t="str">
        <f>IF(Aggregate[[#This Row],[Under 30]]="Yes", "Under 30", IF(Aggregate[[#This Row],[Senior]]="Yes", "Senior", "Other"))</f>
        <v>Other</v>
      </c>
      <c r="W3668" t="str" cm="1">
        <f t="array" ref="W3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  <c r="V3669" t="str">
        <f>IF(Aggregate[[#This Row],[Under 30]]="Yes", "Under 30", IF(Aggregate[[#This Row],[Senior]]="Yes", "Senior", "Other"))</f>
        <v>Other</v>
      </c>
      <c r="W3669" t="str" cm="1">
        <f t="array" ref="W3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  <c r="V3670" t="str">
        <f>IF(Aggregate[[#This Row],[Under 30]]="Yes", "Under 30", IF(Aggregate[[#This Row],[Senior]]="Yes", "Senior", "Other"))</f>
        <v>Other</v>
      </c>
      <c r="W3670" t="str" cm="1">
        <f t="array" ref="W3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  <c r="V3671" t="str">
        <f>IF(Aggregate[[#This Row],[Under 30]]="Yes", "Under 30", IF(Aggregate[[#This Row],[Senior]]="Yes", "Senior", "Other"))</f>
        <v>Under 30</v>
      </c>
      <c r="W3671" t="str" cm="1">
        <f t="array" ref="W3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  <c r="V3672" t="str">
        <f>IF(Aggregate[[#This Row],[Under 30]]="Yes", "Under 30", IF(Aggregate[[#This Row],[Senior]]="Yes", "Senior", "Other"))</f>
        <v>Other</v>
      </c>
      <c r="W3672" t="str" cm="1">
        <f t="array" ref="W3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  <c r="V3673" t="str">
        <f>IF(Aggregate[[#This Row],[Under 30]]="Yes", "Under 30", IF(Aggregate[[#This Row],[Senior]]="Yes", "Senior", "Other"))</f>
        <v>Other</v>
      </c>
      <c r="W3673" t="str" cm="1">
        <f t="array" ref="W3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  <c r="V3674" t="str">
        <f>IF(Aggregate[[#This Row],[Under 30]]="Yes", "Under 30", IF(Aggregate[[#This Row],[Senior]]="Yes", "Senior", "Other"))</f>
        <v>Other</v>
      </c>
      <c r="W3674" t="str" cm="1">
        <f t="array" ref="W3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  <c r="V3675" t="str">
        <f>IF(Aggregate[[#This Row],[Under 30]]="Yes", "Under 30", IF(Aggregate[[#This Row],[Senior]]="Yes", "Senior", "Other"))</f>
        <v>Other</v>
      </c>
      <c r="W3675" t="str" cm="1">
        <f t="array" ref="W3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  <c r="V3676" t="str">
        <f>IF(Aggregate[[#This Row],[Under 30]]="Yes", "Under 30", IF(Aggregate[[#This Row],[Senior]]="Yes", "Senior", "Other"))</f>
        <v>Under 30</v>
      </c>
      <c r="W3676" t="str" cm="1">
        <f t="array" ref="W3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  <c r="V3677" t="str">
        <f>IF(Aggregate[[#This Row],[Under 30]]="Yes", "Under 30", IF(Aggregate[[#This Row],[Senior]]="Yes", "Senior", "Other"))</f>
        <v>Senior</v>
      </c>
      <c r="W3677" t="str" cm="1">
        <f t="array" ref="W3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  <c r="V3678" t="str">
        <f>IF(Aggregate[[#This Row],[Under 30]]="Yes", "Under 30", IF(Aggregate[[#This Row],[Senior]]="Yes", "Senior", "Other"))</f>
        <v>Other</v>
      </c>
      <c r="W3678" t="str" cm="1">
        <f t="array" ref="W3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  <c r="V3679" t="str">
        <f>IF(Aggregate[[#This Row],[Under 30]]="Yes", "Under 30", IF(Aggregate[[#This Row],[Senior]]="Yes", "Senior", "Other"))</f>
        <v>Other</v>
      </c>
      <c r="W3679" t="str" cm="1">
        <f t="array" ref="W3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  <c r="V3680" t="str">
        <f>IF(Aggregate[[#This Row],[Under 30]]="Yes", "Under 30", IF(Aggregate[[#This Row],[Senior]]="Yes", "Senior", "Other"))</f>
        <v>Other</v>
      </c>
      <c r="W3680" t="str" cm="1">
        <f t="array" ref="W3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  <c r="V3681" t="str">
        <f>IF(Aggregate[[#This Row],[Under 30]]="Yes", "Under 30", IF(Aggregate[[#This Row],[Senior]]="Yes", "Senior", "Other"))</f>
        <v>Senior</v>
      </c>
      <c r="W3681" t="str" cm="1">
        <f t="array" ref="W3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  <c r="V3682" t="str">
        <f>IF(Aggregate[[#This Row],[Under 30]]="Yes", "Under 30", IF(Aggregate[[#This Row],[Senior]]="Yes", "Senior", "Other"))</f>
        <v>Senior</v>
      </c>
      <c r="W3682" t="str" cm="1">
        <f t="array" ref="W3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  <c r="V3683" t="str">
        <f>IF(Aggregate[[#This Row],[Under 30]]="Yes", "Under 30", IF(Aggregate[[#This Row],[Senior]]="Yes", "Senior", "Other"))</f>
        <v>Under 30</v>
      </c>
      <c r="W3683" t="str" cm="1">
        <f t="array" ref="W3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  <c r="V3684" t="str">
        <f>IF(Aggregate[[#This Row],[Under 30]]="Yes", "Under 30", IF(Aggregate[[#This Row],[Senior]]="Yes", "Senior", "Other"))</f>
        <v>Senior</v>
      </c>
      <c r="W3684" t="str" cm="1">
        <f t="array" ref="W3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  <c r="V3685" t="str">
        <f>IF(Aggregate[[#This Row],[Under 30]]="Yes", "Under 30", IF(Aggregate[[#This Row],[Senior]]="Yes", "Senior", "Other"))</f>
        <v>Other</v>
      </c>
      <c r="W3685" t="str" cm="1">
        <f t="array" ref="W3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  <c r="V3686" t="str">
        <f>IF(Aggregate[[#This Row],[Under 30]]="Yes", "Under 30", IF(Aggregate[[#This Row],[Senior]]="Yes", "Senior", "Other"))</f>
        <v>Other</v>
      </c>
      <c r="W3686" t="str" cm="1">
        <f t="array" ref="W3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  <c r="V3687" t="str">
        <f>IF(Aggregate[[#This Row],[Under 30]]="Yes", "Under 30", IF(Aggregate[[#This Row],[Senior]]="Yes", "Senior", "Other"))</f>
        <v>Senior</v>
      </c>
      <c r="W3687" t="str" cm="1">
        <f t="array" ref="W3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  <c r="V3688" t="str">
        <f>IF(Aggregate[[#This Row],[Under 30]]="Yes", "Under 30", IF(Aggregate[[#This Row],[Senior]]="Yes", "Senior", "Other"))</f>
        <v>Other</v>
      </c>
      <c r="W3688" t="str" cm="1">
        <f t="array" ref="W3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  <c r="V3689" t="str">
        <f>IF(Aggregate[[#This Row],[Under 30]]="Yes", "Under 30", IF(Aggregate[[#This Row],[Senior]]="Yes", "Senior", "Other"))</f>
        <v>Other</v>
      </c>
      <c r="W3689" t="str" cm="1">
        <f t="array" ref="W3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  <c r="V3690" t="str">
        <f>IF(Aggregate[[#This Row],[Under 30]]="Yes", "Under 30", IF(Aggregate[[#This Row],[Senior]]="Yes", "Senior", "Other"))</f>
        <v>Senior</v>
      </c>
      <c r="W3690" t="str" cm="1">
        <f t="array" ref="W3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  <c r="V3691" t="str">
        <f>IF(Aggregate[[#This Row],[Under 30]]="Yes", "Under 30", IF(Aggregate[[#This Row],[Senior]]="Yes", "Senior", "Other"))</f>
        <v>Other</v>
      </c>
      <c r="W3691" t="str" cm="1">
        <f t="array" ref="W3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  <c r="V3692" t="str">
        <f>IF(Aggregate[[#This Row],[Under 30]]="Yes", "Under 30", IF(Aggregate[[#This Row],[Senior]]="Yes", "Senior", "Other"))</f>
        <v>Other</v>
      </c>
      <c r="W3692" t="str" cm="1">
        <f t="array" ref="W3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  <c r="V3693" t="str">
        <f>IF(Aggregate[[#This Row],[Under 30]]="Yes", "Under 30", IF(Aggregate[[#This Row],[Senior]]="Yes", "Senior", "Other"))</f>
        <v>Under 30</v>
      </c>
      <c r="W3693" t="str" cm="1">
        <f t="array" ref="W3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  <c r="V3694" t="str">
        <f>IF(Aggregate[[#This Row],[Under 30]]="Yes", "Under 30", IF(Aggregate[[#This Row],[Senior]]="Yes", "Senior", "Other"))</f>
        <v>Other</v>
      </c>
      <c r="W3694" t="str" cm="1">
        <f t="array" ref="W3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  <c r="V3695" t="str">
        <f>IF(Aggregate[[#This Row],[Under 30]]="Yes", "Under 30", IF(Aggregate[[#This Row],[Senior]]="Yes", "Senior", "Other"))</f>
        <v>Senior</v>
      </c>
      <c r="W3695" t="str" cm="1">
        <f t="array" ref="W3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  <c r="V3696" t="str">
        <f>IF(Aggregate[[#This Row],[Under 30]]="Yes", "Under 30", IF(Aggregate[[#This Row],[Senior]]="Yes", "Senior", "Other"))</f>
        <v>Under 30</v>
      </c>
      <c r="W3696" t="str" cm="1">
        <f t="array" ref="W3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  <c r="V3697" t="str">
        <f>IF(Aggregate[[#This Row],[Under 30]]="Yes", "Under 30", IF(Aggregate[[#This Row],[Senior]]="Yes", "Senior", "Other"))</f>
        <v>Other</v>
      </c>
      <c r="W3697" t="str" cm="1">
        <f t="array" ref="W3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  <c r="V3698" t="str">
        <f>IF(Aggregate[[#This Row],[Under 30]]="Yes", "Under 30", IF(Aggregate[[#This Row],[Senior]]="Yes", "Senior", "Other"))</f>
        <v>Other</v>
      </c>
      <c r="W3698" t="str" cm="1">
        <f t="array" ref="W3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  <c r="V3699" t="str">
        <f>IF(Aggregate[[#This Row],[Under 30]]="Yes", "Under 30", IF(Aggregate[[#This Row],[Senior]]="Yes", "Senior", "Other"))</f>
        <v>Other</v>
      </c>
      <c r="W3699" t="str" cm="1">
        <f t="array" ref="W3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  <c r="V3700" t="str">
        <f>IF(Aggregate[[#This Row],[Under 30]]="Yes", "Under 30", IF(Aggregate[[#This Row],[Senior]]="Yes", "Senior", "Other"))</f>
        <v>Other</v>
      </c>
      <c r="W3700" t="str" cm="1">
        <f t="array" ref="W3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  <c r="V3701" t="str">
        <f>IF(Aggregate[[#This Row],[Under 30]]="Yes", "Under 30", IF(Aggregate[[#This Row],[Senior]]="Yes", "Senior", "Other"))</f>
        <v>Other</v>
      </c>
      <c r="W3701" t="str" cm="1">
        <f t="array" ref="W3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  <c r="V3702" t="str">
        <f>IF(Aggregate[[#This Row],[Under 30]]="Yes", "Under 30", IF(Aggregate[[#This Row],[Senior]]="Yes", "Senior", "Other"))</f>
        <v>Other</v>
      </c>
      <c r="W3702" t="str" cm="1">
        <f t="array" ref="W3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  <c r="V3703" t="str">
        <f>IF(Aggregate[[#This Row],[Under 30]]="Yes", "Under 30", IF(Aggregate[[#This Row],[Senior]]="Yes", "Senior", "Other"))</f>
        <v>Under 30</v>
      </c>
      <c r="W3703" t="str" cm="1">
        <f t="array" ref="W3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  <c r="V3704" t="str">
        <f>IF(Aggregate[[#This Row],[Under 30]]="Yes", "Under 30", IF(Aggregate[[#This Row],[Senior]]="Yes", "Senior", "Other"))</f>
        <v>Under 30</v>
      </c>
      <c r="W3704" t="str" cm="1">
        <f t="array" ref="W3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  <c r="V3705" t="str">
        <f>IF(Aggregate[[#This Row],[Under 30]]="Yes", "Under 30", IF(Aggregate[[#This Row],[Senior]]="Yes", "Senior", "Other"))</f>
        <v>Other</v>
      </c>
      <c r="W3705" t="str" cm="1">
        <f t="array" ref="W3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  <c r="V3706" t="str">
        <f>IF(Aggregate[[#This Row],[Under 30]]="Yes", "Under 30", IF(Aggregate[[#This Row],[Senior]]="Yes", "Senior", "Other"))</f>
        <v>Other</v>
      </c>
      <c r="W3706" t="str" cm="1">
        <f t="array" ref="W3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  <c r="V3707" t="str">
        <f>IF(Aggregate[[#This Row],[Under 30]]="Yes", "Under 30", IF(Aggregate[[#This Row],[Senior]]="Yes", "Senior", "Other"))</f>
        <v>Senior</v>
      </c>
      <c r="W3707" t="str" cm="1">
        <f t="array" ref="W3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  <c r="V3708" t="str">
        <f>IF(Aggregate[[#This Row],[Under 30]]="Yes", "Under 30", IF(Aggregate[[#This Row],[Senior]]="Yes", "Senior", "Other"))</f>
        <v>Senior</v>
      </c>
      <c r="W3708" t="str" cm="1">
        <f t="array" ref="W3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  <c r="V3709" t="str">
        <f>IF(Aggregate[[#This Row],[Under 30]]="Yes", "Under 30", IF(Aggregate[[#This Row],[Senior]]="Yes", "Senior", "Other"))</f>
        <v>Other</v>
      </c>
      <c r="W3709" t="str" cm="1">
        <f t="array" ref="W3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  <c r="V3710" t="str">
        <f>IF(Aggregate[[#This Row],[Under 30]]="Yes", "Under 30", IF(Aggregate[[#This Row],[Senior]]="Yes", "Senior", "Other"))</f>
        <v>Senior</v>
      </c>
      <c r="W3710" t="str" cm="1">
        <f t="array" ref="W3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  <c r="V3711" t="str">
        <f>IF(Aggregate[[#This Row],[Under 30]]="Yes", "Under 30", IF(Aggregate[[#This Row],[Senior]]="Yes", "Senior", "Other"))</f>
        <v>Senior</v>
      </c>
      <c r="W3711" t="str" cm="1">
        <f t="array" ref="W3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  <c r="V3712" t="str">
        <f>IF(Aggregate[[#This Row],[Under 30]]="Yes", "Under 30", IF(Aggregate[[#This Row],[Senior]]="Yes", "Senior", "Other"))</f>
        <v>Other</v>
      </c>
      <c r="W3712" t="str" cm="1">
        <f t="array" ref="W3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  <c r="V3713" t="str">
        <f>IF(Aggregate[[#This Row],[Under 30]]="Yes", "Under 30", IF(Aggregate[[#This Row],[Senior]]="Yes", "Senior", "Other"))</f>
        <v>Other</v>
      </c>
      <c r="W3713" t="str" cm="1">
        <f t="array" ref="W3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  <c r="V3714" t="str">
        <f>IF(Aggregate[[#This Row],[Under 30]]="Yes", "Under 30", IF(Aggregate[[#This Row],[Senior]]="Yes", "Senior", "Other"))</f>
        <v>Other</v>
      </c>
      <c r="W3714" t="str" cm="1">
        <f t="array" ref="W3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  <c r="V3715" t="str">
        <f>IF(Aggregate[[#This Row],[Under 30]]="Yes", "Under 30", IF(Aggregate[[#This Row],[Senior]]="Yes", "Senior", "Other"))</f>
        <v>Under 30</v>
      </c>
      <c r="W3715" t="str" cm="1">
        <f t="array" ref="W3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  <c r="V3716" t="str">
        <f>IF(Aggregate[[#This Row],[Under 30]]="Yes", "Under 30", IF(Aggregate[[#This Row],[Senior]]="Yes", "Senior", "Other"))</f>
        <v>Under 30</v>
      </c>
      <c r="W3716" t="str" cm="1">
        <f t="array" ref="W3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  <c r="V3717" t="str">
        <f>IF(Aggregate[[#This Row],[Under 30]]="Yes", "Under 30", IF(Aggregate[[#This Row],[Senior]]="Yes", "Senior", "Other"))</f>
        <v>Under 30</v>
      </c>
      <c r="W3717" t="str" cm="1">
        <f t="array" ref="W3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  <c r="V3718" t="str">
        <f>IF(Aggregate[[#This Row],[Under 30]]="Yes", "Under 30", IF(Aggregate[[#This Row],[Senior]]="Yes", "Senior", "Other"))</f>
        <v>Other</v>
      </c>
      <c r="W3718" t="str" cm="1">
        <f t="array" ref="W3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  <c r="V3719" t="str">
        <f>IF(Aggregate[[#This Row],[Under 30]]="Yes", "Under 30", IF(Aggregate[[#This Row],[Senior]]="Yes", "Senior", "Other"))</f>
        <v>Other</v>
      </c>
      <c r="W3719" t="str" cm="1">
        <f t="array" ref="W3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  <c r="V3720" t="str">
        <f>IF(Aggregate[[#This Row],[Under 30]]="Yes", "Under 30", IF(Aggregate[[#This Row],[Senior]]="Yes", "Senior", "Other"))</f>
        <v>Other</v>
      </c>
      <c r="W3720" t="str" cm="1">
        <f t="array" ref="W3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  <c r="V3721" t="str">
        <f>IF(Aggregate[[#This Row],[Under 30]]="Yes", "Under 30", IF(Aggregate[[#This Row],[Senior]]="Yes", "Senior", "Other"))</f>
        <v>Senior</v>
      </c>
      <c r="W3721" t="str" cm="1">
        <f t="array" ref="W3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  <c r="V3722" t="str">
        <f>IF(Aggregate[[#This Row],[Under 30]]="Yes", "Under 30", IF(Aggregate[[#This Row],[Senior]]="Yes", "Senior", "Other"))</f>
        <v>Other</v>
      </c>
      <c r="W3722" t="str" cm="1">
        <f t="array" ref="W3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  <c r="V3723" t="str">
        <f>IF(Aggregate[[#This Row],[Under 30]]="Yes", "Under 30", IF(Aggregate[[#This Row],[Senior]]="Yes", "Senior", "Other"))</f>
        <v>Other</v>
      </c>
      <c r="W3723" t="str" cm="1">
        <f t="array" ref="W3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  <c r="V3724" t="str">
        <f>IF(Aggregate[[#This Row],[Under 30]]="Yes", "Under 30", IF(Aggregate[[#This Row],[Senior]]="Yes", "Senior", "Other"))</f>
        <v>Senior</v>
      </c>
      <c r="W3724" t="str" cm="1">
        <f t="array" ref="W3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  <c r="V3725" t="str">
        <f>IF(Aggregate[[#This Row],[Under 30]]="Yes", "Under 30", IF(Aggregate[[#This Row],[Senior]]="Yes", "Senior", "Other"))</f>
        <v>Other</v>
      </c>
      <c r="W3725" t="str" cm="1">
        <f t="array" ref="W3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  <c r="V3726" t="str">
        <f>IF(Aggregate[[#This Row],[Under 30]]="Yes", "Under 30", IF(Aggregate[[#This Row],[Senior]]="Yes", "Senior", "Other"))</f>
        <v>Under 30</v>
      </c>
      <c r="W3726" t="str" cm="1">
        <f t="array" ref="W3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  <c r="V3727" t="str">
        <f>IF(Aggregate[[#This Row],[Under 30]]="Yes", "Under 30", IF(Aggregate[[#This Row],[Senior]]="Yes", "Senior", "Other"))</f>
        <v>Senior</v>
      </c>
      <c r="W3727" t="str" cm="1">
        <f t="array" ref="W3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  <c r="V3728" t="str">
        <f>IF(Aggregate[[#This Row],[Under 30]]="Yes", "Under 30", IF(Aggregate[[#This Row],[Senior]]="Yes", "Senior", "Other"))</f>
        <v>Other</v>
      </c>
      <c r="W3728" t="str" cm="1">
        <f t="array" ref="W3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  <c r="V3729" t="str">
        <f>IF(Aggregate[[#This Row],[Under 30]]="Yes", "Under 30", IF(Aggregate[[#This Row],[Senior]]="Yes", "Senior", "Other"))</f>
        <v>Senior</v>
      </c>
      <c r="W3729" t="str" cm="1">
        <f t="array" ref="W3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  <c r="V3730" t="str">
        <f>IF(Aggregate[[#This Row],[Under 30]]="Yes", "Under 30", IF(Aggregate[[#This Row],[Senior]]="Yes", "Senior", "Other"))</f>
        <v>Other</v>
      </c>
      <c r="W3730" t="str" cm="1">
        <f t="array" ref="W3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  <c r="V3731" t="str">
        <f>IF(Aggregate[[#This Row],[Under 30]]="Yes", "Under 30", IF(Aggregate[[#This Row],[Senior]]="Yes", "Senior", "Other"))</f>
        <v>Other</v>
      </c>
      <c r="W3731" t="str" cm="1">
        <f t="array" ref="W3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  <c r="V3732" t="str">
        <f>IF(Aggregate[[#This Row],[Under 30]]="Yes", "Under 30", IF(Aggregate[[#This Row],[Senior]]="Yes", "Senior", "Other"))</f>
        <v>Other</v>
      </c>
      <c r="W3732" t="str" cm="1">
        <f t="array" ref="W3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  <c r="V3733" t="str">
        <f>IF(Aggregate[[#This Row],[Under 30]]="Yes", "Under 30", IF(Aggregate[[#This Row],[Senior]]="Yes", "Senior", "Other"))</f>
        <v>Other</v>
      </c>
      <c r="W3733" t="str" cm="1">
        <f t="array" ref="W3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  <c r="V3734" t="str">
        <f>IF(Aggregate[[#This Row],[Under 30]]="Yes", "Under 30", IF(Aggregate[[#This Row],[Senior]]="Yes", "Senior", "Other"))</f>
        <v>Other</v>
      </c>
      <c r="W3734" t="str" cm="1">
        <f t="array" ref="W3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  <c r="V3735" t="str">
        <f>IF(Aggregate[[#This Row],[Under 30]]="Yes", "Under 30", IF(Aggregate[[#This Row],[Senior]]="Yes", "Senior", "Other"))</f>
        <v>Other</v>
      </c>
      <c r="W3735" t="str" cm="1">
        <f t="array" ref="W3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  <c r="V3736" t="str">
        <f>IF(Aggregate[[#This Row],[Under 30]]="Yes", "Under 30", IF(Aggregate[[#This Row],[Senior]]="Yes", "Senior", "Other"))</f>
        <v>Other</v>
      </c>
      <c r="W3736" t="str" cm="1">
        <f t="array" ref="W3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  <c r="V3737" t="str">
        <f>IF(Aggregate[[#This Row],[Under 30]]="Yes", "Under 30", IF(Aggregate[[#This Row],[Senior]]="Yes", "Senior", "Other"))</f>
        <v>Under 30</v>
      </c>
      <c r="W3737" t="str" cm="1">
        <f t="array" ref="W3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  <c r="V3738" t="str">
        <f>IF(Aggregate[[#This Row],[Under 30]]="Yes", "Under 30", IF(Aggregate[[#This Row],[Senior]]="Yes", "Senior", "Other"))</f>
        <v>Under 30</v>
      </c>
      <c r="W3738" t="str" cm="1">
        <f t="array" ref="W3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  <c r="V3739" t="str">
        <f>IF(Aggregate[[#This Row],[Under 30]]="Yes", "Under 30", IF(Aggregate[[#This Row],[Senior]]="Yes", "Senior", "Other"))</f>
        <v>Other</v>
      </c>
      <c r="W3739" t="str" cm="1">
        <f t="array" ref="W3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  <c r="V3740" t="str">
        <f>IF(Aggregate[[#This Row],[Under 30]]="Yes", "Under 30", IF(Aggregate[[#This Row],[Senior]]="Yes", "Senior", "Other"))</f>
        <v>Senior</v>
      </c>
      <c r="W3740" t="str" cm="1">
        <f t="array" ref="W3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  <c r="V3741" t="str">
        <f>IF(Aggregate[[#This Row],[Under 30]]="Yes", "Under 30", IF(Aggregate[[#This Row],[Senior]]="Yes", "Senior", "Other"))</f>
        <v>Under 30</v>
      </c>
      <c r="W3741" t="str" cm="1">
        <f t="array" ref="W3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  <c r="V3742" t="str">
        <f>IF(Aggregate[[#This Row],[Under 30]]="Yes", "Under 30", IF(Aggregate[[#This Row],[Senior]]="Yes", "Senior", "Other"))</f>
        <v>Other</v>
      </c>
      <c r="W3742" t="str" cm="1">
        <f t="array" ref="W3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  <c r="V3743" t="str">
        <f>IF(Aggregate[[#This Row],[Under 30]]="Yes", "Under 30", IF(Aggregate[[#This Row],[Senior]]="Yes", "Senior", "Other"))</f>
        <v>Other</v>
      </c>
      <c r="W3743" t="str" cm="1">
        <f t="array" ref="W3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  <c r="V3744" t="str">
        <f>IF(Aggregate[[#This Row],[Under 30]]="Yes", "Under 30", IF(Aggregate[[#This Row],[Senior]]="Yes", "Senior", "Other"))</f>
        <v>Other</v>
      </c>
      <c r="W3744" t="str" cm="1">
        <f t="array" ref="W3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  <c r="V3745" t="str">
        <f>IF(Aggregate[[#This Row],[Under 30]]="Yes", "Under 30", IF(Aggregate[[#This Row],[Senior]]="Yes", "Senior", "Other"))</f>
        <v>Under 30</v>
      </c>
      <c r="W3745" t="str" cm="1">
        <f t="array" ref="W3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  <c r="V3746" t="str">
        <f>IF(Aggregate[[#This Row],[Under 30]]="Yes", "Under 30", IF(Aggregate[[#This Row],[Senior]]="Yes", "Senior", "Other"))</f>
        <v>Other</v>
      </c>
      <c r="W3746" t="str" cm="1">
        <f t="array" ref="W3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  <c r="V3747" t="str">
        <f>IF(Aggregate[[#This Row],[Under 30]]="Yes", "Under 30", IF(Aggregate[[#This Row],[Senior]]="Yes", "Senior", "Other"))</f>
        <v>Senior</v>
      </c>
      <c r="W3747" t="str" cm="1">
        <f t="array" ref="W3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  <c r="V3748" t="str">
        <f>IF(Aggregate[[#This Row],[Under 30]]="Yes", "Under 30", IF(Aggregate[[#This Row],[Senior]]="Yes", "Senior", "Other"))</f>
        <v>Other</v>
      </c>
      <c r="W3748" t="str" cm="1">
        <f t="array" ref="W3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  <c r="V3749" t="str">
        <f>IF(Aggregate[[#This Row],[Under 30]]="Yes", "Under 30", IF(Aggregate[[#This Row],[Senior]]="Yes", "Senior", "Other"))</f>
        <v>Under 30</v>
      </c>
      <c r="W3749" t="str" cm="1">
        <f t="array" ref="W3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  <c r="V3750" t="str">
        <f>IF(Aggregate[[#This Row],[Under 30]]="Yes", "Under 30", IF(Aggregate[[#This Row],[Senior]]="Yes", "Senior", "Other"))</f>
        <v>Other</v>
      </c>
      <c r="W3750" t="str" cm="1">
        <f t="array" ref="W3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  <c r="V3751" t="str">
        <f>IF(Aggregate[[#This Row],[Under 30]]="Yes", "Under 30", IF(Aggregate[[#This Row],[Senior]]="Yes", "Senior", "Other"))</f>
        <v>Other</v>
      </c>
      <c r="W3751" t="str" cm="1">
        <f t="array" ref="W3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  <c r="V3752" t="str">
        <f>IF(Aggregate[[#This Row],[Under 30]]="Yes", "Under 30", IF(Aggregate[[#This Row],[Senior]]="Yes", "Senior", "Other"))</f>
        <v>Senior</v>
      </c>
      <c r="W3752" t="str" cm="1">
        <f t="array" ref="W3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  <c r="V3753" t="str">
        <f>IF(Aggregate[[#This Row],[Under 30]]="Yes", "Under 30", IF(Aggregate[[#This Row],[Senior]]="Yes", "Senior", "Other"))</f>
        <v>Senior</v>
      </c>
      <c r="W3753" t="str" cm="1">
        <f t="array" ref="W3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  <c r="V3754" t="str">
        <f>IF(Aggregate[[#This Row],[Under 30]]="Yes", "Under 30", IF(Aggregate[[#This Row],[Senior]]="Yes", "Senior", "Other"))</f>
        <v>Other</v>
      </c>
      <c r="W3754" t="str" cm="1">
        <f t="array" ref="W3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  <c r="V3755" t="str">
        <f>IF(Aggregate[[#This Row],[Under 30]]="Yes", "Under 30", IF(Aggregate[[#This Row],[Senior]]="Yes", "Senior", "Other"))</f>
        <v>Senior</v>
      </c>
      <c r="W3755" t="str" cm="1">
        <f t="array" ref="W3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  <c r="V3756" t="str">
        <f>IF(Aggregate[[#This Row],[Under 30]]="Yes", "Under 30", IF(Aggregate[[#This Row],[Senior]]="Yes", "Senior", "Other"))</f>
        <v>Senior</v>
      </c>
      <c r="W3756" t="str" cm="1">
        <f t="array" ref="W3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  <c r="V3757" t="str">
        <f>IF(Aggregate[[#This Row],[Under 30]]="Yes", "Under 30", IF(Aggregate[[#This Row],[Senior]]="Yes", "Senior", "Other"))</f>
        <v>Other</v>
      </c>
      <c r="W3757" t="str" cm="1">
        <f t="array" ref="W3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  <c r="V3758" t="str">
        <f>IF(Aggregate[[#This Row],[Under 30]]="Yes", "Under 30", IF(Aggregate[[#This Row],[Senior]]="Yes", "Senior", "Other"))</f>
        <v>Senior</v>
      </c>
      <c r="W3758" t="str" cm="1">
        <f t="array" ref="W3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  <c r="V3759" t="str">
        <f>IF(Aggregate[[#This Row],[Under 30]]="Yes", "Under 30", IF(Aggregate[[#This Row],[Senior]]="Yes", "Senior", "Other"))</f>
        <v>Under 30</v>
      </c>
      <c r="W3759" t="str" cm="1">
        <f t="array" ref="W3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  <c r="V3760" t="str">
        <f>IF(Aggregate[[#This Row],[Under 30]]="Yes", "Under 30", IF(Aggregate[[#This Row],[Senior]]="Yes", "Senior", "Other"))</f>
        <v>Other</v>
      </c>
      <c r="W3760" t="str" cm="1">
        <f t="array" ref="W3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  <c r="V3761" t="str">
        <f>IF(Aggregate[[#This Row],[Under 30]]="Yes", "Under 30", IF(Aggregate[[#This Row],[Senior]]="Yes", "Senior", "Other"))</f>
        <v>Other</v>
      </c>
      <c r="W3761" t="str" cm="1">
        <f t="array" ref="W3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  <c r="V3762" t="str">
        <f>IF(Aggregate[[#This Row],[Under 30]]="Yes", "Under 30", IF(Aggregate[[#This Row],[Senior]]="Yes", "Senior", "Other"))</f>
        <v>Other</v>
      </c>
      <c r="W3762" t="str" cm="1">
        <f t="array" ref="W3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  <c r="V3763" t="str">
        <f>IF(Aggregate[[#This Row],[Under 30]]="Yes", "Under 30", IF(Aggregate[[#This Row],[Senior]]="Yes", "Senior", "Other"))</f>
        <v>Other</v>
      </c>
      <c r="W3763" t="str" cm="1">
        <f t="array" ref="W3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  <c r="V3764" t="str">
        <f>IF(Aggregate[[#This Row],[Under 30]]="Yes", "Under 30", IF(Aggregate[[#This Row],[Senior]]="Yes", "Senior", "Other"))</f>
        <v>Other</v>
      </c>
      <c r="W3764" t="str" cm="1">
        <f t="array" ref="W3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  <c r="V3765" t="str">
        <f>IF(Aggregate[[#This Row],[Under 30]]="Yes", "Under 30", IF(Aggregate[[#This Row],[Senior]]="Yes", "Senior", "Other"))</f>
        <v>Other</v>
      </c>
      <c r="W3765" t="str" cm="1">
        <f t="array" ref="W3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  <c r="V3766" t="str">
        <f>IF(Aggregate[[#This Row],[Under 30]]="Yes", "Under 30", IF(Aggregate[[#This Row],[Senior]]="Yes", "Senior", "Other"))</f>
        <v>Other</v>
      </c>
      <c r="W3766" t="str" cm="1">
        <f t="array" ref="W3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  <c r="V3767" t="str">
        <f>IF(Aggregate[[#This Row],[Under 30]]="Yes", "Under 30", IF(Aggregate[[#This Row],[Senior]]="Yes", "Senior", "Other"))</f>
        <v>Other</v>
      </c>
      <c r="W3767" t="str" cm="1">
        <f t="array" ref="W3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  <c r="V3768" t="str">
        <f>IF(Aggregate[[#This Row],[Under 30]]="Yes", "Under 30", IF(Aggregate[[#This Row],[Senior]]="Yes", "Senior", "Other"))</f>
        <v>Senior</v>
      </c>
      <c r="W3768" t="str" cm="1">
        <f t="array" ref="W3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  <c r="V3769" t="str">
        <f>IF(Aggregate[[#This Row],[Under 30]]="Yes", "Under 30", IF(Aggregate[[#This Row],[Senior]]="Yes", "Senior", "Other"))</f>
        <v>Other</v>
      </c>
      <c r="W3769" t="str" cm="1">
        <f t="array" ref="W3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  <c r="V3770" t="str">
        <f>IF(Aggregate[[#This Row],[Under 30]]="Yes", "Under 30", IF(Aggregate[[#This Row],[Senior]]="Yes", "Senior", "Other"))</f>
        <v>Other</v>
      </c>
      <c r="W3770" t="str" cm="1">
        <f t="array" ref="W3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  <c r="V3771" t="str">
        <f>IF(Aggregate[[#This Row],[Under 30]]="Yes", "Under 30", IF(Aggregate[[#This Row],[Senior]]="Yes", "Senior", "Other"))</f>
        <v>Under 30</v>
      </c>
      <c r="W3771" t="str" cm="1">
        <f t="array" ref="W3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  <c r="V3772" t="str">
        <f>IF(Aggregate[[#This Row],[Under 30]]="Yes", "Under 30", IF(Aggregate[[#This Row],[Senior]]="Yes", "Senior", "Other"))</f>
        <v>Other</v>
      </c>
      <c r="W3772" t="str" cm="1">
        <f t="array" ref="W3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  <c r="V3773" t="str">
        <f>IF(Aggregate[[#This Row],[Under 30]]="Yes", "Under 30", IF(Aggregate[[#This Row],[Senior]]="Yes", "Senior", "Other"))</f>
        <v>Senior</v>
      </c>
      <c r="W3773" t="str" cm="1">
        <f t="array" ref="W3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  <c r="V3774" t="str">
        <f>IF(Aggregate[[#This Row],[Under 30]]="Yes", "Under 30", IF(Aggregate[[#This Row],[Senior]]="Yes", "Senior", "Other"))</f>
        <v>Other</v>
      </c>
      <c r="W3774" t="str" cm="1">
        <f t="array" ref="W3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  <c r="V3775" t="str">
        <f>IF(Aggregate[[#This Row],[Under 30]]="Yes", "Under 30", IF(Aggregate[[#This Row],[Senior]]="Yes", "Senior", "Other"))</f>
        <v>Other</v>
      </c>
      <c r="W3775" t="str" cm="1">
        <f t="array" ref="W3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  <c r="V3776" t="str">
        <f>IF(Aggregate[[#This Row],[Under 30]]="Yes", "Under 30", IF(Aggregate[[#This Row],[Senior]]="Yes", "Senior", "Other"))</f>
        <v>Senior</v>
      </c>
      <c r="W3776" t="str" cm="1">
        <f t="array" ref="W3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  <c r="V3777" t="str">
        <f>IF(Aggregate[[#This Row],[Under 30]]="Yes", "Under 30", IF(Aggregate[[#This Row],[Senior]]="Yes", "Senior", "Other"))</f>
        <v>Senior</v>
      </c>
      <c r="W3777" t="str" cm="1">
        <f t="array" ref="W3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  <c r="V3778" t="str">
        <f>IF(Aggregate[[#This Row],[Under 30]]="Yes", "Under 30", IF(Aggregate[[#This Row],[Senior]]="Yes", "Senior", "Other"))</f>
        <v>Under 30</v>
      </c>
      <c r="W3778" t="str" cm="1">
        <f t="array" ref="W3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  <c r="V3779" t="str">
        <f>IF(Aggregate[[#This Row],[Under 30]]="Yes", "Under 30", IF(Aggregate[[#This Row],[Senior]]="Yes", "Senior", "Other"))</f>
        <v>Other</v>
      </c>
      <c r="W3779" t="str" cm="1">
        <f t="array" ref="W3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  <c r="V3780" t="str">
        <f>IF(Aggregate[[#This Row],[Under 30]]="Yes", "Under 30", IF(Aggregate[[#This Row],[Senior]]="Yes", "Senior", "Other"))</f>
        <v>Senior</v>
      </c>
      <c r="W3780" t="str" cm="1">
        <f t="array" ref="W3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  <c r="V3781" t="str">
        <f>IF(Aggregate[[#This Row],[Under 30]]="Yes", "Under 30", IF(Aggregate[[#This Row],[Senior]]="Yes", "Senior", "Other"))</f>
        <v>Other</v>
      </c>
      <c r="W3781" t="str" cm="1">
        <f t="array" ref="W3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  <c r="V3782" t="str">
        <f>IF(Aggregate[[#This Row],[Under 30]]="Yes", "Under 30", IF(Aggregate[[#This Row],[Senior]]="Yes", "Senior", "Other"))</f>
        <v>Other</v>
      </c>
      <c r="W3782" t="str" cm="1">
        <f t="array" ref="W3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  <c r="V3783" t="str">
        <f>IF(Aggregate[[#This Row],[Under 30]]="Yes", "Under 30", IF(Aggregate[[#This Row],[Senior]]="Yes", "Senior", "Other"))</f>
        <v>Other</v>
      </c>
      <c r="W3783" t="str" cm="1">
        <f t="array" ref="W3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  <c r="V3784" t="str">
        <f>IF(Aggregate[[#This Row],[Under 30]]="Yes", "Under 30", IF(Aggregate[[#This Row],[Senior]]="Yes", "Senior", "Other"))</f>
        <v>Other</v>
      </c>
      <c r="W3784" t="str" cm="1">
        <f t="array" ref="W3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  <c r="V3785" t="str">
        <f>IF(Aggregate[[#This Row],[Under 30]]="Yes", "Under 30", IF(Aggregate[[#This Row],[Senior]]="Yes", "Senior", "Other"))</f>
        <v>Under 30</v>
      </c>
      <c r="W3785" t="str" cm="1">
        <f t="array" ref="W3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  <c r="V3786" t="str">
        <f>IF(Aggregate[[#This Row],[Under 30]]="Yes", "Under 30", IF(Aggregate[[#This Row],[Senior]]="Yes", "Senior", "Other"))</f>
        <v>Other</v>
      </c>
      <c r="W3786" t="str" cm="1">
        <f t="array" ref="W3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  <c r="V3787" t="str">
        <f>IF(Aggregate[[#This Row],[Under 30]]="Yes", "Under 30", IF(Aggregate[[#This Row],[Senior]]="Yes", "Senior", "Other"))</f>
        <v>Other</v>
      </c>
      <c r="W3787" t="str" cm="1">
        <f t="array" ref="W3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  <c r="V3788" t="str">
        <f>IF(Aggregate[[#This Row],[Under 30]]="Yes", "Under 30", IF(Aggregate[[#This Row],[Senior]]="Yes", "Senior", "Other"))</f>
        <v>Other</v>
      </c>
      <c r="W3788" t="str" cm="1">
        <f t="array" ref="W3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  <c r="V3789" t="str">
        <f>IF(Aggregate[[#This Row],[Under 30]]="Yes", "Under 30", IF(Aggregate[[#This Row],[Senior]]="Yes", "Senior", "Other"))</f>
        <v>Other</v>
      </c>
      <c r="W3789" t="str" cm="1">
        <f t="array" ref="W3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  <c r="V3790" t="str">
        <f>IF(Aggregate[[#This Row],[Under 30]]="Yes", "Under 30", IF(Aggregate[[#This Row],[Senior]]="Yes", "Senior", "Other"))</f>
        <v>Other</v>
      </c>
      <c r="W3790" t="str" cm="1">
        <f t="array" ref="W3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  <c r="V3791" t="str">
        <f>IF(Aggregate[[#This Row],[Under 30]]="Yes", "Under 30", IF(Aggregate[[#This Row],[Senior]]="Yes", "Senior", "Other"))</f>
        <v>Other</v>
      </c>
      <c r="W3791" t="str" cm="1">
        <f t="array" ref="W3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  <c r="V3792" t="str">
        <f>IF(Aggregate[[#This Row],[Under 30]]="Yes", "Under 30", IF(Aggregate[[#This Row],[Senior]]="Yes", "Senior", "Other"))</f>
        <v>Other</v>
      </c>
      <c r="W3792" t="str" cm="1">
        <f t="array" ref="W3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  <c r="V3793" t="str">
        <f>IF(Aggregate[[#This Row],[Under 30]]="Yes", "Under 30", IF(Aggregate[[#This Row],[Senior]]="Yes", "Senior", "Other"))</f>
        <v>Other</v>
      </c>
      <c r="W3793" t="str" cm="1">
        <f t="array" ref="W3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  <c r="V3794" t="str">
        <f>IF(Aggregate[[#This Row],[Under 30]]="Yes", "Under 30", IF(Aggregate[[#This Row],[Senior]]="Yes", "Senior", "Other"))</f>
        <v>Other</v>
      </c>
      <c r="W3794" t="str" cm="1">
        <f t="array" ref="W3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  <c r="V3795" t="str">
        <f>IF(Aggregate[[#This Row],[Under 30]]="Yes", "Under 30", IF(Aggregate[[#This Row],[Senior]]="Yes", "Senior", "Other"))</f>
        <v>Senior</v>
      </c>
      <c r="W3795" t="str" cm="1">
        <f t="array" ref="W3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  <c r="V3796" t="str">
        <f>IF(Aggregate[[#This Row],[Under 30]]="Yes", "Under 30", IF(Aggregate[[#This Row],[Senior]]="Yes", "Senior", "Other"))</f>
        <v>Under 30</v>
      </c>
      <c r="W3796" t="str" cm="1">
        <f t="array" ref="W3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  <c r="V3797" t="str">
        <f>IF(Aggregate[[#This Row],[Under 30]]="Yes", "Under 30", IF(Aggregate[[#This Row],[Senior]]="Yes", "Senior", "Other"))</f>
        <v>Other</v>
      </c>
      <c r="W3797" t="str" cm="1">
        <f t="array" ref="W3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  <c r="V3798" t="str">
        <f>IF(Aggregate[[#This Row],[Under 30]]="Yes", "Under 30", IF(Aggregate[[#This Row],[Senior]]="Yes", "Senior", "Other"))</f>
        <v>Senior</v>
      </c>
      <c r="W3798" t="str" cm="1">
        <f t="array" ref="W3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  <c r="V3799" t="str">
        <f>IF(Aggregate[[#This Row],[Under 30]]="Yes", "Under 30", IF(Aggregate[[#This Row],[Senior]]="Yes", "Senior", "Other"))</f>
        <v>Other</v>
      </c>
      <c r="W3799" t="str" cm="1">
        <f t="array" ref="W3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  <c r="V3800" t="str">
        <f>IF(Aggregate[[#This Row],[Under 30]]="Yes", "Under 30", IF(Aggregate[[#This Row],[Senior]]="Yes", "Senior", "Other"))</f>
        <v>Other</v>
      </c>
      <c r="W3800" t="str" cm="1">
        <f t="array" ref="W3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  <c r="V3801" t="str">
        <f>IF(Aggregate[[#This Row],[Under 30]]="Yes", "Under 30", IF(Aggregate[[#This Row],[Senior]]="Yes", "Senior", "Other"))</f>
        <v>Senior</v>
      </c>
      <c r="W3801" t="str" cm="1">
        <f t="array" ref="W3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  <c r="V3802" t="str">
        <f>IF(Aggregate[[#This Row],[Under 30]]="Yes", "Under 30", IF(Aggregate[[#This Row],[Senior]]="Yes", "Senior", "Other"))</f>
        <v>Other</v>
      </c>
      <c r="W3802" t="str" cm="1">
        <f t="array" ref="W3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  <c r="V3803" t="str">
        <f>IF(Aggregate[[#This Row],[Under 30]]="Yes", "Under 30", IF(Aggregate[[#This Row],[Senior]]="Yes", "Senior", "Other"))</f>
        <v>Other</v>
      </c>
      <c r="W3803" t="str" cm="1">
        <f t="array" ref="W3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  <c r="V3804" t="str">
        <f>IF(Aggregate[[#This Row],[Under 30]]="Yes", "Under 30", IF(Aggregate[[#This Row],[Senior]]="Yes", "Senior", "Other"))</f>
        <v>Other</v>
      </c>
      <c r="W3804" t="str" cm="1">
        <f t="array" ref="W3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  <c r="V3805" t="str">
        <f>IF(Aggregate[[#This Row],[Under 30]]="Yes", "Under 30", IF(Aggregate[[#This Row],[Senior]]="Yes", "Senior", "Other"))</f>
        <v>Other</v>
      </c>
      <c r="W3805" t="str" cm="1">
        <f t="array" ref="W3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  <c r="V3806" t="str">
        <f>IF(Aggregate[[#This Row],[Under 30]]="Yes", "Under 30", IF(Aggregate[[#This Row],[Senior]]="Yes", "Senior", "Other"))</f>
        <v>Other</v>
      </c>
      <c r="W3806" t="str" cm="1">
        <f t="array" ref="W3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  <c r="V3807" t="str">
        <f>IF(Aggregate[[#This Row],[Under 30]]="Yes", "Under 30", IF(Aggregate[[#This Row],[Senior]]="Yes", "Senior", "Other"))</f>
        <v>Other</v>
      </c>
      <c r="W3807" t="str" cm="1">
        <f t="array" ref="W3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  <c r="V3808" t="str">
        <f>IF(Aggregate[[#This Row],[Under 30]]="Yes", "Under 30", IF(Aggregate[[#This Row],[Senior]]="Yes", "Senior", "Other"))</f>
        <v>Other</v>
      </c>
      <c r="W3808" t="str" cm="1">
        <f t="array" ref="W3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  <c r="V3809" t="str">
        <f>IF(Aggregate[[#This Row],[Under 30]]="Yes", "Under 30", IF(Aggregate[[#This Row],[Senior]]="Yes", "Senior", "Other"))</f>
        <v>Other</v>
      </c>
      <c r="W3809" t="str" cm="1">
        <f t="array" ref="W3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  <c r="V3810" t="str">
        <f>IF(Aggregate[[#This Row],[Under 30]]="Yes", "Under 30", IF(Aggregate[[#This Row],[Senior]]="Yes", "Senior", "Other"))</f>
        <v>Other</v>
      </c>
      <c r="W3810" t="str" cm="1">
        <f t="array" ref="W3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  <c r="V3811" t="str">
        <f>IF(Aggregate[[#This Row],[Under 30]]="Yes", "Under 30", IF(Aggregate[[#This Row],[Senior]]="Yes", "Senior", "Other"))</f>
        <v>Other</v>
      </c>
      <c r="W3811" t="str" cm="1">
        <f t="array" ref="W3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  <c r="V3812" t="str">
        <f>IF(Aggregate[[#This Row],[Under 30]]="Yes", "Under 30", IF(Aggregate[[#This Row],[Senior]]="Yes", "Senior", "Other"))</f>
        <v>Other</v>
      </c>
      <c r="W3812" t="str" cm="1">
        <f t="array" ref="W3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  <c r="V3813" t="str">
        <f>IF(Aggregate[[#This Row],[Under 30]]="Yes", "Under 30", IF(Aggregate[[#This Row],[Senior]]="Yes", "Senior", "Other"))</f>
        <v>Senior</v>
      </c>
      <c r="W3813" t="str" cm="1">
        <f t="array" ref="W3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  <c r="V3814" t="str">
        <f>IF(Aggregate[[#This Row],[Under 30]]="Yes", "Under 30", IF(Aggregate[[#This Row],[Senior]]="Yes", "Senior", "Other"))</f>
        <v>Under 30</v>
      </c>
      <c r="W3814" t="str" cm="1">
        <f t="array" ref="W3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  <c r="V3815" t="str">
        <f>IF(Aggregate[[#This Row],[Under 30]]="Yes", "Under 30", IF(Aggregate[[#This Row],[Senior]]="Yes", "Senior", "Other"))</f>
        <v>Under 30</v>
      </c>
      <c r="W3815" t="str" cm="1">
        <f t="array" ref="W3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  <c r="V3816" t="str">
        <f>IF(Aggregate[[#This Row],[Under 30]]="Yes", "Under 30", IF(Aggregate[[#This Row],[Senior]]="Yes", "Senior", "Other"))</f>
        <v>Other</v>
      </c>
      <c r="W3816" t="str" cm="1">
        <f t="array" ref="W3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  <c r="V3817" t="str">
        <f>IF(Aggregate[[#This Row],[Under 30]]="Yes", "Under 30", IF(Aggregate[[#This Row],[Senior]]="Yes", "Senior", "Other"))</f>
        <v>Other</v>
      </c>
      <c r="W3817" t="str" cm="1">
        <f t="array" ref="W3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  <c r="V3818" t="str">
        <f>IF(Aggregate[[#This Row],[Under 30]]="Yes", "Under 30", IF(Aggregate[[#This Row],[Senior]]="Yes", "Senior", "Other"))</f>
        <v>Other</v>
      </c>
      <c r="W3818" t="str" cm="1">
        <f t="array" ref="W3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  <c r="V3819" t="str">
        <f>IF(Aggregate[[#This Row],[Under 30]]="Yes", "Under 30", IF(Aggregate[[#This Row],[Senior]]="Yes", "Senior", "Other"))</f>
        <v>Other</v>
      </c>
      <c r="W3819" t="str" cm="1">
        <f t="array" ref="W3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  <c r="V3820" t="str">
        <f>IF(Aggregate[[#This Row],[Under 30]]="Yes", "Under 30", IF(Aggregate[[#This Row],[Senior]]="Yes", "Senior", "Other"))</f>
        <v>Other</v>
      </c>
      <c r="W3820" t="str" cm="1">
        <f t="array" ref="W3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  <c r="V3821" t="str">
        <f>IF(Aggregate[[#This Row],[Under 30]]="Yes", "Under 30", IF(Aggregate[[#This Row],[Senior]]="Yes", "Senior", "Other"))</f>
        <v>Other</v>
      </c>
      <c r="W3821" t="str" cm="1">
        <f t="array" ref="W3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  <c r="V3822" t="str">
        <f>IF(Aggregate[[#This Row],[Under 30]]="Yes", "Under 30", IF(Aggregate[[#This Row],[Senior]]="Yes", "Senior", "Other"))</f>
        <v>Other</v>
      </c>
      <c r="W3822" t="str" cm="1">
        <f t="array" ref="W3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  <c r="V3823" t="str">
        <f>IF(Aggregate[[#This Row],[Under 30]]="Yes", "Under 30", IF(Aggregate[[#This Row],[Senior]]="Yes", "Senior", "Other"))</f>
        <v>Senior</v>
      </c>
      <c r="W3823" t="str" cm="1">
        <f t="array" ref="W3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  <c r="V3824" t="str">
        <f>IF(Aggregate[[#This Row],[Under 30]]="Yes", "Under 30", IF(Aggregate[[#This Row],[Senior]]="Yes", "Senior", "Other"))</f>
        <v>Senior</v>
      </c>
      <c r="W3824" t="str" cm="1">
        <f t="array" ref="W3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  <c r="V3825" t="str">
        <f>IF(Aggregate[[#This Row],[Under 30]]="Yes", "Under 30", IF(Aggregate[[#This Row],[Senior]]="Yes", "Senior", "Other"))</f>
        <v>Under 30</v>
      </c>
      <c r="W3825" t="str" cm="1">
        <f t="array" ref="W3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  <c r="V3826" t="str">
        <f>IF(Aggregate[[#This Row],[Under 30]]="Yes", "Under 30", IF(Aggregate[[#This Row],[Senior]]="Yes", "Senior", "Other"))</f>
        <v>Senior</v>
      </c>
      <c r="W3826" t="str" cm="1">
        <f t="array" ref="W3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  <c r="V3827" t="str">
        <f>IF(Aggregate[[#This Row],[Under 30]]="Yes", "Under 30", IF(Aggregate[[#This Row],[Senior]]="Yes", "Senior", "Other"))</f>
        <v>Senior</v>
      </c>
      <c r="W3827" t="str" cm="1">
        <f t="array" ref="W3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  <c r="V3828" t="str">
        <f>IF(Aggregate[[#This Row],[Under 30]]="Yes", "Under 30", IF(Aggregate[[#This Row],[Senior]]="Yes", "Senior", "Other"))</f>
        <v>Under 30</v>
      </c>
      <c r="W3828" t="str" cm="1">
        <f t="array" ref="W3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  <c r="V3829" t="str">
        <f>IF(Aggregate[[#This Row],[Under 30]]="Yes", "Under 30", IF(Aggregate[[#This Row],[Senior]]="Yes", "Senior", "Other"))</f>
        <v>Other</v>
      </c>
      <c r="W3829" t="str" cm="1">
        <f t="array" ref="W3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  <c r="V3830" t="str">
        <f>IF(Aggregate[[#This Row],[Under 30]]="Yes", "Under 30", IF(Aggregate[[#This Row],[Senior]]="Yes", "Senior", "Other"))</f>
        <v>Senior</v>
      </c>
      <c r="W3830" t="str" cm="1">
        <f t="array" ref="W3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  <c r="V3831" t="str">
        <f>IF(Aggregate[[#This Row],[Under 30]]="Yes", "Under 30", IF(Aggregate[[#This Row],[Senior]]="Yes", "Senior", "Other"))</f>
        <v>Other</v>
      </c>
      <c r="W3831" t="str" cm="1">
        <f t="array" ref="W3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  <c r="V3832" t="str">
        <f>IF(Aggregate[[#This Row],[Under 30]]="Yes", "Under 30", IF(Aggregate[[#This Row],[Senior]]="Yes", "Senior", "Other"))</f>
        <v>Other</v>
      </c>
      <c r="W3832" t="str" cm="1">
        <f t="array" ref="W3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  <c r="V3833" t="str">
        <f>IF(Aggregate[[#This Row],[Under 30]]="Yes", "Under 30", IF(Aggregate[[#This Row],[Senior]]="Yes", "Senior", "Other"))</f>
        <v>Under 30</v>
      </c>
      <c r="W3833" t="str" cm="1">
        <f t="array" ref="W3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  <c r="V3834" t="str">
        <f>IF(Aggregate[[#This Row],[Under 30]]="Yes", "Under 30", IF(Aggregate[[#This Row],[Senior]]="Yes", "Senior", "Other"))</f>
        <v>Under 30</v>
      </c>
      <c r="W3834" t="str" cm="1">
        <f t="array" ref="W3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  <c r="V3835" t="str">
        <f>IF(Aggregate[[#This Row],[Under 30]]="Yes", "Under 30", IF(Aggregate[[#This Row],[Senior]]="Yes", "Senior", "Other"))</f>
        <v>Other</v>
      </c>
      <c r="W3835" t="str" cm="1">
        <f t="array" ref="W3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  <c r="V3836" t="str">
        <f>IF(Aggregate[[#This Row],[Under 30]]="Yes", "Under 30", IF(Aggregate[[#This Row],[Senior]]="Yes", "Senior", "Other"))</f>
        <v>Senior</v>
      </c>
      <c r="W3836" t="str" cm="1">
        <f t="array" ref="W3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  <c r="V3837" t="str">
        <f>IF(Aggregate[[#This Row],[Under 30]]="Yes", "Under 30", IF(Aggregate[[#This Row],[Senior]]="Yes", "Senior", "Other"))</f>
        <v>Other</v>
      </c>
      <c r="W3837" t="str" cm="1">
        <f t="array" ref="W3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  <c r="V3838" t="str">
        <f>IF(Aggregate[[#This Row],[Under 30]]="Yes", "Under 30", IF(Aggregate[[#This Row],[Senior]]="Yes", "Senior", "Other"))</f>
        <v>Other</v>
      </c>
      <c r="W3838" t="str" cm="1">
        <f t="array" ref="W3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  <c r="V3839" t="str">
        <f>IF(Aggregate[[#This Row],[Under 30]]="Yes", "Under 30", IF(Aggregate[[#This Row],[Senior]]="Yes", "Senior", "Other"))</f>
        <v>Senior</v>
      </c>
      <c r="W3839" t="str" cm="1">
        <f t="array" ref="W3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  <c r="V3840" t="str">
        <f>IF(Aggregate[[#This Row],[Under 30]]="Yes", "Under 30", IF(Aggregate[[#This Row],[Senior]]="Yes", "Senior", "Other"))</f>
        <v>Other</v>
      </c>
      <c r="W3840" t="str" cm="1">
        <f t="array" ref="W3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  <c r="V3841" t="str">
        <f>IF(Aggregate[[#This Row],[Under 30]]="Yes", "Under 30", IF(Aggregate[[#This Row],[Senior]]="Yes", "Senior", "Other"))</f>
        <v>Other</v>
      </c>
      <c r="W3841" t="str" cm="1">
        <f t="array" ref="W3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  <c r="V3842" t="str">
        <f>IF(Aggregate[[#This Row],[Under 30]]="Yes", "Under 30", IF(Aggregate[[#This Row],[Senior]]="Yes", "Senior", "Other"))</f>
        <v>Senior</v>
      </c>
      <c r="W3842" t="str" cm="1">
        <f t="array" ref="W3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  <c r="V3843" t="str">
        <f>IF(Aggregate[[#This Row],[Under 30]]="Yes", "Under 30", IF(Aggregate[[#This Row],[Senior]]="Yes", "Senior", "Other"))</f>
        <v>Under 30</v>
      </c>
      <c r="W3843" t="str" cm="1">
        <f t="array" ref="W3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  <c r="V3844" t="str">
        <f>IF(Aggregate[[#This Row],[Under 30]]="Yes", "Under 30", IF(Aggregate[[#This Row],[Senior]]="Yes", "Senior", "Other"))</f>
        <v>Other</v>
      </c>
      <c r="W3844" t="str" cm="1">
        <f t="array" ref="W3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  <c r="V3845" t="str">
        <f>IF(Aggregate[[#This Row],[Under 30]]="Yes", "Under 30", IF(Aggregate[[#This Row],[Senior]]="Yes", "Senior", "Other"))</f>
        <v>Senior</v>
      </c>
      <c r="W3845" t="str" cm="1">
        <f t="array" ref="W3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  <c r="V3846" t="str">
        <f>IF(Aggregate[[#This Row],[Under 30]]="Yes", "Under 30", IF(Aggregate[[#This Row],[Senior]]="Yes", "Senior", "Other"))</f>
        <v>Under 30</v>
      </c>
      <c r="W3846" t="str" cm="1">
        <f t="array" ref="W3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  <c r="V3847" t="str">
        <f>IF(Aggregate[[#This Row],[Under 30]]="Yes", "Under 30", IF(Aggregate[[#This Row],[Senior]]="Yes", "Senior", "Other"))</f>
        <v>Senior</v>
      </c>
      <c r="W3847" t="str" cm="1">
        <f t="array" ref="W3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  <c r="V3848" t="str">
        <f>IF(Aggregate[[#This Row],[Under 30]]="Yes", "Under 30", IF(Aggregate[[#This Row],[Senior]]="Yes", "Senior", "Other"))</f>
        <v>Under 30</v>
      </c>
      <c r="W3848" t="str" cm="1">
        <f t="array" ref="W3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  <c r="V3849" t="str">
        <f>IF(Aggregate[[#This Row],[Under 30]]="Yes", "Under 30", IF(Aggregate[[#This Row],[Senior]]="Yes", "Senior", "Other"))</f>
        <v>Other</v>
      </c>
      <c r="W3849" t="str" cm="1">
        <f t="array" ref="W3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  <c r="V3850" t="str">
        <f>IF(Aggregate[[#This Row],[Under 30]]="Yes", "Under 30", IF(Aggregate[[#This Row],[Senior]]="Yes", "Senior", "Other"))</f>
        <v>Other</v>
      </c>
      <c r="W3850" t="str" cm="1">
        <f t="array" ref="W3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  <c r="V3851" t="str">
        <f>IF(Aggregate[[#This Row],[Under 30]]="Yes", "Under 30", IF(Aggregate[[#This Row],[Senior]]="Yes", "Senior", "Other"))</f>
        <v>Other</v>
      </c>
      <c r="W3851" t="str" cm="1">
        <f t="array" ref="W3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  <c r="V3852" t="str">
        <f>IF(Aggregate[[#This Row],[Under 30]]="Yes", "Under 30", IF(Aggregate[[#This Row],[Senior]]="Yes", "Senior", "Other"))</f>
        <v>Other</v>
      </c>
      <c r="W3852" t="str" cm="1">
        <f t="array" ref="W3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  <c r="V3853" t="str">
        <f>IF(Aggregate[[#This Row],[Under 30]]="Yes", "Under 30", IF(Aggregate[[#This Row],[Senior]]="Yes", "Senior", "Other"))</f>
        <v>Other</v>
      </c>
      <c r="W3853" t="str" cm="1">
        <f t="array" ref="W3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  <c r="V3854" t="str">
        <f>IF(Aggregate[[#This Row],[Under 30]]="Yes", "Under 30", IF(Aggregate[[#This Row],[Senior]]="Yes", "Senior", "Other"))</f>
        <v>Under 30</v>
      </c>
      <c r="W3854" t="str" cm="1">
        <f t="array" ref="W3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  <c r="V3855" t="str">
        <f>IF(Aggregate[[#This Row],[Under 30]]="Yes", "Under 30", IF(Aggregate[[#This Row],[Senior]]="Yes", "Senior", "Other"))</f>
        <v>Other</v>
      </c>
      <c r="W3855" t="str" cm="1">
        <f t="array" ref="W3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  <c r="V3856" t="str">
        <f>IF(Aggregate[[#This Row],[Under 30]]="Yes", "Under 30", IF(Aggregate[[#This Row],[Senior]]="Yes", "Senior", "Other"))</f>
        <v>Other</v>
      </c>
      <c r="W3856" t="str" cm="1">
        <f t="array" ref="W3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  <c r="V3857" t="str">
        <f>IF(Aggregate[[#This Row],[Under 30]]="Yes", "Under 30", IF(Aggregate[[#This Row],[Senior]]="Yes", "Senior", "Other"))</f>
        <v>Other</v>
      </c>
      <c r="W3857" t="str" cm="1">
        <f t="array" ref="W3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  <c r="V3858" t="str">
        <f>IF(Aggregate[[#This Row],[Under 30]]="Yes", "Under 30", IF(Aggregate[[#This Row],[Senior]]="Yes", "Senior", "Other"))</f>
        <v>Other</v>
      </c>
      <c r="W3858" t="str" cm="1">
        <f t="array" ref="W3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  <c r="V3859" t="str">
        <f>IF(Aggregate[[#This Row],[Under 30]]="Yes", "Under 30", IF(Aggregate[[#This Row],[Senior]]="Yes", "Senior", "Other"))</f>
        <v>Senior</v>
      </c>
      <c r="W3859" t="str" cm="1">
        <f t="array" ref="W3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  <c r="V3860" t="str">
        <f>IF(Aggregate[[#This Row],[Under 30]]="Yes", "Under 30", IF(Aggregate[[#This Row],[Senior]]="Yes", "Senior", "Other"))</f>
        <v>Other</v>
      </c>
      <c r="W3860" t="str" cm="1">
        <f t="array" ref="W3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  <c r="V3861" t="str">
        <f>IF(Aggregate[[#This Row],[Under 30]]="Yes", "Under 30", IF(Aggregate[[#This Row],[Senior]]="Yes", "Senior", "Other"))</f>
        <v>Other</v>
      </c>
      <c r="W3861" t="str" cm="1">
        <f t="array" ref="W3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  <c r="V3862" t="str">
        <f>IF(Aggregate[[#This Row],[Under 30]]="Yes", "Under 30", IF(Aggregate[[#This Row],[Senior]]="Yes", "Senior", "Other"))</f>
        <v>Under 30</v>
      </c>
      <c r="W3862" t="str" cm="1">
        <f t="array" ref="W3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  <c r="V3863" t="str">
        <f>IF(Aggregate[[#This Row],[Under 30]]="Yes", "Under 30", IF(Aggregate[[#This Row],[Senior]]="Yes", "Senior", "Other"))</f>
        <v>Senior</v>
      </c>
      <c r="W3863" t="str" cm="1">
        <f t="array" ref="W3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  <c r="V3864" t="str">
        <f>IF(Aggregate[[#This Row],[Under 30]]="Yes", "Under 30", IF(Aggregate[[#This Row],[Senior]]="Yes", "Senior", "Other"))</f>
        <v>Under 30</v>
      </c>
      <c r="W3864" t="str" cm="1">
        <f t="array" ref="W3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  <c r="V3865" t="str">
        <f>IF(Aggregate[[#This Row],[Under 30]]="Yes", "Under 30", IF(Aggregate[[#This Row],[Senior]]="Yes", "Senior", "Other"))</f>
        <v>Under 30</v>
      </c>
      <c r="W3865" t="str" cm="1">
        <f t="array" ref="W3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  <c r="V3866" t="str">
        <f>IF(Aggregate[[#This Row],[Under 30]]="Yes", "Under 30", IF(Aggregate[[#This Row],[Senior]]="Yes", "Senior", "Other"))</f>
        <v>Other</v>
      </c>
      <c r="W3866" t="str" cm="1">
        <f t="array" ref="W3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  <c r="V3867" t="str">
        <f>IF(Aggregate[[#This Row],[Under 30]]="Yes", "Under 30", IF(Aggregate[[#This Row],[Senior]]="Yes", "Senior", "Other"))</f>
        <v>Other</v>
      </c>
      <c r="W3867" t="str" cm="1">
        <f t="array" ref="W3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  <c r="V3868" t="str">
        <f>IF(Aggregate[[#This Row],[Under 30]]="Yes", "Under 30", IF(Aggregate[[#This Row],[Senior]]="Yes", "Senior", "Other"))</f>
        <v>Other</v>
      </c>
      <c r="W3868" t="str" cm="1">
        <f t="array" ref="W3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  <c r="V3869" t="str">
        <f>IF(Aggregate[[#This Row],[Under 30]]="Yes", "Under 30", IF(Aggregate[[#This Row],[Senior]]="Yes", "Senior", "Other"))</f>
        <v>Other</v>
      </c>
      <c r="W3869" t="str" cm="1">
        <f t="array" ref="W3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  <c r="V3870" t="str">
        <f>IF(Aggregate[[#This Row],[Under 30]]="Yes", "Under 30", IF(Aggregate[[#This Row],[Senior]]="Yes", "Senior", "Other"))</f>
        <v>Under 30</v>
      </c>
      <c r="W3870" t="str" cm="1">
        <f t="array" ref="W3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  <c r="V3871" t="str">
        <f>IF(Aggregate[[#This Row],[Under 30]]="Yes", "Under 30", IF(Aggregate[[#This Row],[Senior]]="Yes", "Senior", "Other"))</f>
        <v>Other</v>
      </c>
      <c r="W3871" t="str" cm="1">
        <f t="array" ref="W3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  <c r="V3872" t="str">
        <f>IF(Aggregate[[#This Row],[Under 30]]="Yes", "Under 30", IF(Aggregate[[#This Row],[Senior]]="Yes", "Senior", "Other"))</f>
        <v>Senior</v>
      </c>
      <c r="W3872" t="str" cm="1">
        <f t="array" ref="W3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  <c r="V3873" t="str">
        <f>IF(Aggregate[[#This Row],[Under 30]]="Yes", "Under 30", IF(Aggregate[[#This Row],[Senior]]="Yes", "Senior", "Other"))</f>
        <v>Senior</v>
      </c>
      <c r="W3873" t="str" cm="1">
        <f t="array" ref="W3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  <c r="V3874" t="str">
        <f>IF(Aggregate[[#This Row],[Under 30]]="Yes", "Under 30", IF(Aggregate[[#This Row],[Senior]]="Yes", "Senior", "Other"))</f>
        <v>Under 30</v>
      </c>
      <c r="W3874" t="str" cm="1">
        <f t="array" ref="W3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  <c r="V3875" t="str">
        <f>IF(Aggregate[[#This Row],[Under 30]]="Yes", "Under 30", IF(Aggregate[[#This Row],[Senior]]="Yes", "Senior", "Other"))</f>
        <v>Other</v>
      </c>
      <c r="W3875" t="str" cm="1">
        <f t="array" ref="W3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  <c r="V3876" t="str">
        <f>IF(Aggregate[[#This Row],[Under 30]]="Yes", "Under 30", IF(Aggregate[[#This Row],[Senior]]="Yes", "Senior", "Other"))</f>
        <v>Under 30</v>
      </c>
      <c r="W3876" t="str" cm="1">
        <f t="array" ref="W3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  <c r="V3877" t="str">
        <f>IF(Aggregate[[#This Row],[Under 30]]="Yes", "Under 30", IF(Aggregate[[#This Row],[Senior]]="Yes", "Senior", "Other"))</f>
        <v>Under 30</v>
      </c>
      <c r="W3877" t="str" cm="1">
        <f t="array" ref="W3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  <c r="V3878" t="str">
        <f>IF(Aggregate[[#This Row],[Under 30]]="Yes", "Under 30", IF(Aggregate[[#This Row],[Senior]]="Yes", "Senior", "Other"))</f>
        <v>Other</v>
      </c>
      <c r="W3878" t="str" cm="1">
        <f t="array" ref="W3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  <c r="V3879" t="str">
        <f>IF(Aggregate[[#This Row],[Under 30]]="Yes", "Under 30", IF(Aggregate[[#This Row],[Senior]]="Yes", "Senior", "Other"))</f>
        <v>Senior</v>
      </c>
      <c r="W3879" t="str" cm="1">
        <f t="array" ref="W3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  <c r="V3880" t="str">
        <f>IF(Aggregate[[#This Row],[Under 30]]="Yes", "Under 30", IF(Aggregate[[#This Row],[Senior]]="Yes", "Senior", "Other"))</f>
        <v>Other</v>
      </c>
      <c r="W3880" t="str" cm="1">
        <f t="array" ref="W3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  <c r="V3881" t="str">
        <f>IF(Aggregate[[#This Row],[Under 30]]="Yes", "Under 30", IF(Aggregate[[#This Row],[Senior]]="Yes", "Senior", "Other"))</f>
        <v>Other</v>
      </c>
      <c r="W3881" t="str" cm="1">
        <f t="array" ref="W3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  <c r="V3882" t="str">
        <f>IF(Aggregate[[#This Row],[Under 30]]="Yes", "Under 30", IF(Aggregate[[#This Row],[Senior]]="Yes", "Senior", "Other"))</f>
        <v>Other</v>
      </c>
      <c r="W3882" t="str" cm="1">
        <f t="array" ref="W3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  <c r="V3883" t="str">
        <f>IF(Aggregate[[#This Row],[Under 30]]="Yes", "Under 30", IF(Aggregate[[#This Row],[Senior]]="Yes", "Senior", "Other"))</f>
        <v>Other</v>
      </c>
      <c r="W3883" t="str" cm="1">
        <f t="array" ref="W3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  <c r="V3884" t="str">
        <f>IF(Aggregate[[#This Row],[Under 30]]="Yes", "Under 30", IF(Aggregate[[#This Row],[Senior]]="Yes", "Senior", "Other"))</f>
        <v>Senior</v>
      </c>
      <c r="W3884" t="str" cm="1">
        <f t="array" ref="W3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  <c r="V3885" t="str">
        <f>IF(Aggregate[[#This Row],[Under 30]]="Yes", "Under 30", IF(Aggregate[[#This Row],[Senior]]="Yes", "Senior", "Other"))</f>
        <v>Other</v>
      </c>
      <c r="W3885" t="str" cm="1">
        <f t="array" ref="W3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  <c r="V3886" t="str">
        <f>IF(Aggregate[[#This Row],[Under 30]]="Yes", "Under 30", IF(Aggregate[[#This Row],[Senior]]="Yes", "Senior", "Other"))</f>
        <v>Other</v>
      </c>
      <c r="W3886" t="str" cm="1">
        <f t="array" ref="W3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  <c r="V3887" t="str">
        <f>IF(Aggregate[[#This Row],[Under 30]]="Yes", "Under 30", IF(Aggregate[[#This Row],[Senior]]="Yes", "Senior", "Other"))</f>
        <v>Other</v>
      </c>
      <c r="W3887" t="str" cm="1">
        <f t="array" ref="W3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  <c r="V3888" t="str">
        <f>IF(Aggregate[[#This Row],[Under 30]]="Yes", "Under 30", IF(Aggregate[[#This Row],[Senior]]="Yes", "Senior", "Other"))</f>
        <v>Other</v>
      </c>
      <c r="W3888" t="str" cm="1">
        <f t="array" ref="W3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  <c r="V3889" t="str">
        <f>IF(Aggregate[[#This Row],[Under 30]]="Yes", "Under 30", IF(Aggregate[[#This Row],[Senior]]="Yes", "Senior", "Other"))</f>
        <v>Senior</v>
      </c>
      <c r="W3889" t="str" cm="1">
        <f t="array" ref="W3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  <c r="V3890" t="str">
        <f>IF(Aggregate[[#This Row],[Under 30]]="Yes", "Under 30", IF(Aggregate[[#This Row],[Senior]]="Yes", "Senior", "Other"))</f>
        <v>Senior</v>
      </c>
      <c r="W3890" t="str" cm="1">
        <f t="array" ref="W3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  <c r="V3891" t="str">
        <f>IF(Aggregate[[#This Row],[Under 30]]="Yes", "Under 30", IF(Aggregate[[#This Row],[Senior]]="Yes", "Senior", "Other"))</f>
        <v>Other</v>
      </c>
      <c r="W3891" t="str" cm="1">
        <f t="array" ref="W3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  <c r="V3892" t="str">
        <f>IF(Aggregate[[#This Row],[Under 30]]="Yes", "Under 30", IF(Aggregate[[#This Row],[Senior]]="Yes", "Senior", "Other"))</f>
        <v>Other</v>
      </c>
      <c r="W3892" t="str" cm="1">
        <f t="array" ref="W3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  <c r="V3893" t="str">
        <f>IF(Aggregate[[#This Row],[Under 30]]="Yes", "Under 30", IF(Aggregate[[#This Row],[Senior]]="Yes", "Senior", "Other"))</f>
        <v>Other</v>
      </c>
      <c r="W3893" t="str" cm="1">
        <f t="array" ref="W3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  <c r="V3894" t="str">
        <f>IF(Aggregate[[#This Row],[Under 30]]="Yes", "Under 30", IF(Aggregate[[#This Row],[Senior]]="Yes", "Senior", "Other"))</f>
        <v>Under 30</v>
      </c>
      <c r="W3894" t="str" cm="1">
        <f t="array" ref="W3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  <c r="V3895" t="str">
        <f>IF(Aggregate[[#This Row],[Under 30]]="Yes", "Under 30", IF(Aggregate[[#This Row],[Senior]]="Yes", "Senior", "Other"))</f>
        <v>Under 30</v>
      </c>
      <c r="W3895" t="str" cm="1">
        <f t="array" ref="W3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  <c r="V3896" t="str">
        <f>IF(Aggregate[[#This Row],[Under 30]]="Yes", "Under 30", IF(Aggregate[[#This Row],[Senior]]="Yes", "Senior", "Other"))</f>
        <v>Under 30</v>
      </c>
      <c r="W3896" t="str" cm="1">
        <f t="array" ref="W3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  <c r="V3897" t="str">
        <f>IF(Aggregate[[#This Row],[Under 30]]="Yes", "Under 30", IF(Aggregate[[#This Row],[Senior]]="Yes", "Senior", "Other"))</f>
        <v>Other</v>
      </c>
      <c r="W3897" t="str" cm="1">
        <f t="array" ref="W3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  <c r="V3898" t="str">
        <f>IF(Aggregate[[#This Row],[Under 30]]="Yes", "Under 30", IF(Aggregate[[#This Row],[Senior]]="Yes", "Senior", "Other"))</f>
        <v>Senior</v>
      </c>
      <c r="W3898" t="str" cm="1">
        <f t="array" ref="W3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  <c r="V3899" t="str">
        <f>IF(Aggregate[[#This Row],[Under 30]]="Yes", "Under 30", IF(Aggregate[[#This Row],[Senior]]="Yes", "Senior", "Other"))</f>
        <v>Other</v>
      </c>
      <c r="W3899" t="str" cm="1">
        <f t="array" ref="W3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  <c r="V3900" t="str">
        <f>IF(Aggregate[[#This Row],[Under 30]]="Yes", "Under 30", IF(Aggregate[[#This Row],[Senior]]="Yes", "Senior", "Other"))</f>
        <v>Other</v>
      </c>
      <c r="W3900" t="str" cm="1">
        <f t="array" ref="W3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  <c r="V3901" t="str">
        <f>IF(Aggregate[[#This Row],[Under 30]]="Yes", "Under 30", IF(Aggregate[[#This Row],[Senior]]="Yes", "Senior", "Other"))</f>
        <v>Under 30</v>
      </c>
      <c r="W3901" t="str" cm="1">
        <f t="array" ref="W3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  <c r="V3902" t="str">
        <f>IF(Aggregate[[#This Row],[Under 30]]="Yes", "Under 30", IF(Aggregate[[#This Row],[Senior]]="Yes", "Senior", "Other"))</f>
        <v>Other</v>
      </c>
      <c r="W3902" t="str" cm="1">
        <f t="array" ref="W3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  <c r="V3903" t="str">
        <f>IF(Aggregate[[#This Row],[Under 30]]="Yes", "Under 30", IF(Aggregate[[#This Row],[Senior]]="Yes", "Senior", "Other"))</f>
        <v>Other</v>
      </c>
      <c r="W3903" t="str" cm="1">
        <f t="array" ref="W3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  <c r="V3904" t="str">
        <f>IF(Aggregate[[#This Row],[Under 30]]="Yes", "Under 30", IF(Aggregate[[#This Row],[Senior]]="Yes", "Senior", "Other"))</f>
        <v>Other</v>
      </c>
      <c r="W3904" t="str" cm="1">
        <f t="array" ref="W3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  <c r="V3905" t="str">
        <f>IF(Aggregate[[#This Row],[Under 30]]="Yes", "Under 30", IF(Aggregate[[#This Row],[Senior]]="Yes", "Senior", "Other"))</f>
        <v>Other</v>
      </c>
      <c r="W3905" t="str" cm="1">
        <f t="array" ref="W3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  <c r="V3906" t="str">
        <f>IF(Aggregate[[#This Row],[Under 30]]="Yes", "Under 30", IF(Aggregate[[#This Row],[Senior]]="Yes", "Senior", "Other"))</f>
        <v>Other</v>
      </c>
      <c r="W3906" t="str" cm="1">
        <f t="array" ref="W3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  <c r="V3907" t="str">
        <f>IF(Aggregate[[#This Row],[Under 30]]="Yes", "Under 30", IF(Aggregate[[#This Row],[Senior]]="Yes", "Senior", "Other"))</f>
        <v>Other</v>
      </c>
      <c r="W3907" t="str" cm="1">
        <f t="array" ref="W3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  <c r="V3908" t="str">
        <f>IF(Aggregate[[#This Row],[Under 30]]="Yes", "Under 30", IF(Aggregate[[#This Row],[Senior]]="Yes", "Senior", "Other"))</f>
        <v>Under 30</v>
      </c>
      <c r="W3908" t="str" cm="1">
        <f t="array" ref="W3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  <c r="V3909" t="str">
        <f>IF(Aggregate[[#This Row],[Under 30]]="Yes", "Under 30", IF(Aggregate[[#This Row],[Senior]]="Yes", "Senior", "Other"))</f>
        <v>Senior</v>
      </c>
      <c r="W3909" t="str" cm="1">
        <f t="array" ref="W3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  <c r="V3910" t="str">
        <f>IF(Aggregate[[#This Row],[Under 30]]="Yes", "Under 30", IF(Aggregate[[#This Row],[Senior]]="Yes", "Senior", "Other"))</f>
        <v>Other</v>
      </c>
      <c r="W3910" t="str" cm="1">
        <f t="array" ref="W3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  <c r="V3911" t="str">
        <f>IF(Aggregate[[#This Row],[Under 30]]="Yes", "Under 30", IF(Aggregate[[#This Row],[Senior]]="Yes", "Senior", "Other"))</f>
        <v>Senior</v>
      </c>
      <c r="W3911" t="str" cm="1">
        <f t="array" ref="W3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  <c r="V3912" t="str">
        <f>IF(Aggregate[[#This Row],[Under 30]]="Yes", "Under 30", IF(Aggregate[[#This Row],[Senior]]="Yes", "Senior", "Other"))</f>
        <v>Under 30</v>
      </c>
      <c r="W3912" t="str" cm="1">
        <f t="array" ref="W3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  <c r="V3913" t="str">
        <f>IF(Aggregate[[#This Row],[Under 30]]="Yes", "Under 30", IF(Aggregate[[#This Row],[Senior]]="Yes", "Senior", "Other"))</f>
        <v>Other</v>
      </c>
      <c r="W3913" t="str" cm="1">
        <f t="array" ref="W3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  <c r="V3914" t="str">
        <f>IF(Aggregate[[#This Row],[Under 30]]="Yes", "Under 30", IF(Aggregate[[#This Row],[Senior]]="Yes", "Senior", "Other"))</f>
        <v>Other</v>
      </c>
      <c r="W3914" t="str" cm="1">
        <f t="array" ref="W3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  <c r="V3915" t="str">
        <f>IF(Aggregate[[#This Row],[Under 30]]="Yes", "Under 30", IF(Aggregate[[#This Row],[Senior]]="Yes", "Senior", "Other"))</f>
        <v>Other</v>
      </c>
      <c r="W3915" t="str" cm="1">
        <f t="array" ref="W3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  <c r="V3916" t="str">
        <f>IF(Aggregate[[#This Row],[Under 30]]="Yes", "Under 30", IF(Aggregate[[#This Row],[Senior]]="Yes", "Senior", "Other"))</f>
        <v>Senior</v>
      </c>
      <c r="W3916" t="str" cm="1">
        <f t="array" ref="W3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  <c r="V3917" t="str">
        <f>IF(Aggregate[[#This Row],[Under 30]]="Yes", "Under 30", IF(Aggregate[[#This Row],[Senior]]="Yes", "Senior", "Other"))</f>
        <v>Other</v>
      </c>
      <c r="W3917" t="str" cm="1">
        <f t="array" ref="W3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  <c r="V3918" t="str">
        <f>IF(Aggregate[[#This Row],[Under 30]]="Yes", "Under 30", IF(Aggregate[[#This Row],[Senior]]="Yes", "Senior", "Other"))</f>
        <v>Other</v>
      </c>
      <c r="W3918" t="str" cm="1">
        <f t="array" ref="W3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  <c r="V3919" t="str">
        <f>IF(Aggregate[[#This Row],[Under 30]]="Yes", "Under 30", IF(Aggregate[[#This Row],[Senior]]="Yes", "Senior", "Other"))</f>
        <v>Senior</v>
      </c>
      <c r="W3919" t="str" cm="1">
        <f t="array" ref="W3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  <c r="V3920" t="str">
        <f>IF(Aggregate[[#This Row],[Under 30]]="Yes", "Under 30", IF(Aggregate[[#This Row],[Senior]]="Yes", "Senior", "Other"))</f>
        <v>Other</v>
      </c>
      <c r="W3920" t="str" cm="1">
        <f t="array" ref="W3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  <c r="V3921" t="str">
        <f>IF(Aggregate[[#This Row],[Under 30]]="Yes", "Under 30", IF(Aggregate[[#This Row],[Senior]]="Yes", "Senior", "Other"))</f>
        <v>Senior</v>
      </c>
      <c r="W3921" t="str" cm="1">
        <f t="array" ref="W3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  <c r="V3922" t="str">
        <f>IF(Aggregate[[#This Row],[Under 30]]="Yes", "Under 30", IF(Aggregate[[#This Row],[Senior]]="Yes", "Senior", "Other"))</f>
        <v>Other</v>
      </c>
      <c r="W3922" t="str" cm="1">
        <f t="array" ref="W3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  <c r="V3923" t="str">
        <f>IF(Aggregate[[#This Row],[Under 30]]="Yes", "Under 30", IF(Aggregate[[#This Row],[Senior]]="Yes", "Senior", "Other"))</f>
        <v>Other</v>
      </c>
      <c r="W3923" t="str" cm="1">
        <f t="array" ref="W3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  <c r="V3924" t="str">
        <f>IF(Aggregate[[#This Row],[Under 30]]="Yes", "Under 30", IF(Aggregate[[#This Row],[Senior]]="Yes", "Senior", "Other"))</f>
        <v>Under 30</v>
      </c>
      <c r="W3924" t="str" cm="1">
        <f t="array" ref="W3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  <c r="V3925" t="str">
        <f>IF(Aggregate[[#This Row],[Under 30]]="Yes", "Under 30", IF(Aggregate[[#This Row],[Senior]]="Yes", "Senior", "Other"))</f>
        <v>Other</v>
      </c>
      <c r="W3925" t="str" cm="1">
        <f t="array" ref="W3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  <c r="V3926" t="str">
        <f>IF(Aggregate[[#This Row],[Under 30]]="Yes", "Under 30", IF(Aggregate[[#This Row],[Senior]]="Yes", "Senior", "Other"))</f>
        <v>Other</v>
      </c>
      <c r="W3926" t="str" cm="1">
        <f t="array" ref="W3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  <c r="V3927" t="str">
        <f>IF(Aggregate[[#This Row],[Under 30]]="Yes", "Under 30", IF(Aggregate[[#This Row],[Senior]]="Yes", "Senior", "Other"))</f>
        <v>Under 30</v>
      </c>
      <c r="W3927" t="str" cm="1">
        <f t="array" ref="W3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  <c r="V3928" t="str">
        <f>IF(Aggregate[[#This Row],[Under 30]]="Yes", "Under 30", IF(Aggregate[[#This Row],[Senior]]="Yes", "Senior", "Other"))</f>
        <v>Senior</v>
      </c>
      <c r="W3928" t="str" cm="1">
        <f t="array" ref="W3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  <c r="V3929" t="str">
        <f>IF(Aggregate[[#This Row],[Under 30]]="Yes", "Under 30", IF(Aggregate[[#This Row],[Senior]]="Yes", "Senior", "Other"))</f>
        <v>Other</v>
      </c>
      <c r="W3929" t="str" cm="1">
        <f t="array" ref="W3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  <c r="V3930" t="str">
        <f>IF(Aggregate[[#This Row],[Under 30]]="Yes", "Under 30", IF(Aggregate[[#This Row],[Senior]]="Yes", "Senior", "Other"))</f>
        <v>Senior</v>
      </c>
      <c r="W3930" t="str" cm="1">
        <f t="array" ref="W3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  <c r="V3931" t="str">
        <f>IF(Aggregate[[#This Row],[Under 30]]="Yes", "Under 30", IF(Aggregate[[#This Row],[Senior]]="Yes", "Senior", "Other"))</f>
        <v>Other</v>
      </c>
      <c r="W3931" t="str" cm="1">
        <f t="array" ref="W3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  <c r="V3932" t="str">
        <f>IF(Aggregate[[#This Row],[Under 30]]="Yes", "Under 30", IF(Aggregate[[#This Row],[Senior]]="Yes", "Senior", "Other"))</f>
        <v>Other</v>
      </c>
      <c r="W3932" t="str" cm="1">
        <f t="array" ref="W3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  <c r="V3933" t="str">
        <f>IF(Aggregate[[#This Row],[Under 30]]="Yes", "Under 30", IF(Aggregate[[#This Row],[Senior]]="Yes", "Senior", "Other"))</f>
        <v>Other</v>
      </c>
      <c r="W3933" t="str" cm="1">
        <f t="array" ref="W3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  <c r="V3934" t="str">
        <f>IF(Aggregate[[#This Row],[Under 30]]="Yes", "Under 30", IF(Aggregate[[#This Row],[Senior]]="Yes", "Senior", "Other"))</f>
        <v>Senior</v>
      </c>
      <c r="W3934" t="str" cm="1">
        <f t="array" ref="W3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  <c r="V3935" t="str">
        <f>IF(Aggregate[[#This Row],[Under 30]]="Yes", "Under 30", IF(Aggregate[[#This Row],[Senior]]="Yes", "Senior", "Other"))</f>
        <v>Other</v>
      </c>
      <c r="W3935" t="str" cm="1">
        <f t="array" ref="W3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  <c r="V3936" t="str">
        <f>IF(Aggregate[[#This Row],[Under 30]]="Yes", "Under 30", IF(Aggregate[[#This Row],[Senior]]="Yes", "Senior", "Other"))</f>
        <v>Senior</v>
      </c>
      <c r="W3936" t="str" cm="1">
        <f t="array" ref="W3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  <c r="V3937" t="str">
        <f>IF(Aggregate[[#This Row],[Under 30]]="Yes", "Under 30", IF(Aggregate[[#This Row],[Senior]]="Yes", "Senior", "Other"))</f>
        <v>Other</v>
      </c>
      <c r="W3937" t="str" cm="1">
        <f t="array" ref="W3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  <c r="V3938" t="str">
        <f>IF(Aggregate[[#This Row],[Under 30]]="Yes", "Under 30", IF(Aggregate[[#This Row],[Senior]]="Yes", "Senior", "Other"))</f>
        <v>Other</v>
      </c>
      <c r="W3938" t="str" cm="1">
        <f t="array" ref="W3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  <c r="V3939" t="str">
        <f>IF(Aggregate[[#This Row],[Under 30]]="Yes", "Under 30", IF(Aggregate[[#This Row],[Senior]]="Yes", "Senior", "Other"))</f>
        <v>Other</v>
      </c>
      <c r="W3939" t="str" cm="1">
        <f t="array" ref="W3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  <c r="V3940" t="str">
        <f>IF(Aggregate[[#This Row],[Under 30]]="Yes", "Under 30", IF(Aggregate[[#This Row],[Senior]]="Yes", "Senior", "Other"))</f>
        <v>Senior</v>
      </c>
      <c r="W3940" t="str" cm="1">
        <f t="array" ref="W3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  <c r="V3941" t="str">
        <f>IF(Aggregate[[#This Row],[Under 30]]="Yes", "Under 30", IF(Aggregate[[#This Row],[Senior]]="Yes", "Senior", "Other"))</f>
        <v>Under 30</v>
      </c>
      <c r="W3941" t="str" cm="1">
        <f t="array" ref="W3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  <c r="V3942" t="str">
        <f>IF(Aggregate[[#This Row],[Under 30]]="Yes", "Under 30", IF(Aggregate[[#This Row],[Senior]]="Yes", "Senior", "Other"))</f>
        <v>Other</v>
      </c>
      <c r="W3942" t="str" cm="1">
        <f t="array" ref="W3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  <c r="V3943" t="str">
        <f>IF(Aggregate[[#This Row],[Under 30]]="Yes", "Under 30", IF(Aggregate[[#This Row],[Senior]]="Yes", "Senior", "Other"))</f>
        <v>Other</v>
      </c>
      <c r="W3943" t="str" cm="1">
        <f t="array" ref="W3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  <c r="V3944" t="str">
        <f>IF(Aggregate[[#This Row],[Under 30]]="Yes", "Under 30", IF(Aggregate[[#This Row],[Senior]]="Yes", "Senior", "Other"))</f>
        <v>Senior</v>
      </c>
      <c r="W3944" t="str" cm="1">
        <f t="array" ref="W3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  <c r="V3945" t="str">
        <f>IF(Aggregate[[#This Row],[Under 30]]="Yes", "Under 30", IF(Aggregate[[#This Row],[Senior]]="Yes", "Senior", "Other"))</f>
        <v>Other</v>
      </c>
      <c r="W3945" t="str" cm="1">
        <f t="array" ref="W3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  <c r="V3946" t="str">
        <f>IF(Aggregate[[#This Row],[Under 30]]="Yes", "Under 30", IF(Aggregate[[#This Row],[Senior]]="Yes", "Senior", "Other"))</f>
        <v>Under 30</v>
      </c>
      <c r="W3946" t="str" cm="1">
        <f t="array" ref="W3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  <c r="V3947" t="str">
        <f>IF(Aggregate[[#This Row],[Under 30]]="Yes", "Under 30", IF(Aggregate[[#This Row],[Senior]]="Yes", "Senior", "Other"))</f>
        <v>Other</v>
      </c>
      <c r="W3947" t="str" cm="1">
        <f t="array" ref="W3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  <c r="V3948" t="str">
        <f>IF(Aggregate[[#This Row],[Under 30]]="Yes", "Under 30", IF(Aggregate[[#This Row],[Senior]]="Yes", "Senior", "Other"))</f>
        <v>Senior</v>
      </c>
      <c r="W3948" t="str" cm="1">
        <f t="array" ref="W3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  <c r="V3949" t="str">
        <f>IF(Aggregate[[#This Row],[Under 30]]="Yes", "Under 30", IF(Aggregate[[#This Row],[Senior]]="Yes", "Senior", "Other"))</f>
        <v>Other</v>
      </c>
      <c r="W3949" t="str" cm="1">
        <f t="array" ref="W3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  <c r="V3950" t="str">
        <f>IF(Aggregate[[#This Row],[Under 30]]="Yes", "Under 30", IF(Aggregate[[#This Row],[Senior]]="Yes", "Senior", "Other"))</f>
        <v>Other</v>
      </c>
      <c r="W3950" t="str" cm="1">
        <f t="array" ref="W3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  <c r="V3951" t="str">
        <f>IF(Aggregate[[#This Row],[Under 30]]="Yes", "Under 30", IF(Aggregate[[#This Row],[Senior]]="Yes", "Senior", "Other"))</f>
        <v>Under 30</v>
      </c>
      <c r="W3951" t="str" cm="1">
        <f t="array" ref="W3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  <c r="V3952" t="str">
        <f>IF(Aggregate[[#This Row],[Under 30]]="Yes", "Under 30", IF(Aggregate[[#This Row],[Senior]]="Yes", "Senior", "Other"))</f>
        <v>Senior</v>
      </c>
      <c r="W3952" t="str" cm="1">
        <f t="array" ref="W3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  <c r="V3953" t="str">
        <f>IF(Aggregate[[#This Row],[Under 30]]="Yes", "Under 30", IF(Aggregate[[#This Row],[Senior]]="Yes", "Senior", "Other"))</f>
        <v>Senior</v>
      </c>
      <c r="W3953" t="str" cm="1">
        <f t="array" ref="W3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  <c r="V3954" t="str">
        <f>IF(Aggregate[[#This Row],[Under 30]]="Yes", "Under 30", IF(Aggregate[[#This Row],[Senior]]="Yes", "Senior", "Other"))</f>
        <v>Other</v>
      </c>
      <c r="W3954" t="str" cm="1">
        <f t="array" ref="W3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  <c r="V3955" t="str">
        <f>IF(Aggregate[[#This Row],[Under 30]]="Yes", "Under 30", IF(Aggregate[[#This Row],[Senior]]="Yes", "Senior", "Other"))</f>
        <v>Other</v>
      </c>
      <c r="W3955" t="str" cm="1">
        <f t="array" ref="W3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  <c r="V3956" t="str">
        <f>IF(Aggregate[[#This Row],[Under 30]]="Yes", "Under 30", IF(Aggregate[[#This Row],[Senior]]="Yes", "Senior", "Other"))</f>
        <v>Under 30</v>
      </c>
      <c r="W3956" t="str" cm="1">
        <f t="array" ref="W3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  <c r="V3957" t="str">
        <f>IF(Aggregate[[#This Row],[Under 30]]="Yes", "Under 30", IF(Aggregate[[#This Row],[Senior]]="Yes", "Senior", "Other"))</f>
        <v>Other</v>
      </c>
      <c r="W3957" t="str" cm="1">
        <f t="array" ref="W3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  <c r="V3958" t="str">
        <f>IF(Aggregate[[#This Row],[Under 30]]="Yes", "Under 30", IF(Aggregate[[#This Row],[Senior]]="Yes", "Senior", "Other"))</f>
        <v>Other</v>
      </c>
      <c r="W3958" t="str" cm="1">
        <f t="array" ref="W3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  <c r="V3959" t="str">
        <f>IF(Aggregate[[#This Row],[Under 30]]="Yes", "Under 30", IF(Aggregate[[#This Row],[Senior]]="Yes", "Senior", "Other"))</f>
        <v>Other</v>
      </c>
      <c r="W3959" t="str" cm="1">
        <f t="array" ref="W3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  <c r="V3960" t="str">
        <f>IF(Aggregate[[#This Row],[Under 30]]="Yes", "Under 30", IF(Aggregate[[#This Row],[Senior]]="Yes", "Senior", "Other"))</f>
        <v>Other</v>
      </c>
      <c r="W3960" t="str" cm="1">
        <f t="array" ref="W3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  <c r="V3961" t="str">
        <f>IF(Aggregate[[#This Row],[Under 30]]="Yes", "Under 30", IF(Aggregate[[#This Row],[Senior]]="Yes", "Senior", "Other"))</f>
        <v>Senior</v>
      </c>
      <c r="W3961" t="str" cm="1">
        <f t="array" ref="W3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  <c r="V3962" t="str">
        <f>IF(Aggregate[[#This Row],[Under 30]]="Yes", "Under 30", IF(Aggregate[[#This Row],[Senior]]="Yes", "Senior", "Other"))</f>
        <v>Other</v>
      </c>
      <c r="W3962" t="str" cm="1">
        <f t="array" ref="W3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  <c r="V3963" t="str">
        <f>IF(Aggregate[[#This Row],[Under 30]]="Yes", "Under 30", IF(Aggregate[[#This Row],[Senior]]="Yes", "Senior", "Other"))</f>
        <v>Other</v>
      </c>
      <c r="W3963" t="str" cm="1">
        <f t="array" ref="W3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  <c r="V3964" t="str">
        <f>IF(Aggregate[[#This Row],[Under 30]]="Yes", "Under 30", IF(Aggregate[[#This Row],[Senior]]="Yes", "Senior", "Other"))</f>
        <v>Other</v>
      </c>
      <c r="W3964" t="str" cm="1">
        <f t="array" ref="W3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  <c r="V3965" t="str">
        <f>IF(Aggregate[[#This Row],[Under 30]]="Yes", "Under 30", IF(Aggregate[[#This Row],[Senior]]="Yes", "Senior", "Other"))</f>
        <v>Other</v>
      </c>
      <c r="W3965" t="str" cm="1">
        <f t="array" ref="W3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  <c r="V3966" t="str">
        <f>IF(Aggregate[[#This Row],[Under 30]]="Yes", "Under 30", IF(Aggregate[[#This Row],[Senior]]="Yes", "Senior", "Other"))</f>
        <v>Other</v>
      </c>
      <c r="W3966" t="str" cm="1">
        <f t="array" ref="W3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  <c r="V3967" t="str">
        <f>IF(Aggregate[[#This Row],[Under 30]]="Yes", "Under 30", IF(Aggregate[[#This Row],[Senior]]="Yes", "Senior", "Other"))</f>
        <v>Other</v>
      </c>
      <c r="W3967" t="str" cm="1">
        <f t="array" ref="W3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  <c r="V3968" t="str">
        <f>IF(Aggregate[[#This Row],[Under 30]]="Yes", "Under 30", IF(Aggregate[[#This Row],[Senior]]="Yes", "Senior", "Other"))</f>
        <v>Other</v>
      </c>
      <c r="W3968" t="str" cm="1">
        <f t="array" ref="W3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  <c r="V3969" t="str">
        <f>IF(Aggregate[[#This Row],[Under 30]]="Yes", "Under 30", IF(Aggregate[[#This Row],[Senior]]="Yes", "Senior", "Other"))</f>
        <v>Other</v>
      </c>
      <c r="W3969" t="str" cm="1">
        <f t="array" ref="W3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  <c r="V3970" t="str">
        <f>IF(Aggregate[[#This Row],[Under 30]]="Yes", "Under 30", IF(Aggregate[[#This Row],[Senior]]="Yes", "Senior", "Other"))</f>
        <v>Other</v>
      </c>
      <c r="W3970" t="str" cm="1">
        <f t="array" ref="W3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  <c r="V3971" t="str">
        <f>IF(Aggregate[[#This Row],[Under 30]]="Yes", "Under 30", IF(Aggregate[[#This Row],[Senior]]="Yes", "Senior", "Other"))</f>
        <v>Senior</v>
      </c>
      <c r="W3971" t="str" cm="1">
        <f t="array" ref="W3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  <c r="V3972" t="str">
        <f>IF(Aggregate[[#This Row],[Under 30]]="Yes", "Under 30", IF(Aggregate[[#This Row],[Senior]]="Yes", "Senior", "Other"))</f>
        <v>Under 30</v>
      </c>
      <c r="W3972" t="str" cm="1">
        <f t="array" ref="W3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  <c r="V3973" t="str">
        <f>IF(Aggregate[[#This Row],[Under 30]]="Yes", "Under 30", IF(Aggregate[[#This Row],[Senior]]="Yes", "Senior", "Other"))</f>
        <v>Under 30</v>
      </c>
      <c r="W3973" t="str" cm="1">
        <f t="array" ref="W3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  <c r="V3974" t="str">
        <f>IF(Aggregate[[#This Row],[Under 30]]="Yes", "Under 30", IF(Aggregate[[#This Row],[Senior]]="Yes", "Senior", "Other"))</f>
        <v>Other</v>
      </c>
      <c r="W3974" t="str" cm="1">
        <f t="array" ref="W3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  <c r="V3975" t="str">
        <f>IF(Aggregate[[#This Row],[Under 30]]="Yes", "Under 30", IF(Aggregate[[#This Row],[Senior]]="Yes", "Senior", "Other"))</f>
        <v>Under 30</v>
      </c>
      <c r="W3975" t="str" cm="1">
        <f t="array" ref="W3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  <c r="V3976" t="str">
        <f>IF(Aggregate[[#This Row],[Under 30]]="Yes", "Under 30", IF(Aggregate[[#This Row],[Senior]]="Yes", "Senior", "Other"))</f>
        <v>Other</v>
      </c>
      <c r="W3976" t="str" cm="1">
        <f t="array" ref="W3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  <c r="V3977" t="str">
        <f>IF(Aggregate[[#This Row],[Under 30]]="Yes", "Under 30", IF(Aggregate[[#This Row],[Senior]]="Yes", "Senior", "Other"))</f>
        <v>Other</v>
      </c>
      <c r="W3977" t="str" cm="1">
        <f t="array" ref="W3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  <c r="V3978" t="str">
        <f>IF(Aggregate[[#This Row],[Under 30]]="Yes", "Under 30", IF(Aggregate[[#This Row],[Senior]]="Yes", "Senior", "Other"))</f>
        <v>Other</v>
      </c>
      <c r="W3978" t="str" cm="1">
        <f t="array" ref="W3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  <c r="V3979" t="str">
        <f>IF(Aggregate[[#This Row],[Under 30]]="Yes", "Under 30", IF(Aggregate[[#This Row],[Senior]]="Yes", "Senior", "Other"))</f>
        <v>Senior</v>
      </c>
      <c r="W3979" t="str" cm="1">
        <f t="array" ref="W3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  <c r="V3980" t="str">
        <f>IF(Aggregate[[#This Row],[Under 30]]="Yes", "Under 30", IF(Aggregate[[#This Row],[Senior]]="Yes", "Senior", "Other"))</f>
        <v>Other</v>
      </c>
      <c r="W3980" t="str" cm="1">
        <f t="array" ref="W3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  <c r="V3981" t="str">
        <f>IF(Aggregate[[#This Row],[Under 30]]="Yes", "Under 30", IF(Aggregate[[#This Row],[Senior]]="Yes", "Senior", "Other"))</f>
        <v>Other</v>
      </c>
      <c r="W3981" t="str" cm="1">
        <f t="array" ref="W3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  <c r="V3982" t="str">
        <f>IF(Aggregate[[#This Row],[Under 30]]="Yes", "Under 30", IF(Aggregate[[#This Row],[Senior]]="Yes", "Senior", "Other"))</f>
        <v>Senior</v>
      </c>
      <c r="W3982" t="str" cm="1">
        <f t="array" ref="W3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  <c r="V3983" t="str">
        <f>IF(Aggregate[[#This Row],[Under 30]]="Yes", "Under 30", IF(Aggregate[[#This Row],[Senior]]="Yes", "Senior", "Other"))</f>
        <v>Other</v>
      </c>
      <c r="W3983" t="str" cm="1">
        <f t="array" ref="W3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  <c r="V3984" t="str">
        <f>IF(Aggregate[[#This Row],[Under 30]]="Yes", "Under 30", IF(Aggregate[[#This Row],[Senior]]="Yes", "Senior", "Other"))</f>
        <v>Other</v>
      </c>
      <c r="W3984" t="str" cm="1">
        <f t="array" ref="W3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  <c r="V3985" t="str">
        <f>IF(Aggregate[[#This Row],[Under 30]]="Yes", "Under 30", IF(Aggregate[[#This Row],[Senior]]="Yes", "Senior", "Other"))</f>
        <v>Other</v>
      </c>
      <c r="W3985" t="str" cm="1">
        <f t="array" ref="W3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  <c r="V3986" t="str">
        <f>IF(Aggregate[[#This Row],[Under 30]]="Yes", "Under 30", IF(Aggregate[[#This Row],[Senior]]="Yes", "Senior", "Other"))</f>
        <v>Other</v>
      </c>
      <c r="W3986" t="str" cm="1">
        <f t="array" ref="W3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  <c r="V3987" t="str">
        <f>IF(Aggregate[[#This Row],[Under 30]]="Yes", "Under 30", IF(Aggregate[[#This Row],[Senior]]="Yes", "Senior", "Other"))</f>
        <v>Other</v>
      </c>
      <c r="W3987" t="str" cm="1">
        <f t="array" ref="W3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  <c r="V3988" t="str">
        <f>IF(Aggregate[[#This Row],[Under 30]]="Yes", "Under 30", IF(Aggregate[[#This Row],[Senior]]="Yes", "Senior", "Other"))</f>
        <v>Senior</v>
      </c>
      <c r="W3988" t="str" cm="1">
        <f t="array" ref="W3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  <c r="V3989" t="str">
        <f>IF(Aggregate[[#This Row],[Under 30]]="Yes", "Under 30", IF(Aggregate[[#This Row],[Senior]]="Yes", "Senior", "Other"))</f>
        <v>Other</v>
      </c>
      <c r="W3989" t="str" cm="1">
        <f t="array" ref="W3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  <c r="V3990" t="str">
        <f>IF(Aggregate[[#This Row],[Under 30]]="Yes", "Under 30", IF(Aggregate[[#This Row],[Senior]]="Yes", "Senior", "Other"))</f>
        <v>Other</v>
      </c>
      <c r="W3990" t="str" cm="1">
        <f t="array" ref="W3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  <c r="V3991" t="str">
        <f>IF(Aggregate[[#This Row],[Under 30]]="Yes", "Under 30", IF(Aggregate[[#This Row],[Senior]]="Yes", "Senior", "Other"))</f>
        <v>Senior</v>
      </c>
      <c r="W3991" t="str" cm="1">
        <f t="array" ref="W3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  <c r="V3992" t="str">
        <f>IF(Aggregate[[#This Row],[Under 30]]="Yes", "Under 30", IF(Aggregate[[#This Row],[Senior]]="Yes", "Senior", "Other"))</f>
        <v>Under 30</v>
      </c>
      <c r="W3992" t="str" cm="1">
        <f t="array" ref="W3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  <c r="V3993" t="str">
        <f>IF(Aggregate[[#This Row],[Under 30]]="Yes", "Under 30", IF(Aggregate[[#This Row],[Senior]]="Yes", "Senior", "Other"))</f>
        <v>Other</v>
      </c>
      <c r="W3993" t="str" cm="1">
        <f t="array" ref="W3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  <c r="V3994" t="str">
        <f>IF(Aggregate[[#This Row],[Under 30]]="Yes", "Under 30", IF(Aggregate[[#This Row],[Senior]]="Yes", "Senior", "Other"))</f>
        <v>Senior</v>
      </c>
      <c r="W3994" t="str" cm="1">
        <f t="array" ref="W3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  <c r="V3995" t="str">
        <f>IF(Aggregate[[#This Row],[Under 30]]="Yes", "Under 30", IF(Aggregate[[#This Row],[Senior]]="Yes", "Senior", "Other"))</f>
        <v>Senior</v>
      </c>
      <c r="W3995" t="str" cm="1">
        <f t="array" ref="W3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  <c r="V3996" t="str">
        <f>IF(Aggregate[[#This Row],[Under 30]]="Yes", "Under 30", IF(Aggregate[[#This Row],[Senior]]="Yes", "Senior", "Other"))</f>
        <v>Other</v>
      </c>
      <c r="W3996" t="str" cm="1">
        <f t="array" ref="W3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  <c r="V3997" t="str">
        <f>IF(Aggregate[[#This Row],[Under 30]]="Yes", "Under 30", IF(Aggregate[[#This Row],[Senior]]="Yes", "Senior", "Other"))</f>
        <v>Other</v>
      </c>
      <c r="W3997" t="str" cm="1">
        <f t="array" ref="W3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  <c r="V3998" t="str">
        <f>IF(Aggregate[[#This Row],[Under 30]]="Yes", "Under 30", IF(Aggregate[[#This Row],[Senior]]="Yes", "Senior", "Other"))</f>
        <v>Other</v>
      </c>
      <c r="W3998" t="str" cm="1">
        <f t="array" ref="W3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  <c r="V3999" t="str">
        <f>IF(Aggregate[[#This Row],[Under 30]]="Yes", "Under 30", IF(Aggregate[[#This Row],[Senior]]="Yes", "Senior", "Other"))</f>
        <v>Under 30</v>
      </c>
      <c r="W3999" t="str" cm="1">
        <f t="array" ref="W3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  <c r="V4000" t="str">
        <f>IF(Aggregate[[#This Row],[Under 30]]="Yes", "Under 30", IF(Aggregate[[#This Row],[Senior]]="Yes", "Senior", "Other"))</f>
        <v>Senior</v>
      </c>
      <c r="W4000" t="str" cm="1">
        <f t="array" ref="W4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  <c r="V4001" t="str">
        <f>IF(Aggregate[[#This Row],[Under 30]]="Yes", "Under 30", IF(Aggregate[[#This Row],[Senior]]="Yes", "Senior", "Other"))</f>
        <v>Other</v>
      </c>
      <c r="W4001" t="str" cm="1">
        <f t="array" ref="W4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  <c r="V4002" t="str">
        <f>IF(Aggregate[[#This Row],[Under 30]]="Yes", "Under 30", IF(Aggregate[[#This Row],[Senior]]="Yes", "Senior", "Other"))</f>
        <v>Other</v>
      </c>
      <c r="W4002" t="str" cm="1">
        <f t="array" ref="W4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  <c r="V4003" t="str">
        <f>IF(Aggregate[[#This Row],[Under 30]]="Yes", "Under 30", IF(Aggregate[[#This Row],[Senior]]="Yes", "Senior", "Other"))</f>
        <v>Other</v>
      </c>
      <c r="W4003" t="str" cm="1">
        <f t="array" ref="W4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  <c r="V4004" t="str">
        <f>IF(Aggregate[[#This Row],[Under 30]]="Yes", "Under 30", IF(Aggregate[[#This Row],[Senior]]="Yes", "Senior", "Other"))</f>
        <v>Under 30</v>
      </c>
      <c r="W4004" t="str" cm="1">
        <f t="array" ref="W4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  <c r="V4005" t="str">
        <f>IF(Aggregate[[#This Row],[Under 30]]="Yes", "Under 30", IF(Aggregate[[#This Row],[Senior]]="Yes", "Senior", "Other"))</f>
        <v>Other</v>
      </c>
      <c r="W4005" t="str" cm="1">
        <f t="array" ref="W4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  <c r="V4006" t="str">
        <f>IF(Aggregate[[#This Row],[Under 30]]="Yes", "Under 30", IF(Aggregate[[#This Row],[Senior]]="Yes", "Senior", "Other"))</f>
        <v>Other</v>
      </c>
      <c r="W4006" t="str" cm="1">
        <f t="array" ref="W4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  <c r="V4007" t="str">
        <f>IF(Aggregate[[#This Row],[Under 30]]="Yes", "Under 30", IF(Aggregate[[#This Row],[Senior]]="Yes", "Senior", "Other"))</f>
        <v>Other</v>
      </c>
      <c r="W4007" t="str" cm="1">
        <f t="array" ref="W4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  <c r="V4008" t="str">
        <f>IF(Aggregate[[#This Row],[Under 30]]="Yes", "Under 30", IF(Aggregate[[#This Row],[Senior]]="Yes", "Senior", "Other"))</f>
        <v>Senior</v>
      </c>
      <c r="W4008" t="str" cm="1">
        <f t="array" ref="W4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  <c r="V4009" t="str">
        <f>IF(Aggregate[[#This Row],[Under 30]]="Yes", "Under 30", IF(Aggregate[[#This Row],[Senior]]="Yes", "Senior", "Other"))</f>
        <v>Other</v>
      </c>
      <c r="W4009" t="str" cm="1">
        <f t="array" ref="W4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  <c r="V4010" t="str">
        <f>IF(Aggregate[[#This Row],[Under 30]]="Yes", "Under 30", IF(Aggregate[[#This Row],[Senior]]="Yes", "Senior", "Other"))</f>
        <v>Senior</v>
      </c>
      <c r="W4010" t="str" cm="1">
        <f t="array" ref="W4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  <c r="V4011" t="str">
        <f>IF(Aggregate[[#This Row],[Under 30]]="Yes", "Under 30", IF(Aggregate[[#This Row],[Senior]]="Yes", "Senior", "Other"))</f>
        <v>Senior</v>
      </c>
      <c r="W4011" t="str" cm="1">
        <f t="array" ref="W4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  <c r="V4012" t="str">
        <f>IF(Aggregate[[#This Row],[Under 30]]="Yes", "Under 30", IF(Aggregate[[#This Row],[Senior]]="Yes", "Senior", "Other"))</f>
        <v>Other</v>
      </c>
      <c r="W4012" t="str" cm="1">
        <f t="array" ref="W4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  <c r="V4013" t="str">
        <f>IF(Aggregate[[#This Row],[Under 30]]="Yes", "Under 30", IF(Aggregate[[#This Row],[Senior]]="Yes", "Senior", "Other"))</f>
        <v>Other</v>
      </c>
      <c r="W4013" t="str" cm="1">
        <f t="array" ref="W4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  <c r="V4014" t="str">
        <f>IF(Aggregate[[#This Row],[Under 30]]="Yes", "Under 30", IF(Aggregate[[#This Row],[Senior]]="Yes", "Senior", "Other"))</f>
        <v>Senior</v>
      </c>
      <c r="W4014" t="str" cm="1">
        <f t="array" ref="W4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  <c r="V4015" t="str">
        <f>IF(Aggregate[[#This Row],[Under 30]]="Yes", "Under 30", IF(Aggregate[[#This Row],[Senior]]="Yes", "Senior", "Other"))</f>
        <v>Senior</v>
      </c>
      <c r="W4015" t="str" cm="1">
        <f t="array" ref="W4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  <c r="V4016" t="str">
        <f>IF(Aggregate[[#This Row],[Under 30]]="Yes", "Under 30", IF(Aggregate[[#This Row],[Senior]]="Yes", "Senior", "Other"))</f>
        <v>Other</v>
      </c>
      <c r="W4016" t="str" cm="1">
        <f t="array" ref="W4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  <c r="V4017" t="str">
        <f>IF(Aggregate[[#This Row],[Under 30]]="Yes", "Under 30", IF(Aggregate[[#This Row],[Senior]]="Yes", "Senior", "Other"))</f>
        <v>Other</v>
      </c>
      <c r="W4017" t="str" cm="1">
        <f t="array" ref="W4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  <c r="V4018" t="str">
        <f>IF(Aggregate[[#This Row],[Under 30]]="Yes", "Under 30", IF(Aggregate[[#This Row],[Senior]]="Yes", "Senior", "Other"))</f>
        <v>Under 30</v>
      </c>
      <c r="W4018" t="str" cm="1">
        <f t="array" ref="W4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  <c r="V4019" t="str">
        <f>IF(Aggregate[[#This Row],[Under 30]]="Yes", "Under 30", IF(Aggregate[[#This Row],[Senior]]="Yes", "Senior", "Other"))</f>
        <v>Other</v>
      </c>
      <c r="W4019" t="str" cm="1">
        <f t="array" ref="W4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  <c r="V4020" t="str">
        <f>IF(Aggregate[[#This Row],[Under 30]]="Yes", "Under 30", IF(Aggregate[[#This Row],[Senior]]="Yes", "Senior", "Other"))</f>
        <v>Other</v>
      </c>
      <c r="W4020" t="str" cm="1">
        <f t="array" ref="W4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  <c r="V4021" t="str">
        <f>IF(Aggregate[[#This Row],[Under 30]]="Yes", "Under 30", IF(Aggregate[[#This Row],[Senior]]="Yes", "Senior", "Other"))</f>
        <v>Other</v>
      </c>
      <c r="W4021" t="str" cm="1">
        <f t="array" ref="W4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  <c r="V4022" t="str">
        <f>IF(Aggregate[[#This Row],[Under 30]]="Yes", "Under 30", IF(Aggregate[[#This Row],[Senior]]="Yes", "Senior", "Other"))</f>
        <v>Senior</v>
      </c>
      <c r="W4022" t="str" cm="1">
        <f t="array" ref="W4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  <c r="V4023" t="str">
        <f>IF(Aggregate[[#This Row],[Under 30]]="Yes", "Under 30", IF(Aggregate[[#This Row],[Senior]]="Yes", "Senior", "Other"))</f>
        <v>Other</v>
      </c>
      <c r="W4023" t="str" cm="1">
        <f t="array" ref="W4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  <c r="V4024" t="str">
        <f>IF(Aggregate[[#This Row],[Under 30]]="Yes", "Under 30", IF(Aggregate[[#This Row],[Senior]]="Yes", "Senior", "Other"))</f>
        <v>Other</v>
      </c>
      <c r="W4024" t="str" cm="1">
        <f t="array" ref="W4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  <c r="V4025" t="str">
        <f>IF(Aggregate[[#This Row],[Under 30]]="Yes", "Under 30", IF(Aggregate[[#This Row],[Senior]]="Yes", "Senior", "Other"))</f>
        <v>Senior</v>
      </c>
      <c r="W4025" t="str" cm="1">
        <f t="array" ref="W4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  <c r="V4026" t="str">
        <f>IF(Aggregate[[#This Row],[Under 30]]="Yes", "Under 30", IF(Aggregate[[#This Row],[Senior]]="Yes", "Senior", "Other"))</f>
        <v>Under 30</v>
      </c>
      <c r="W4026" t="str" cm="1">
        <f t="array" ref="W4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  <c r="V4027" t="str">
        <f>IF(Aggregate[[#This Row],[Under 30]]="Yes", "Under 30", IF(Aggregate[[#This Row],[Senior]]="Yes", "Senior", "Other"))</f>
        <v>Senior</v>
      </c>
      <c r="W4027" t="str" cm="1">
        <f t="array" ref="W4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  <c r="V4028" t="str">
        <f>IF(Aggregate[[#This Row],[Under 30]]="Yes", "Under 30", IF(Aggregate[[#This Row],[Senior]]="Yes", "Senior", "Other"))</f>
        <v>Other</v>
      </c>
      <c r="W4028" t="str" cm="1">
        <f t="array" ref="W4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  <c r="V4029" t="str">
        <f>IF(Aggregate[[#This Row],[Under 30]]="Yes", "Under 30", IF(Aggregate[[#This Row],[Senior]]="Yes", "Senior", "Other"))</f>
        <v>Other</v>
      </c>
      <c r="W4029" t="str" cm="1">
        <f t="array" ref="W4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  <c r="V4030" t="str">
        <f>IF(Aggregate[[#This Row],[Under 30]]="Yes", "Under 30", IF(Aggregate[[#This Row],[Senior]]="Yes", "Senior", "Other"))</f>
        <v>Senior</v>
      </c>
      <c r="W4030" t="str" cm="1">
        <f t="array" ref="W4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  <c r="V4031" t="str">
        <f>IF(Aggregate[[#This Row],[Under 30]]="Yes", "Under 30", IF(Aggregate[[#This Row],[Senior]]="Yes", "Senior", "Other"))</f>
        <v>Under 30</v>
      </c>
      <c r="W4031" t="str" cm="1">
        <f t="array" ref="W4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  <c r="V4032" t="str">
        <f>IF(Aggregate[[#This Row],[Under 30]]="Yes", "Under 30", IF(Aggregate[[#This Row],[Senior]]="Yes", "Senior", "Other"))</f>
        <v>Other</v>
      </c>
      <c r="W4032" t="str" cm="1">
        <f t="array" ref="W4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  <c r="V4033" t="str">
        <f>IF(Aggregate[[#This Row],[Under 30]]="Yes", "Under 30", IF(Aggregate[[#This Row],[Senior]]="Yes", "Senior", "Other"))</f>
        <v>Other</v>
      </c>
      <c r="W4033" t="str" cm="1">
        <f t="array" ref="W4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  <c r="V4034" t="str">
        <f>IF(Aggregate[[#This Row],[Under 30]]="Yes", "Under 30", IF(Aggregate[[#This Row],[Senior]]="Yes", "Senior", "Other"))</f>
        <v>Senior</v>
      </c>
      <c r="W4034" t="str" cm="1">
        <f t="array" ref="W4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  <c r="V4035" t="str">
        <f>IF(Aggregate[[#This Row],[Under 30]]="Yes", "Under 30", IF(Aggregate[[#This Row],[Senior]]="Yes", "Senior", "Other"))</f>
        <v>Other</v>
      </c>
      <c r="W4035" t="str" cm="1">
        <f t="array" ref="W4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  <c r="V4036" t="str">
        <f>IF(Aggregate[[#This Row],[Under 30]]="Yes", "Under 30", IF(Aggregate[[#This Row],[Senior]]="Yes", "Senior", "Other"))</f>
        <v>Other</v>
      </c>
      <c r="W4036" t="str" cm="1">
        <f t="array" ref="W4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  <c r="V4037" t="str">
        <f>IF(Aggregate[[#This Row],[Under 30]]="Yes", "Under 30", IF(Aggregate[[#This Row],[Senior]]="Yes", "Senior", "Other"))</f>
        <v>Other</v>
      </c>
      <c r="W4037" t="str" cm="1">
        <f t="array" ref="W4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  <c r="V4038" t="str">
        <f>IF(Aggregate[[#This Row],[Under 30]]="Yes", "Under 30", IF(Aggregate[[#This Row],[Senior]]="Yes", "Senior", "Other"))</f>
        <v>Under 30</v>
      </c>
      <c r="W4038" t="str" cm="1">
        <f t="array" ref="W4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  <c r="V4039" t="str">
        <f>IF(Aggregate[[#This Row],[Under 30]]="Yes", "Under 30", IF(Aggregate[[#This Row],[Senior]]="Yes", "Senior", "Other"))</f>
        <v>Other</v>
      </c>
      <c r="W4039" t="str" cm="1">
        <f t="array" ref="W4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  <c r="V4040" t="str">
        <f>IF(Aggregate[[#This Row],[Under 30]]="Yes", "Under 30", IF(Aggregate[[#This Row],[Senior]]="Yes", "Senior", "Other"))</f>
        <v>Other</v>
      </c>
      <c r="W4040" t="str" cm="1">
        <f t="array" ref="W4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  <c r="V4041" t="str">
        <f>IF(Aggregate[[#This Row],[Under 30]]="Yes", "Under 30", IF(Aggregate[[#This Row],[Senior]]="Yes", "Senior", "Other"))</f>
        <v>Other</v>
      </c>
      <c r="W4041" t="str" cm="1">
        <f t="array" ref="W4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  <c r="V4042" t="str">
        <f>IF(Aggregate[[#This Row],[Under 30]]="Yes", "Under 30", IF(Aggregate[[#This Row],[Senior]]="Yes", "Senior", "Other"))</f>
        <v>Under 30</v>
      </c>
      <c r="W4042" t="str" cm="1">
        <f t="array" ref="W4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  <c r="V4043" t="str">
        <f>IF(Aggregate[[#This Row],[Under 30]]="Yes", "Under 30", IF(Aggregate[[#This Row],[Senior]]="Yes", "Senior", "Other"))</f>
        <v>Under 30</v>
      </c>
      <c r="W4043" t="str" cm="1">
        <f t="array" ref="W4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  <c r="V4044" t="str">
        <f>IF(Aggregate[[#This Row],[Under 30]]="Yes", "Under 30", IF(Aggregate[[#This Row],[Senior]]="Yes", "Senior", "Other"))</f>
        <v>Under 30</v>
      </c>
      <c r="W4044" t="str" cm="1">
        <f t="array" ref="W4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  <c r="V4045" t="str">
        <f>IF(Aggregate[[#This Row],[Under 30]]="Yes", "Under 30", IF(Aggregate[[#This Row],[Senior]]="Yes", "Senior", "Other"))</f>
        <v>Under 30</v>
      </c>
      <c r="W4045" t="str" cm="1">
        <f t="array" ref="W4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  <c r="V4046" t="str">
        <f>IF(Aggregate[[#This Row],[Under 30]]="Yes", "Under 30", IF(Aggregate[[#This Row],[Senior]]="Yes", "Senior", "Other"))</f>
        <v>Other</v>
      </c>
      <c r="W4046" t="str" cm="1">
        <f t="array" ref="W4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  <c r="V4047" t="str">
        <f>IF(Aggregate[[#This Row],[Under 30]]="Yes", "Under 30", IF(Aggregate[[#This Row],[Senior]]="Yes", "Senior", "Other"))</f>
        <v>Senior</v>
      </c>
      <c r="W4047" t="str" cm="1">
        <f t="array" ref="W4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  <c r="V4048" t="str">
        <f>IF(Aggregate[[#This Row],[Under 30]]="Yes", "Under 30", IF(Aggregate[[#This Row],[Senior]]="Yes", "Senior", "Other"))</f>
        <v>Under 30</v>
      </c>
      <c r="W4048" t="str" cm="1">
        <f t="array" ref="W4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  <c r="V4049" t="str">
        <f>IF(Aggregate[[#This Row],[Under 30]]="Yes", "Under 30", IF(Aggregate[[#This Row],[Senior]]="Yes", "Senior", "Other"))</f>
        <v>Other</v>
      </c>
      <c r="W4049" t="str" cm="1">
        <f t="array" ref="W4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  <c r="V4050" t="str">
        <f>IF(Aggregate[[#This Row],[Under 30]]="Yes", "Under 30", IF(Aggregate[[#This Row],[Senior]]="Yes", "Senior", "Other"))</f>
        <v>Senior</v>
      </c>
      <c r="W4050" t="str" cm="1">
        <f t="array" ref="W4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  <c r="V4051" t="str">
        <f>IF(Aggregate[[#This Row],[Under 30]]="Yes", "Under 30", IF(Aggregate[[#This Row],[Senior]]="Yes", "Senior", "Other"))</f>
        <v>Under 30</v>
      </c>
      <c r="W4051" t="str" cm="1">
        <f t="array" ref="W4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  <c r="V4052" t="str">
        <f>IF(Aggregate[[#This Row],[Under 30]]="Yes", "Under 30", IF(Aggregate[[#This Row],[Senior]]="Yes", "Senior", "Other"))</f>
        <v>Senior</v>
      </c>
      <c r="W4052" t="str" cm="1">
        <f t="array" ref="W4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  <c r="V4053" t="str">
        <f>IF(Aggregate[[#This Row],[Under 30]]="Yes", "Under 30", IF(Aggregate[[#This Row],[Senior]]="Yes", "Senior", "Other"))</f>
        <v>Other</v>
      </c>
      <c r="W4053" t="str" cm="1">
        <f t="array" ref="W4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  <c r="V4054" t="str">
        <f>IF(Aggregate[[#This Row],[Under 30]]="Yes", "Under 30", IF(Aggregate[[#This Row],[Senior]]="Yes", "Senior", "Other"))</f>
        <v>Other</v>
      </c>
      <c r="W4054" t="str" cm="1">
        <f t="array" ref="W4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  <c r="V4055" t="str">
        <f>IF(Aggregate[[#This Row],[Under 30]]="Yes", "Under 30", IF(Aggregate[[#This Row],[Senior]]="Yes", "Senior", "Other"))</f>
        <v>Under 30</v>
      </c>
      <c r="W4055" t="str" cm="1">
        <f t="array" ref="W4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  <c r="V4056" t="str">
        <f>IF(Aggregate[[#This Row],[Under 30]]="Yes", "Under 30", IF(Aggregate[[#This Row],[Senior]]="Yes", "Senior", "Other"))</f>
        <v>Other</v>
      </c>
      <c r="W4056" t="str" cm="1">
        <f t="array" ref="W4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  <c r="V4057" t="str">
        <f>IF(Aggregate[[#This Row],[Under 30]]="Yes", "Under 30", IF(Aggregate[[#This Row],[Senior]]="Yes", "Senior", "Other"))</f>
        <v>Under 30</v>
      </c>
      <c r="W4057" t="str" cm="1">
        <f t="array" ref="W4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  <c r="V4058" t="str">
        <f>IF(Aggregate[[#This Row],[Under 30]]="Yes", "Under 30", IF(Aggregate[[#This Row],[Senior]]="Yes", "Senior", "Other"))</f>
        <v>Senior</v>
      </c>
      <c r="W4058" t="str" cm="1">
        <f t="array" ref="W4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  <c r="V4059" t="str">
        <f>IF(Aggregate[[#This Row],[Under 30]]="Yes", "Under 30", IF(Aggregate[[#This Row],[Senior]]="Yes", "Senior", "Other"))</f>
        <v>Other</v>
      </c>
      <c r="W4059" t="str" cm="1">
        <f t="array" ref="W4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  <c r="V4060" t="str">
        <f>IF(Aggregate[[#This Row],[Under 30]]="Yes", "Under 30", IF(Aggregate[[#This Row],[Senior]]="Yes", "Senior", "Other"))</f>
        <v>Senior</v>
      </c>
      <c r="W4060" t="str" cm="1">
        <f t="array" ref="W4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  <c r="V4061" t="str">
        <f>IF(Aggregate[[#This Row],[Under 30]]="Yes", "Under 30", IF(Aggregate[[#This Row],[Senior]]="Yes", "Senior", "Other"))</f>
        <v>Other</v>
      </c>
      <c r="W4061" t="str" cm="1">
        <f t="array" ref="W4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  <c r="V4062" t="str">
        <f>IF(Aggregate[[#This Row],[Under 30]]="Yes", "Under 30", IF(Aggregate[[#This Row],[Senior]]="Yes", "Senior", "Other"))</f>
        <v>Other</v>
      </c>
      <c r="W4062" t="str" cm="1">
        <f t="array" ref="W4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  <c r="V4063" t="str">
        <f>IF(Aggregate[[#This Row],[Under 30]]="Yes", "Under 30", IF(Aggregate[[#This Row],[Senior]]="Yes", "Senior", "Other"))</f>
        <v>Other</v>
      </c>
      <c r="W4063" t="str" cm="1">
        <f t="array" ref="W4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  <c r="V4064" t="str">
        <f>IF(Aggregate[[#This Row],[Under 30]]="Yes", "Under 30", IF(Aggregate[[#This Row],[Senior]]="Yes", "Senior", "Other"))</f>
        <v>Under 30</v>
      </c>
      <c r="W4064" t="str" cm="1">
        <f t="array" ref="W4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  <c r="V4065" t="str">
        <f>IF(Aggregate[[#This Row],[Under 30]]="Yes", "Under 30", IF(Aggregate[[#This Row],[Senior]]="Yes", "Senior", "Other"))</f>
        <v>Other</v>
      </c>
      <c r="W4065" t="str" cm="1">
        <f t="array" ref="W4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  <c r="V4066" t="str">
        <f>IF(Aggregate[[#This Row],[Under 30]]="Yes", "Under 30", IF(Aggregate[[#This Row],[Senior]]="Yes", "Senior", "Other"))</f>
        <v>Under 30</v>
      </c>
      <c r="W4066" t="str" cm="1">
        <f t="array" ref="W4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  <c r="V4067" t="str">
        <f>IF(Aggregate[[#This Row],[Under 30]]="Yes", "Under 30", IF(Aggregate[[#This Row],[Senior]]="Yes", "Senior", "Other"))</f>
        <v>Other</v>
      </c>
      <c r="W4067" t="str" cm="1">
        <f t="array" ref="W4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  <c r="V4068" t="str">
        <f>IF(Aggregate[[#This Row],[Under 30]]="Yes", "Under 30", IF(Aggregate[[#This Row],[Senior]]="Yes", "Senior", "Other"))</f>
        <v>Senior</v>
      </c>
      <c r="W4068" t="str" cm="1">
        <f t="array" ref="W4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  <c r="V4069" t="str">
        <f>IF(Aggregate[[#This Row],[Under 30]]="Yes", "Under 30", IF(Aggregate[[#This Row],[Senior]]="Yes", "Senior", "Other"))</f>
        <v>Under 30</v>
      </c>
      <c r="W4069" t="str" cm="1">
        <f t="array" ref="W4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  <c r="V4070" t="str">
        <f>IF(Aggregate[[#This Row],[Under 30]]="Yes", "Under 30", IF(Aggregate[[#This Row],[Senior]]="Yes", "Senior", "Other"))</f>
        <v>Under 30</v>
      </c>
      <c r="W4070" t="str" cm="1">
        <f t="array" ref="W4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  <c r="V4071" t="str">
        <f>IF(Aggregate[[#This Row],[Under 30]]="Yes", "Under 30", IF(Aggregate[[#This Row],[Senior]]="Yes", "Senior", "Other"))</f>
        <v>Other</v>
      </c>
      <c r="W4071" t="str" cm="1">
        <f t="array" ref="W4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  <c r="V4072" t="str">
        <f>IF(Aggregate[[#This Row],[Under 30]]="Yes", "Under 30", IF(Aggregate[[#This Row],[Senior]]="Yes", "Senior", "Other"))</f>
        <v>Other</v>
      </c>
      <c r="W4072" t="str" cm="1">
        <f t="array" ref="W4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  <c r="V4073" t="str">
        <f>IF(Aggregate[[#This Row],[Under 30]]="Yes", "Under 30", IF(Aggregate[[#This Row],[Senior]]="Yes", "Senior", "Other"))</f>
        <v>Other</v>
      </c>
      <c r="W4073" t="str" cm="1">
        <f t="array" ref="W4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  <c r="V4074" t="str">
        <f>IF(Aggregate[[#This Row],[Under 30]]="Yes", "Under 30", IF(Aggregate[[#This Row],[Senior]]="Yes", "Senior", "Other"))</f>
        <v>Under 30</v>
      </c>
      <c r="W4074" t="str" cm="1">
        <f t="array" ref="W4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  <c r="V4075" t="str">
        <f>IF(Aggregate[[#This Row],[Under 30]]="Yes", "Under 30", IF(Aggregate[[#This Row],[Senior]]="Yes", "Senior", "Other"))</f>
        <v>Other</v>
      </c>
      <c r="W4075" t="str" cm="1">
        <f t="array" ref="W4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  <c r="V4076" t="str">
        <f>IF(Aggregate[[#This Row],[Under 30]]="Yes", "Under 30", IF(Aggregate[[#This Row],[Senior]]="Yes", "Senior", "Other"))</f>
        <v>Other</v>
      </c>
      <c r="W4076" t="str" cm="1">
        <f t="array" ref="W4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  <c r="V4077" t="str">
        <f>IF(Aggregate[[#This Row],[Under 30]]="Yes", "Under 30", IF(Aggregate[[#This Row],[Senior]]="Yes", "Senior", "Other"))</f>
        <v>Other</v>
      </c>
      <c r="W4077" t="str" cm="1">
        <f t="array" ref="W4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  <c r="V4078" t="str">
        <f>IF(Aggregate[[#This Row],[Under 30]]="Yes", "Under 30", IF(Aggregate[[#This Row],[Senior]]="Yes", "Senior", "Other"))</f>
        <v>Other</v>
      </c>
      <c r="W4078" t="str" cm="1">
        <f t="array" ref="W4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  <c r="V4079" t="str">
        <f>IF(Aggregate[[#This Row],[Under 30]]="Yes", "Under 30", IF(Aggregate[[#This Row],[Senior]]="Yes", "Senior", "Other"))</f>
        <v>Other</v>
      </c>
      <c r="W4079" t="str" cm="1">
        <f t="array" ref="W4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  <c r="V4080" t="str">
        <f>IF(Aggregate[[#This Row],[Under 30]]="Yes", "Under 30", IF(Aggregate[[#This Row],[Senior]]="Yes", "Senior", "Other"))</f>
        <v>Other</v>
      </c>
      <c r="W4080" t="str" cm="1">
        <f t="array" ref="W4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  <c r="V4081" t="str">
        <f>IF(Aggregate[[#This Row],[Under 30]]="Yes", "Under 30", IF(Aggregate[[#This Row],[Senior]]="Yes", "Senior", "Other"))</f>
        <v>Senior</v>
      </c>
      <c r="W4081" t="str" cm="1">
        <f t="array" ref="W4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  <c r="V4082" t="str">
        <f>IF(Aggregate[[#This Row],[Under 30]]="Yes", "Under 30", IF(Aggregate[[#This Row],[Senior]]="Yes", "Senior", "Other"))</f>
        <v>Under 30</v>
      </c>
      <c r="W4082" t="str" cm="1">
        <f t="array" ref="W4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  <c r="V4083" t="str">
        <f>IF(Aggregate[[#This Row],[Under 30]]="Yes", "Under 30", IF(Aggregate[[#This Row],[Senior]]="Yes", "Senior", "Other"))</f>
        <v>Other</v>
      </c>
      <c r="W4083" t="str" cm="1">
        <f t="array" ref="W4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  <c r="V4084" t="str">
        <f>IF(Aggregate[[#This Row],[Under 30]]="Yes", "Under 30", IF(Aggregate[[#This Row],[Senior]]="Yes", "Senior", "Other"))</f>
        <v>Senior</v>
      </c>
      <c r="W4084" t="str" cm="1">
        <f t="array" ref="W4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  <c r="V4085" t="str">
        <f>IF(Aggregate[[#This Row],[Under 30]]="Yes", "Under 30", IF(Aggregate[[#This Row],[Senior]]="Yes", "Senior", "Other"))</f>
        <v>Senior</v>
      </c>
      <c r="W4085" t="str" cm="1">
        <f t="array" ref="W4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  <c r="V4086" t="str">
        <f>IF(Aggregate[[#This Row],[Under 30]]="Yes", "Under 30", IF(Aggregate[[#This Row],[Senior]]="Yes", "Senior", "Other"))</f>
        <v>Other</v>
      </c>
      <c r="W4086" t="str" cm="1">
        <f t="array" ref="W4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  <c r="V4087" t="str">
        <f>IF(Aggregate[[#This Row],[Under 30]]="Yes", "Under 30", IF(Aggregate[[#This Row],[Senior]]="Yes", "Senior", "Other"))</f>
        <v>Other</v>
      </c>
      <c r="W4087" t="str" cm="1">
        <f t="array" ref="W4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  <c r="V4088" t="str">
        <f>IF(Aggregate[[#This Row],[Under 30]]="Yes", "Under 30", IF(Aggregate[[#This Row],[Senior]]="Yes", "Senior", "Other"))</f>
        <v>Under 30</v>
      </c>
      <c r="W4088" t="str" cm="1">
        <f t="array" ref="W4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  <c r="V4089" t="str">
        <f>IF(Aggregate[[#This Row],[Under 30]]="Yes", "Under 30", IF(Aggregate[[#This Row],[Senior]]="Yes", "Senior", "Other"))</f>
        <v>Under 30</v>
      </c>
      <c r="W4089" t="str" cm="1">
        <f t="array" ref="W4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  <c r="V4090" t="str">
        <f>IF(Aggregate[[#This Row],[Under 30]]="Yes", "Under 30", IF(Aggregate[[#This Row],[Senior]]="Yes", "Senior", "Other"))</f>
        <v>Other</v>
      </c>
      <c r="W4090" t="str" cm="1">
        <f t="array" ref="W4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  <c r="V4091" t="str">
        <f>IF(Aggregate[[#This Row],[Under 30]]="Yes", "Under 30", IF(Aggregate[[#This Row],[Senior]]="Yes", "Senior", "Other"))</f>
        <v>Under 30</v>
      </c>
      <c r="W4091" t="str" cm="1">
        <f t="array" ref="W4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  <c r="V4092" t="str">
        <f>IF(Aggregate[[#This Row],[Under 30]]="Yes", "Under 30", IF(Aggregate[[#This Row],[Senior]]="Yes", "Senior", "Other"))</f>
        <v>Other</v>
      </c>
      <c r="W4092" t="str" cm="1">
        <f t="array" ref="W4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  <c r="V4093" t="str">
        <f>IF(Aggregate[[#This Row],[Under 30]]="Yes", "Under 30", IF(Aggregate[[#This Row],[Senior]]="Yes", "Senior", "Other"))</f>
        <v>Other</v>
      </c>
      <c r="W4093" t="str" cm="1">
        <f t="array" ref="W4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  <c r="V4094" t="str">
        <f>IF(Aggregate[[#This Row],[Under 30]]="Yes", "Under 30", IF(Aggregate[[#This Row],[Senior]]="Yes", "Senior", "Other"))</f>
        <v>Other</v>
      </c>
      <c r="W4094" t="str" cm="1">
        <f t="array" ref="W4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  <c r="V4095" t="str">
        <f>IF(Aggregate[[#This Row],[Under 30]]="Yes", "Under 30", IF(Aggregate[[#This Row],[Senior]]="Yes", "Senior", "Other"))</f>
        <v>Senior</v>
      </c>
      <c r="W4095" t="str" cm="1">
        <f t="array" ref="W4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  <c r="V4096" t="str">
        <f>IF(Aggregate[[#This Row],[Under 30]]="Yes", "Under 30", IF(Aggregate[[#This Row],[Senior]]="Yes", "Senior", "Other"))</f>
        <v>Senior</v>
      </c>
      <c r="W4096" t="str" cm="1">
        <f t="array" ref="W4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  <c r="V4097" t="str">
        <f>IF(Aggregate[[#This Row],[Under 30]]="Yes", "Under 30", IF(Aggregate[[#This Row],[Senior]]="Yes", "Senior", "Other"))</f>
        <v>Senior</v>
      </c>
      <c r="W4097" t="str" cm="1">
        <f t="array" ref="W4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  <c r="V4098" t="str">
        <f>IF(Aggregate[[#This Row],[Under 30]]="Yes", "Under 30", IF(Aggregate[[#This Row],[Senior]]="Yes", "Senior", "Other"))</f>
        <v>Other</v>
      </c>
      <c r="W4098" t="str" cm="1">
        <f t="array" ref="W4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  <c r="V4099" t="str">
        <f>IF(Aggregate[[#This Row],[Under 30]]="Yes", "Under 30", IF(Aggregate[[#This Row],[Senior]]="Yes", "Senior", "Other"))</f>
        <v>Under 30</v>
      </c>
      <c r="W4099" t="str" cm="1">
        <f t="array" ref="W4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  <c r="V4100" t="str">
        <f>IF(Aggregate[[#This Row],[Under 30]]="Yes", "Under 30", IF(Aggregate[[#This Row],[Senior]]="Yes", "Senior", "Other"))</f>
        <v>Other</v>
      </c>
      <c r="W4100" t="str" cm="1">
        <f t="array" ref="W4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  <c r="V4101" t="str">
        <f>IF(Aggregate[[#This Row],[Under 30]]="Yes", "Under 30", IF(Aggregate[[#This Row],[Senior]]="Yes", "Senior", "Other"))</f>
        <v>Senior</v>
      </c>
      <c r="W4101" t="str" cm="1">
        <f t="array" ref="W4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  <c r="V4102" t="str">
        <f>IF(Aggregate[[#This Row],[Under 30]]="Yes", "Under 30", IF(Aggregate[[#This Row],[Senior]]="Yes", "Senior", "Other"))</f>
        <v>Other</v>
      </c>
      <c r="W4102" t="str" cm="1">
        <f t="array" ref="W4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  <c r="V4103" t="str">
        <f>IF(Aggregate[[#This Row],[Under 30]]="Yes", "Under 30", IF(Aggregate[[#This Row],[Senior]]="Yes", "Senior", "Other"))</f>
        <v>Other</v>
      </c>
      <c r="W4103" t="str" cm="1">
        <f t="array" ref="W4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  <c r="V4104" t="str">
        <f>IF(Aggregate[[#This Row],[Under 30]]="Yes", "Under 30", IF(Aggregate[[#This Row],[Senior]]="Yes", "Senior", "Other"))</f>
        <v>Other</v>
      </c>
      <c r="W4104" t="str" cm="1">
        <f t="array" ref="W4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  <c r="V4105" t="str">
        <f>IF(Aggregate[[#This Row],[Under 30]]="Yes", "Under 30", IF(Aggregate[[#This Row],[Senior]]="Yes", "Senior", "Other"))</f>
        <v>Other</v>
      </c>
      <c r="W4105" t="str" cm="1">
        <f t="array" ref="W4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  <c r="V4106" t="str">
        <f>IF(Aggregate[[#This Row],[Under 30]]="Yes", "Under 30", IF(Aggregate[[#This Row],[Senior]]="Yes", "Senior", "Other"))</f>
        <v>Other</v>
      </c>
      <c r="W4106" t="str" cm="1">
        <f t="array" ref="W4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  <c r="V4107" t="str">
        <f>IF(Aggregate[[#This Row],[Under 30]]="Yes", "Under 30", IF(Aggregate[[#This Row],[Senior]]="Yes", "Senior", "Other"))</f>
        <v>Senior</v>
      </c>
      <c r="W4107" t="str" cm="1">
        <f t="array" ref="W4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  <c r="V4108" t="str">
        <f>IF(Aggregate[[#This Row],[Under 30]]="Yes", "Under 30", IF(Aggregate[[#This Row],[Senior]]="Yes", "Senior", "Other"))</f>
        <v>Other</v>
      </c>
      <c r="W4108" t="str" cm="1">
        <f t="array" ref="W4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  <c r="V4109" t="str">
        <f>IF(Aggregate[[#This Row],[Under 30]]="Yes", "Under 30", IF(Aggregate[[#This Row],[Senior]]="Yes", "Senior", "Other"))</f>
        <v>Under 30</v>
      </c>
      <c r="W4109" t="str" cm="1">
        <f t="array" ref="W4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  <c r="V4110" t="str">
        <f>IF(Aggregate[[#This Row],[Under 30]]="Yes", "Under 30", IF(Aggregate[[#This Row],[Senior]]="Yes", "Senior", "Other"))</f>
        <v>Other</v>
      </c>
      <c r="W4110" t="str" cm="1">
        <f t="array" ref="W4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  <c r="V4111" t="str">
        <f>IF(Aggregate[[#This Row],[Under 30]]="Yes", "Under 30", IF(Aggregate[[#This Row],[Senior]]="Yes", "Senior", "Other"))</f>
        <v>Other</v>
      </c>
      <c r="W4111" t="str" cm="1">
        <f t="array" ref="W4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  <c r="V4112" t="str">
        <f>IF(Aggregate[[#This Row],[Under 30]]="Yes", "Under 30", IF(Aggregate[[#This Row],[Senior]]="Yes", "Senior", "Other"))</f>
        <v>Other</v>
      </c>
      <c r="W4112" t="str" cm="1">
        <f t="array" ref="W4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  <c r="V4113" t="str">
        <f>IF(Aggregate[[#This Row],[Under 30]]="Yes", "Under 30", IF(Aggregate[[#This Row],[Senior]]="Yes", "Senior", "Other"))</f>
        <v>Senior</v>
      </c>
      <c r="W4113" t="str" cm="1">
        <f t="array" ref="W4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  <c r="V4114" t="str">
        <f>IF(Aggregate[[#This Row],[Under 30]]="Yes", "Under 30", IF(Aggregate[[#This Row],[Senior]]="Yes", "Senior", "Other"))</f>
        <v>Other</v>
      </c>
      <c r="W4114" t="str" cm="1">
        <f t="array" ref="W4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  <c r="V4115" t="str">
        <f>IF(Aggregate[[#This Row],[Under 30]]="Yes", "Under 30", IF(Aggregate[[#This Row],[Senior]]="Yes", "Senior", "Other"))</f>
        <v>Under 30</v>
      </c>
      <c r="W4115" t="str" cm="1">
        <f t="array" ref="W4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  <c r="V4116" t="str">
        <f>IF(Aggregate[[#This Row],[Under 30]]="Yes", "Under 30", IF(Aggregate[[#This Row],[Senior]]="Yes", "Senior", "Other"))</f>
        <v>Other</v>
      </c>
      <c r="W4116" t="str" cm="1">
        <f t="array" ref="W4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  <c r="V4117" t="str">
        <f>IF(Aggregate[[#This Row],[Under 30]]="Yes", "Under 30", IF(Aggregate[[#This Row],[Senior]]="Yes", "Senior", "Other"))</f>
        <v>Other</v>
      </c>
      <c r="W4117" t="str" cm="1">
        <f t="array" ref="W4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  <c r="V4118" t="str">
        <f>IF(Aggregate[[#This Row],[Under 30]]="Yes", "Under 30", IF(Aggregate[[#This Row],[Senior]]="Yes", "Senior", "Other"))</f>
        <v>Other</v>
      </c>
      <c r="W4118" t="str" cm="1">
        <f t="array" ref="W4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  <c r="V4119" t="str">
        <f>IF(Aggregate[[#This Row],[Under 30]]="Yes", "Under 30", IF(Aggregate[[#This Row],[Senior]]="Yes", "Senior", "Other"))</f>
        <v>Under 30</v>
      </c>
      <c r="W4119" t="str" cm="1">
        <f t="array" ref="W4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  <c r="V4120" t="str">
        <f>IF(Aggregate[[#This Row],[Under 30]]="Yes", "Under 30", IF(Aggregate[[#This Row],[Senior]]="Yes", "Senior", "Other"))</f>
        <v>Under 30</v>
      </c>
      <c r="W4120" t="str" cm="1">
        <f t="array" ref="W4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  <c r="V4121" t="str">
        <f>IF(Aggregate[[#This Row],[Under 30]]="Yes", "Under 30", IF(Aggregate[[#This Row],[Senior]]="Yes", "Senior", "Other"))</f>
        <v>Other</v>
      </c>
      <c r="W4121" t="str" cm="1">
        <f t="array" ref="W4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  <c r="V4122" t="str">
        <f>IF(Aggregate[[#This Row],[Under 30]]="Yes", "Under 30", IF(Aggregate[[#This Row],[Senior]]="Yes", "Senior", "Other"))</f>
        <v>Senior</v>
      </c>
      <c r="W4122" t="str" cm="1">
        <f t="array" ref="W4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  <c r="V4123" t="str">
        <f>IF(Aggregate[[#This Row],[Under 30]]="Yes", "Under 30", IF(Aggregate[[#This Row],[Senior]]="Yes", "Senior", "Other"))</f>
        <v>Under 30</v>
      </c>
      <c r="W4123" t="str" cm="1">
        <f t="array" ref="W4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  <c r="V4124" t="str">
        <f>IF(Aggregate[[#This Row],[Under 30]]="Yes", "Under 30", IF(Aggregate[[#This Row],[Senior]]="Yes", "Senior", "Other"))</f>
        <v>Under 30</v>
      </c>
      <c r="W4124" t="str" cm="1">
        <f t="array" ref="W4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  <c r="V4125" t="str">
        <f>IF(Aggregate[[#This Row],[Under 30]]="Yes", "Under 30", IF(Aggregate[[#This Row],[Senior]]="Yes", "Senior", "Other"))</f>
        <v>Under 30</v>
      </c>
      <c r="W4125" t="str" cm="1">
        <f t="array" ref="W4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  <c r="V4126" t="str">
        <f>IF(Aggregate[[#This Row],[Under 30]]="Yes", "Under 30", IF(Aggregate[[#This Row],[Senior]]="Yes", "Senior", "Other"))</f>
        <v>Senior</v>
      </c>
      <c r="W4126" t="str" cm="1">
        <f t="array" ref="W4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  <c r="V4127" t="str">
        <f>IF(Aggregate[[#This Row],[Under 30]]="Yes", "Under 30", IF(Aggregate[[#This Row],[Senior]]="Yes", "Senior", "Other"))</f>
        <v>Other</v>
      </c>
      <c r="W4127" t="str" cm="1">
        <f t="array" ref="W4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  <c r="V4128" t="str">
        <f>IF(Aggregate[[#This Row],[Under 30]]="Yes", "Under 30", IF(Aggregate[[#This Row],[Senior]]="Yes", "Senior", "Other"))</f>
        <v>Other</v>
      </c>
      <c r="W4128" t="str" cm="1">
        <f t="array" ref="W4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  <c r="V4129" t="str">
        <f>IF(Aggregate[[#This Row],[Under 30]]="Yes", "Under 30", IF(Aggregate[[#This Row],[Senior]]="Yes", "Senior", "Other"))</f>
        <v>Other</v>
      </c>
      <c r="W4129" t="str" cm="1">
        <f t="array" ref="W4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  <c r="V4130" t="str">
        <f>IF(Aggregate[[#This Row],[Under 30]]="Yes", "Under 30", IF(Aggregate[[#This Row],[Senior]]="Yes", "Senior", "Other"))</f>
        <v>Other</v>
      </c>
      <c r="W4130" t="str" cm="1">
        <f t="array" ref="W4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  <c r="V4131" t="str">
        <f>IF(Aggregate[[#This Row],[Under 30]]="Yes", "Under 30", IF(Aggregate[[#This Row],[Senior]]="Yes", "Senior", "Other"))</f>
        <v>Under 30</v>
      </c>
      <c r="W4131" t="str" cm="1">
        <f t="array" ref="W4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  <c r="V4132" t="str">
        <f>IF(Aggregate[[#This Row],[Under 30]]="Yes", "Under 30", IF(Aggregate[[#This Row],[Senior]]="Yes", "Senior", "Other"))</f>
        <v>Other</v>
      </c>
      <c r="W4132" t="str" cm="1">
        <f t="array" ref="W4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  <c r="V4133" t="str">
        <f>IF(Aggregate[[#This Row],[Under 30]]="Yes", "Under 30", IF(Aggregate[[#This Row],[Senior]]="Yes", "Senior", "Other"))</f>
        <v>Under 30</v>
      </c>
      <c r="W4133" t="str" cm="1">
        <f t="array" ref="W4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  <c r="V4134" t="str">
        <f>IF(Aggregate[[#This Row],[Under 30]]="Yes", "Under 30", IF(Aggregate[[#This Row],[Senior]]="Yes", "Senior", "Other"))</f>
        <v>Senior</v>
      </c>
      <c r="W4134" t="str" cm="1">
        <f t="array" ref="W4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  <c r="V4135" t="str">
        <f>IF(Aggregate[[#This Row],[Under 30]]="Yes", "Under 30", IF(Aggregate[[#This Row],[Senior]]="Yes", "Senior", "Other"))</f>
        <v>Other</v>
      </c>
      <c r="W4135" t="str" cm="1">
        <f t="array" ref="W4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  <c r="V4136" t="str">
        <f>IF(Aggregate[[#This Row],[Under 30]]="Yes", "Under 30", IF(Aggregate[[#This Row],[Senior]]="Yes", "Senior", "Other"))</f>
        <v>Senior</v>
      </c>
      <c r="W4136" t="str" cm="1">
        <f t="array" ref="W4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  <c r="V4137" t="str">
        <f>IF(Aggregate[[#This Row],[Under 30]]="Yes", "Under 30", IF(Aggregate[[#This Row],[Senior]]="Yes", "Senior", "Other"))</f>
        <v>Under 30</v>
      </c>
      <c r="W4137" t="str" cm="1">
        <f t="array" ref="W4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  <c r="V4138" t="str">
        <f>IF(Aggregate[[#This Row],[Under 30]]="Yes", "Under 30", IF(Aggregate[[#This Row],[Senior]]="Yes", "Senior", "Other"))</f>
        <v>Other</v>
      </c>
      <c r="W4138" t="str" cm="1">
        <f t="array" ref="W4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  <c r="V4139" t="str">
        <f>IF(Aggregate[[#This Row],[Under 30]]="Yes", "Under 30", IF(Aggregate[[#This Row],[Senior]]="Yes", "Senior", "Other"))</f>
        <v>Other</v>
      </c>
      <c r="W4139" t="str" cm="1">
        <f t="array" ref="W4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  <c r="V4140" t="str">
        <f>IF(Aggregate[[#This Row],[Under 30]]="Yes", "Under 30", IF(Aggregate[[#This Row],[Senior]]="Yes", "Senior", "Other"))</f>
        <v>Under 30</v>
      </c>
      <c r="W4140" t="str" cm="1">
        <f t="array" ref="W4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  <c r="V4141" t="str">
        <f>IF(Aggregate[[#This Row],[Under 30]]="Yes", "Under 30", IF(Aggregate[[#This Row],[Senior]]="Yes", "Senior", "Other"))</f>
        <v>Under 30</v>
      </c>
      <c r="W4141" t="str" cm="1">
        <f t="array" ref="W4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  <c r="V4142" t="str">
        <f>IF(Aggregate[[#This Row],[Under 30]]="Yes", "Under 30", IF(Aggregate[[#This Row],[Senior]]="Yes", "Senior", "Other"))</f>
        <v>Other</v>
      </c>
      <c r="W4142" t="str" cm="1">
        <f t="array" ref="W4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  <c r="V4143" t="str">
        <f>IF(Aggregate[[#This Row],[Under 30]]="Yes", "Under 30", IF(Aggregate[[#This Row],[Senior]]="Yes", "Senior", "Other"))</f>
        <v>Other</v>
      </c>
      <c r="W4143" t="str" cm="1">
        <f t="array" ref="W4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  <c r="V4144" t="str">
        <f>IF(Aggregate[[#This Row],[Under 30]]="Yes", "Under 30", IF(Aggregate[[#This Row],[Senior]]="Yes", "Senior", "Other"))</f>
        <v>Other</v>
      </c>
      <c r="W4144" t="str" cm="1">
        <f t="array" ref="W4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  <c r="V4145" t="str">
        <f>IF(Aggregate[[#This Row],[Under 30]]="Yes", "Under 30", IF(Aggregate[[#This Row],[Senior]]="Yes", "Senior", "Other"))</f>
        <v>Senior</v>
      </c>
      <c r="W4145" t="str" cm="1">
        <f t="array" ref="W4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  <c r="V4146" t="str">
        <f>IF(Aggregate[[#This Row],[Under 30]]="Yes", "Under 30", IF(Aggregate[[#This Row],[Senior]]="Yes", "Senior", "Other"))</f>
        <v>Other</v>
      </c>
      <c r="W4146" t="str" cm="1">
        <f t="array" ref="W4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  <c r="V4147" t="str">
        <f>IF(Aggregate[[#This Row],[Under 30]]="Yes", "Under 30", IF(Aggregate[[#This Row],[Senior]]="Yes", "Senior", "Other"))</f>
        <v>Other</v>
      </c>
      <c r="W4147" t="str" cm="1">
        <f t="array" ref="W4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  <c r="V4148" t="str">
        <f>IF(Aggregate[[#This Row],[Under 30]]="Yes", "Under 30", IF(Aggregate[[#This Row],[Senior]]="Yes", "Senior", "Other"))</f>
        <v>Other</v>
      </c>
      <c r="W4148" t="str" cm="1">
        <f t="array" ref="W4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  <c r="V4149" t="str">
        <f>IF(Aggregate[[#This Row],[Under 30]]="Yes", "Under 30", IF(Aggregate[[#This Row],[Senior]]="Yes", "Senior", "Other"))</f>
        <v>Other</v>
      </c>
      <c r="W4149" t="str" cm="1">
        <f t="array" ref="W4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  <c r="V4150" t="str">
        <f>IF(Aggregate[[#This Row],[Under 30]]="Yes", "Under 30", IF(Aggregate[[#This Row],[Senior]]="Yes", "Senior", "Other"))</f>
        <v>Under 30</v>
      </c>
      <c r="W4150" t="str" cm="1">
        <f t="array" ref="W4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  <c r="V4151" t="str">
        <f>IF(Aggregate[[#This Row],[Under 30]]="Yes", "Under 30", IF(Aggregate[[#This Row],[Senior]]="Yes", "Senior", "Other"))</f>
        <v>Under 30</v>
      </c>
      <c r="W4151" t="str" cm="1">
        <f t="array" ref="W4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  <c r="V4152" t="str">
        <f>IF(Aggregate[[#This Row],[Under 30]]="Yes", "Under 30", IF(Aggregate[[#This Row],[Senior]]="Yes", "Senior", "Other"))</f>
        <v>Other</v>
      </c>
      <c r="W4152" t="str" cm="1">
        <f t="array" ref="W4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  <c r="V4153" t="str">
        <f>IF(Aggregate[[#This Row],[Under 30]]="Yes", "Under 30", IF(Aggregate[[#This Row],[Senior]]="Yes", "Senior", "Other"))</f>
        <v>Senior</v>
      </c>
      <c r="W4153" t="str" cm="1">
        <f t="array" ref="W4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  <c r="V4154" t="str">
        <f>IF(Aggregate[[#This Row],[Under 30]]="Yes", "Under 30", IF(Aggregate[[#This Row],[Senior]]="Yes", "Senior", "Other"))</f>
        <v>Senior</v>
      </c>
      <c r="W4154" t="str" cm="1">
        <f t="array" ref="W4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  <c r="V4155" t="str">
        <f>IF(Aggregate[[#This Row],[Under 30]]="Yes", "Under 30", IF(Aggregate[[#This Row],[Senior]]="Yes", "Senior", "Other"))</f>
        <v>Under 30</v>
      </c>
      <c r="W4155" t="str" cm="1">
        <f t="array" ref="W4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  <c r="V4156" t="str">
        <f>IF(Aggregate[[#This Row],[Under 30]]="Yes", "Under 30", IF(Aggregate[[#This Row],[Senior]]="Yes", "Senior", "Other"))</f>
        <v>Senior</v>
      </c>
      <c r="W4156" t="str" cm="1">
        <f t="array" ref="W4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  <c r="V4157" t="str">
        <f>IF(Aggregate[[#This Row],[Under 30]]="Yes", "Under 30", IF(Aggregate[[#This Row],[Senior]]="Yes", "Senior", "Other"))</f>
        <v>Other</v>
      </c>
      <c r="W4157" t="str" cm="1">
        <f t="array" ref="W4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  <c r="V4158" t="str">
        <f>IF(Aggregate[[#This Row],[Under 30]]="Yes", "Under 30", IF(Aggregate[[#This Row],[Senior]]="Yes", "Senior", "Other"))</f>
        <v>Other</v>
      </c>
      <c r="W4158" t="str" cm="1">
        <f t="array" ref="W4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  <c r="V4159" t="str">
        <f>IF(Aggregate[[#This Row],[Under 30]]="Yes", "Under 30", IF(Aggregate[[#This Row],[Senior]]="Yes", "Senior", "Other"))</f>
        <v>Other</v>
      </c>
      <c r="W4159" t="str" cm="1">
        <f t="array" ref="W4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  <c r="V4160" t="str">
        <f>IF(Aggregate[[#This Row],[Under 30]]="Yes", "Under 30", IF(Aggregate[[#This Row],[Senior]]="Yes", "Senior", "Other"))</f>
        <v>Other</v>
      </c>
      <c r="W4160" t="str" cm="1">
        <f t="array" ref="W4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  <c r="V4161" t="str">
        <f>IF(Aggregate[[#This Row],[Under 30]]="Yes", "Under 30", IF(Aggregate[[#This Row],[Senior]]="Yes", "Senior", "Other"))</f>
        <v>Senior</v>
      </c>
      <c r="W4161" t="str" cm="1">
        <f t="array" ref="W4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  <c r="V4162" t="str">
        <f>IF(Aggregate[[#This Row],[Under 30]]="Yes", "Under 30", IF(Aggregate[[#This Row],[Senior]]="Yes", "Senior", "Other"))</f>
        <v>Other</v>
      </c>
      <c r="W4162" t="str" cm="1">
        <f t="array" ref="W4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  <c r="V4163" t="str">
        <f>IF(Aggregate[[#This Row],[Under 30]]="Yes", "Under 30", IF(Aggregate[[#This Row],[Senior]]="Yes", "Senior", "Other"))</f>
        <v>Other</v>
      </c>
      <c r="W4163" t="str" cm="1">
        <f t="array" ref="W4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  <c r="V4164" t="str">
        <f>IF(Aggregate[[#This Row],[Under 30]]="Yes", "Under 30", IF(Aggregate[[#This Row],[Senior]]="Yes", "Senior", "Other"))</f>
        <v>Under 30</v>
      </c>
      <c r="W4164" t="str" cm="1">
        <f t="array" ref="W4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  <c r="V4165" t="str">
        <f>IF(Aggregate[[#This Row],[Under 30]]="Yes", "Under 30", IF(Aggregate[[#This Row],[Senior]]="Yes", "Senior", "Other"))</f>
        <v>Other</v>
      </c>
      <c r="W4165" t="str" cm="1">
        <f t="array" ref="W4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  <c r="V4166" t="str">
        <f>IF(Aggregate[[#This Row],[Under 30]]="Yes", "Under 30", IF(Aggregate[[#This Row],[Senior]]="Yes", "Senior", "Other"))</f>
        <v>Other</v>
      </c>
      <c r="W4166" t="str" cm="1">
        <f t="array" ref="W4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  <c r="V4167" t="str">
        <f>IF(Aggregate[[#This Row],[Under 30]]="Yes", "Under 30", IF(Aggregate[[#This Row],[Senior]]="Yes", "Senior", "Other"))</f>
        <v>Other</v>
      </c>
      <c r="W4167" t="str" cm="1">
        <f t="array" ref="W4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  <c r="V4168" t="str">
        <f>IF(Aggregate[[#This Row],[Under 30]]="Yes", "Under 30", IF(Aggregate[[#This Row],[Senior]]="Yes", "Senior", "Other"))</f>
        <v>Other</v>
      </c>
      <c r="W4168" t="str" cm="1">
        <f t="array" ref="W4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  <c r="V4169" t="str">
        <f>IF(Aggregate[[#This Row],[Under 30]]="Yes", "Under 30", IF(Aggregate[[#This Row],[Senior]]="Yes", "Senior", "Other"))</f>
        <v>Other</v>
      </c>
      <c r="W4169" t="str" cm="1">
        <f t="array" ref="W4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  <c r="V4170" t="str">
        <f>IF(Aggregate[[#This Row],[Under 30]]="Yes", "Under 30", IF(Aggregate[[#This Row],[Senior]]="Yes", "Senior", "Other"))</f>
        <v>Other</v>
      </c>
      <c r="W4170" t="str" cm="1">
        <f t="array" ref="W4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  <c r="V4171" t="str">
        <f>IF(Aggregate[[#This Row],[Under 30]]="Yes", "Under 30", IF(Aggregate[[#This Row],[Senior]]="Yes", "Senior", "Other"))</f>
        <v>Senior</v>
      </c>
      <c r="W4171" t="str" cm="1">
        <f t="array" ref="W4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  <c r="V4172" t="str">
        <f>IF(Aggregate[[#This Row],[Under 30]]="Yes", "Under 30", IF(Aggregate[[#This Row],[Senior]]="Yes", "Senior", "Other"))</f>
        <v>Under 30</v>
      </c>
      <c r="W4172" t="str" cm="1">
        <f t="array" ref="W4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  <c r="V4173" t="str">
        <f>IF(Aggregate[[#This Row],[Under 30]]="Yes", "Under 30", IF(Aggregate[[#This Row],[Senior]]="Yes", "Senior", "Other"))</f>
        <v>Senior</v>
      </c>
      <c r="W4173" t="str" cm="1">
        <f t="array" ref="W4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  <c r="V4174" t="str">
        <f>IF(Aggregate[[#This Row],[Under 30]]="Yes", "Under 30", IF(Aggregate[[#This Row],[Senior]]="Yes", "Senior", "Other"))</f>
        <v>Other</v>
      </c>
      <c r="W4174" t="str" cm="1">
        <f t="array" ref="W4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  <c r="V4175" t="str">
        <f>IF(Aggregate[[#This Row],[Under 30]]="Yes", "Under 30", IF(Aggregate[[#This Row],[Senior]]="Yes", "Senior", "Other"))</f>
        <v>Senior</v>
      </c>
      <c r="W4175" t="str" cm="1">
        <f t="array" ref="W4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  <c r="V4176" t="str">
        <f>IF(Aggregate[[#This Row],[Under 30]]="Yes", "Under 30", IF(Aggregate[[#This Row],[Senior]]="Yes", "Senior", "Other"))</f>
        <v>Other</v>
      </c>
      <c r="W4176" t="str" cm="1">
        <f t="array" ref="W4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  <c r="V4177" t="str">
        <f>IF(Aggregate[[#This Row],[Under 30]]="Yes", "Under 30", IF(Aggregate[[#This Row],[Senior]]="Yes", "Senior", "Other"))</f>
        <v>Other</v>
      </c>
      <c r="W4177" t="str" cm="1">
        <f t="array" ref="W4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  <c r="V4178" t="str">
        <f>IF(Aggregate[[#This Row],[Under 30]]="Yes", "Under 30", IF(Aggregate[[#This Row],[Senior]]="Yes", "Senior", "Other"))</f>
        <v>Senior</v>
      </c>
      <c r="W4178" t="str" cm="1">
        <f t="array" ref="W4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  <c r="V4179" t="str">
        <f>IF(Aggregate[[#This Row],[Under 30]]="Yes", "Under 30", IF(Aggregate[[#This Row],[Senior]]="Yes", "Senior", "Other"))</f>
        <v>Other</v>
      </c>
      <c r="W4179" t="str" cm="1">
        <f t="array" ref="W4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  <c r="V4180" t="str">
        <f>IF(Aggregate[[#This Row],[Under 30]]="Yes", "Under 30", IF(Aggregate[[#This Row],[Senior]]="Yes", "Senior", "Other"))</f>
        <v>Senior</v>
      </c>
      <c r="W4180" t="str" cm="1">
        <f t="array" ref="W4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  <c r="V4181" t="str">
        <f>IF(Aggregate[[#This Row],[Under 30]]="Yes", "Under 30", IF(Aggregate[[#This Row],[Senior]]="Yes", "Senior", "Other"))</f>
        <v>Other</v>
      </c>
      <c r="W4181" t="str" cm="1">
        <f t="array" ref="W4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  <c r="V4182" t="str">
        <f>IF(Aggregate[[#This Row],[Under 30]]="Yes", "Under 30", IF(Aggregate[[#This Row],[Senior]]="Yes", "Senior", "Other"))</f>
        <v>Other</v>
      </c>
      <c r="W4182" t="str" cm="1">
        <f t="array" ref="W4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  <c r="V4183" t="str">
        <f>IF(Aggregate[[#This Row],[Under 30]]="Yes", "Under 30", IF(Aggregate[[#This Row],[Senior]]="Yes", "Senior", "Other"))</f>
        <v>Other</v>
      </c>
      <c r="W4183" t="str" cm="1">
        <f t="array" ref="W4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  <c r="V4184" t="str">
        <f>IF(Aggregate[[#This Row],[Under 30]]="Yes", "Under 30", IF(Aggregate[[#This Row],[Senior]]="Yes", "Senior", "Other"))</f>
        <v>Senior</v>
      </c>
      <c r="W4184" t="str" cm="1">
        <f t="array" ref="W4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  <c r="V4185" t="str">
        <f>IF(Aggregate[[#This Row],[Under 30]]="Yes", "Under 30", IF(Aggregate[[#This Row],[Senior]]="Yes", "Senior", "Other"))</f>
        <v>Under 30</v>
      </c>
      <c r="W4185" t="str" cm="1">
        <f t="array" ref="W4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  <c r="V4186" t="str">
        <f>IF(Aggregate[[#This Row],[Under 30]]="Yes", "Under 30", IF(Aggregate[[#This Row],[Senior]]="Yes", "Senior", "Other"))</f>
        <v>Other</v>
      </c>
      <c r="W4186" t="str" cm="1">
        <f t="array" ref="W4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  <c r="V4187" t="str">
        <f>IF(Aggregate[[#This Row],[Under 30]]="Yes", "Under 30", IF(Aggregate[[#This Row],[Senior]]="Yes", "Senior", "Other"))</f>
        <v>Under 30</v>
      </c>
      <c r="W4187" t="str" cm="1">
        <f t="array" ref="W4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  <c r="V4188" t="str">
        <f>IF(Aggregate[[#This Row],[Under 30]]="Yes", "Under 30", IF(Aggregate[[#This Row],[Senior]]="Yes", "Senior", "Other"))</f>
        <v>Other</v>
      </c>
      <c r="W4188" t="str" cm="1">
        <f t="array" ref="W4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  <c r="V4189" t="str">
        <f>IF(Aggregate[[#This Row],[Under 30]]="Yes", "Under 30", IF(Aggregate[[#This Row],[Senior]]="Yes", "Senior", "Other"))</f>
        <v>Under 30</v>
      </c>
      <c r="W4189" t="str" cm="1">
        <f t="array" ref="W4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  <c r="V4190" t="str">
        <f>IF(Aggregate[[#This Row],[Under 30]]="Yes", "Under 30", IF(Aggregate[[#This Row],[Senior]]="Yes", "Senior", "Other"))</f>
        <v>Other</v>
      </c>
      <c r="W4190" t="str" cm="1">
        <f t="array" ref="W4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  <c r="V4191" t="str">
        <f>IF(Aggregate[[#This Row],[Under 30]]="Yes", "Under 30", IF(Aggregate[[#This Row],[Senior]]="Yes", "Senior", "Other"))</f>
        <v>Under 30</v>
      </c>
      <c r="W4191" t="str" cm="1">
        <f t="array" ref="W4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  <c r="V4192" t="str">
        <f>IF(Aggregate[[#This Row],[Under 30]]="Yes", "Under 30", IF(Aggregate[[#This Row],[Senior]]="Yes", "Senior", "Other"))</f>
        <v>Under 30</v>
      </c>
      <c r="W4192" t="str" cm="1">
        <f t="array" ref="W4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  <c r="V4193" t="str">
        <f>IF(Aggregate[[#This Row],[Under 30]]="Yes", "Under 30", IF(Aggregate[[#This Row],[Senior]]="Yes", "Senior", "Other"))</f>
        <v>Other</v>
      </c>
      <c r="W4193" t="str" cm="1">
        <f t="array" ref="W4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  <c r="V4194" t="str">
        <f>IF(Aggregate[[#This Row],[Under 30]]="Yes", "Under 30", IF(Aggregate[[#This Row],[Senior]]="Yes", "Senior", "Other"))</f>
        <v>Other</v>
      </c>
      <c r="W4194" t="str" cm="1">
        <f t="array" ref="W4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  <c r="V4195" t="str">
        <f>IF(Aggregate[[#This Row],[Under 30]]="Yes", "Under 30", IF(Aggregate[[#This Row],[Senior]]="Yes", "Senior", "Other"))</f>
        <v>Other</v>
      </c>
      <c r="W4195" t="str" cm="1">
        <f t="array" ref="W4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  <c r="V4196" t="str">
        <f>IF(Aggregate[[#This Row],[Under 30]]="Yes", "Under 30", IF(Aggregate[[#This Row],[Senior]]="Yes", "Senior", "Other"))</f>
        <v>Other</v>
      </c>
      <c r="W4196" t="str" cm="1">
        <f t="array" ref="W4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  <c r="V4197" t="str">
        <f>IF(Aggregate[[#This Row],[Under 30]]="Yes", "Under 30", IF(Aggregate[[#This Row],[Senior]]="Yes", "Senior", "Other"))</f>
        <v>Other</v>
      </c>
      <c r="W4197" t="str" cm="1">
        <f t="array" ref="W4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  <c r="V4198" t="str">
        <f>IF(Aggregate[[#This Row],[Under 30]]="Yes", "Under 30", IF(Aggregate[[#This Row],[Senior]]="Yes", "Senior", "Other"))</f>
        <v>Other</v>
      </c>
      <c r="W4198" t="str" cm="1">
        <f t="array" ref="W4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  <c r="V4199" t="str">
        <f>IF(Aggregate[[#This Row],[Under 30]]="Yes", "Under 30", IF(Aggregate[[#This Row],[Senior]]="Yes", "Senior", "Other"))</f>
        <v>Senior</v>
      </c>
      <c r="W4199" t="str" cm="1">
        <f t="array" ref="W4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  <c r="V4200" t="str">
        <f>IF(Aggregate[[#This Row],[Under 30]]="Yes", "Under 30", IF(Aggregate[[#This Row],[Senior]]="Yes", "Senior", "Other"))</f>
        <v>Other</v>
      </c>
      <c r="W4200" t="str" cm="1">
        <f t="array" ref="W4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  <c r="V4201" t="str">
        <f>IF(Aggregate[[#This Row],[Under 30]]="Yes", "Under 30", IF(Aggregate[[#This Row],[Senior]]="Yes", "Senior", "Other"))</f>
        <v>Other</v>
      </c>
      <c r="W4201" t="str" cm="1">
        <f t="array" ref="W4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  <c r="V4202" t="str">
        <f>IF(Aggregate[[#This Row],[Under 30]]="Yes", "Under 30", IF(Aggregate[[#This Row],[Senior]]="Yes", "Senior", "Other"))</f>
        <v>Other</v>
      </c>
      <c r="W4202" t="str" cm="1">
        <f t="array" ref="W4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  <c r="V4203" t="str">
        <f>IF(Aggregate[[#This Row],[Under 30]]="Yes", "Under 30", IF(Aggregate[[#This Row],[Senior]]="Yes", "Senior", "Other"))</f>
        <v>Other</v>
      </c>
      <c r="W4203" t="str" cm="1">
        <f t="array" ref="W4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  <c r="V4204" t="str">
        <f>IF(Aggregate[[#This Row],[Under 30]]="Yes", "Under 30", IF(Aggregate[[#This Row],[Senior]]="Yes", "Senior", "Other"))</f>
        <v>Other</v>
      </c>
      <c r="W4204" t="str" cm="1">
        <f t="array" ref="W4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  <c r="V4205" t="str">
        <f>IF(Aggregate[[#This Row],[Under 30]]="Yes", "Under 30", IF(Aggregate[[#This Row],[Senior]]="Yes", "Senior", "Other"))</f>
        <v>Senior</v>
      </c>
      <c r="W4205" t="str" cm="1">
        <f t="array" ref="W4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  <c r="V4206" t="str">
        <f>IF(Aggregate[[#This Row],[Under 30]]="Yes", "Under 30", IF(Aggregate[[#This Row],[Senior]]="Yes", "Senior", "Other"))</f>
        <v>Under 30</v>
      </c>
      <c r="W4206" t="str" cm="1">
        <f t="array" ref="W4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  <c r="V4207" t="str">
        <f>IF(Aggregate[[#This Row],[Under 30]]="Yes", "Under 30", IF(Aggregate[[#This Row],[Senior]]="Yes", "Senior", "Other"))</f>
        <v>Senior</v>
      </c>
      <c r="W4207" t="str" cm="1">
        <f t="array" ref="W4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  <c r="V4208" t="str">
        <f>IF(Aggregate[[#This Row],[Under 30]]="Yes", "Under 30", IF(Aggregate[[#This Row],[Senior]]="Yes", "Senior", "Other"))</f>
        <v>Other</v>
      </c>
      <c r="W4208" t="str" cm="1">
        <f t="array" ref="W4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  <c r="V4209" t="str">
        <f>IF(Aggregate[[#This Row],[Under 30]]="Yes", "Under 30", IF(Aggregate[[#This Row],[Senior]]="Yes", "Senior", "Other"))</f>
        <v>Other</v>
      </c>
      <c r="W4209" t="str" cm="1">
        <f t="array" ref="W4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  <c r="V4210" t="str">
        <f>IF(Aggregate[[#This Row],[Under 30]]="Yes", "Under 30", IF(Aggregate[[#This Row],[Senior]]="Yes", "Senior", "Other"))</f>
        <v>Other</v>
      </c>
      <c r="W4210" t="str" cm="1">
        <f t="array" ref="W4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  <c r="V4211" t="str">
        <f>IF(Aggregate[[#This Row],[Under 30]]="Yes", "Under 30", IF(Aggregate[[#This Row],[Senior]]="Yes", "Senior", "Other"))</f>
        <v>Senior</v>
      </c>
      <c r="W4211" t="str" cm="1">
        <f t="array" ref="W4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  <c r="V4212" t="str">
        <f>IF(Aggregate[[#This Row],[Under 30]]="Yes", "Under 30", IF(Aggregate[[#This Row],[Senior]]="Yes", "Senior", "Other"))</f>
        <v>Other</v>
      </c>
      <c r="W4212" t="str" cm="1">
        <f t="array" ref="W4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  <c r="V4213" t="str">
        <f>IF(Aggregate[[#This Row],[Under 30]]="Yes", "Under 30", IF(Aggregate[[#This Row],[Senior]]="Yes", "Senior", "Other"))</f>
        <v>Other</v>
      </c>
      <c r="W4213" t="str" cm="1">
        <f t="array" ref="W4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  <c r="V4214" t="str">
        <f>IF(Aggregate[[#This Row],[Under 30]]="Yes", "Under 30", IF(Aggregate[[#This Row],[Senior]]="Yes", "Senior", "Other"))</f>
        <v>Under 30</v>
      </c>
      <c r="W4214" t="str" cm="1">
        <f t="array" ref="W4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  <c r="V4215" t="str">
        <f>IF(Aggregate[[#This Row],[Under 30]]="Yes", "Under 30", IF(Aggregate[[#This Row],[Senior]]="Yes", "Senior", "Other"))</f>
        <v>Other</v>
      </c>
      <c r="W4215" t="str" cm="1">
        <f t="array" ref="W4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  <c r="V4216" t="str">
        <f>IF(Aggregate[[#This Row],[Under 30]]="Yes", "Under 30", IF(Aggregate[[#This Row],[Senior]]="Yes", "Senior", "Other"))</f>
        <v>Other</v>
      </c>
      <c r="W4216" t="str" cm="1">
        <f t="array" ref="W4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  <c r="V4217" t="str">
        <f>IF(Aggregate[[#This Row],[Under 30]]="Yes", "Under 30", IF(Aggregate[[#This Row],[Senior]]="Yes", "Senior", "Other"))</f>
        <v>Other</v>
      </c>
      <c r="W4217" t="str" cm="1">
        <f t="array" ref="W4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  <c r="V4218" t="str">
        <f>IF(Aggregate[[#This Row],[Under 30]]="Yes", "Under 30", IF(Aggregate[[#This Row],[Senior]]="Yes", "Senior", "Other"))</f>
        <v>Under 30</v>
      </c>
      <c r="W4218" t="str" cm="1">
        <f t="array" ref="W4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  <c r="V4219" t="str">
        <f>IF(Aggregate[[#This Row],[Under 30]]="Yes", "Under 30", IF(Aggregate[[#This Row],[Senior]]="Yes", "Senior", "Other"))</f>
        <v>Senior</v>
      </c>
      <c r="W4219" t="str" cm="1">
        <f t="array" ref="W4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  <c r="V4220" t="str">
        <f>IF(Aggregate[[#This Row],[Under 30]]="Yes", "Under 30", IF(Aggregate[[#This Row],[Senior]]="Yes", "Senior", "Other"))</f>
        <v>Other</v>
      </c>
      <c r="W4220" t="str" cm="1">
        <f t="array" ref="W4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  <c r="V4221" t="str">
        <f>IF(Aggregate[[#This Row],[Under 30]]="Yes", "Under 30", IF(Aggregate[[#This Row],[Senior]]="Yes", "Senior", "Other"))</f>
        <v>Other</v>
      </c>
      <c r="W4221" t="str" cm="1">
        <f t="array" ref="W4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  <c r="V4222" t="str">
        <f>IF(Aggregate[[#This Row],[Under 30]]="Yes", "Under 30", IF(Aggregate[[#This Row],[Senior]]="Yes", "Senior", "Other"))</f>
        <v>Under 30</v>
      </c>
      <c r="W4222" t="str" cm="1">
        <f t="array" ref="W4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  <c r="V4223" t="str">
        <f>IF(Aggregate[[#This Row],[Under 30]]="Yes", "Under 30", IF(Aggregate[[#This Row],[Senior]]="Yes", "Senior", "Other"))</f>
        <v>Other</v>
      </c>
      <c r="W4223" t="str" cm="1">
        <f t="array" ref="W4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  <c r="V4224" t="str">
        <f>IF(Aggregate[[#This Row],[Under 30]]="Yes", "Under 30", IF(Aggregate[[#This Row],[Senior]]="Yes", "Senior", "Other"))</f>
        <v>Senior</v>
      </c>
      <c r="W4224" t="str" cm="1">
        <f t="array" ref="W4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  <c r="V4225" t="str">
        <f>IF(Aggregate[[#This Row],[Under 30]]="Yes", "Under 30", IF(Aggregate[[#This Row],[Senior]]="Yes", "Senior", "Other"))</f>
        <v>Under 30</v>
      </c>
      <c r="W4225" t="str" cm="1">
        <f t="array" ref="W4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  <c r="V4226" t="str">
        <f>IF(Aggregate[[#This Row],[Under 30]]="Yes", "Under 30", IF(Aggregate[[#This Row],[Senior]]="Yes", "Senior", "Other"))</f>
        <v>Senior</v>
      </c>
      <c r="W4226" t="str" cm="1">
        <f t="array" ref="W4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  <c r="V4227" t="str">
        <f>IF(Aggregate[[#This Row],[Under 30]]="Yes", "Under 30", IF(Aggregate[[#This Row],[Senior]]="Yes", "Senior", "Other"))</f>
        <v>Senior</v>
      </c>
      <c r="W4227" t="str" cm="1">
        <f t="array" ref="W4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  <c r="V4228" t="str">
        <f>IF(Aggregate[[#This Row],[Under 30]]="Yes", "Under 30", IF(Aggregate[[#This Row],[Senior]]="Yes", "Senior", "Other"))</f>
        <v>Other</v>
      </c>
      <c r="W4228" t="str" cm="1">
        <f t="array" ref="W4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  <c r="V4229" t="str">
        <f>IF(Aggregate[[#This Row],[Under 30]]="Yes", "Under 30", IF(Aggregate[[#This Row],[Senior]]="Yes", "Senior", "Other"))</f>
        <v>Other</v>
      </c>
      <c r="W4229" t="str" cm="1">
        <f t="array" ref="W4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  <c r="V4230" t="str">
        <f>IF(Aggregate[[#This Row],[Under 30]]="Yes", "Under 30", IF(Aggregate[[#This Row],[Senior]]="Yes", "Senior", "Other"))</f>
        <v>Under 30</v>
      </c>
      <c r="W4230" t="str" cm="1">
        <f t="array" ref="W4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  <c r="V4231" t="str">
        <f>IF(Aggregate[[#This Row],[Under 30]]="Yes", "Under 30", IF(Aggregate[[#This Row],[Senior]]="Yes", "Senior", "Other"))</f>
        <v>Other</v>
      </c>
      <c r="W4231" t="str" cm="1">
        <f t="array" ref="W4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  <c r="V4232" t="str">
        <f>IF(Aggregate[[#This Row],[Under 30]]="Yes", "Under 30", IF(Aggregate[[#This Row],[Senior]]="Yes", "Senior", "Other"))</f>
        <v>Other</v>
      </c>
      <c r="W4232" t="str" cm="1">
        <f t="array" ref="W4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  <c r="V4233" t="str">
        <f>IF(Aggregate[[#This Row],[Under 30]]="Yes", "Under 30", IF(Aggregate[[#This Row],[Senior]]="Yes", "Senior", "Other"))</f>
        <v>Other</v>
      </c>
      <c r="W4233" t="str" cm="1">
        <f t="array" ref="W4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  <c r="V4234" t="str">
        <f>IF(Aggregate[[#This Row],[Under 30]]="Yes", "Under 30", IF(Aggregate[[#This Row],[Senior]]="Yes", "Senior", "Other"))</f>
        <v>Other</v>
      </c>
      <c r="W4234" t="str" cm="1">
        <f t="array" ref="W4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  <c r="V4235" t="str">
        <f>IF(Aggregate[[#This Row],[Under 30]]="Yes", "Under 30", IF(Aggregate[[#This Row],[Senior]]="Yes", "Senior", "Other"))</f>
        <v>Under 30</v>
      </c>
      <c r="W4235" t="str" cm="1">
        <f t="array" ref="W4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  <c r="V4236" t="str">
        <f>IF(Aggregate[[#This Row],[Under 30]]="Yes", "Under 30", IF(Aggregate[[#This Row],[Senior]]="Yes", "Senior", "Other"))</f>
        <v>Other</v>
      </c>
      <c r="W4236" t="str" cm="1">
        <f t="array" ref="W4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  <c r="V4237" t="str">
        <f>IF(Aggregate[[#This Row],[Under 30]]="Yes", "Under 30", IF(Aggregate[[#This Row],[Senior]]="Yes", "Senior", "Other"))</f>
        <v>Under 30</v>
      </c>
      <c r="W4237" t="str" cm="1">
        <f t="array" ref="W4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  <c r="V4238" t="str">
        <f>IF(Aggregate[[#This Row],[Under 30]]="Yes", "Under 30", IF(Aggregate[[#This Row],[Senior]]="Yes", "Senior", "Other"))</f>
        <v>Under 30</v>
      </c>
      <c r="W4238" t="str" cm="1">
        <f t="array" ref="W4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  <c r="V4239" t="str">
        <f>IF(Aggregate[[#This Row],[Under 30]]="Yes", "Under 30", IF(Aggregate[[#This Row],[Senior]]="Yes", "Senior", "Other"))</f>
        <v>Other</v>
      </c>
      <c r="W4239" t="str" cm="1">
        <f t="array" ref="W4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  <c r="V4240" t="str">
        <f>IF(Aggregate[[#This Row],[Under 30]]="Yes", "Under 30", IF(Aggregate[[#This Row],[Senior]]="Yes", "Senior", "Other"))</f>
        <v>Senior</v>
      </c>
      <c r="W4240" t="str" cm="1">
        <f t="array" ref="W4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  <c r="V4241" t="str">
        <f>IF(Aggregate[[#This Row],[Under 30]]="Yes", "Under 30", IF(Aggregate[[#This Row],[Senior]]="Yes", "Senior", "Other"))</f>
        <v>Other</v>
      </c>
      <c r="W4241" t="str" cm="1">
        <f t="array" ref="W4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  <c r="V4242" t="str">
        <f>IF(Aggregate[[#This Row],[Under 30]]="Yes", "Under 30", IF(Aggregate[[#This Row],[Senior]]="Yes", "Senior", "Other"))</f>
        <v>Other</v>
      </c>
      <c r="W4242" t="str" cm="1">
        <f t="array" ref="W4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  <c r="V4243" t="str">
        <f>IF(Aggregate[[#This Row],[Under 30]]="Yes", "Under 30", IF(Aggregate[[#This Row],[Senior]]="Yes", "Senior", "Other"))</f>
        <v>Other</v>
      </c>
      <c r="W4243" t="str" cm="1">
        <f t="array" ref="W4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  <c r="V4244" t="str">
        <f>IF(Aggregate[[#This Row],[Under 30]]="Yes", "Under 30", IF(Aggregate[[#This Row],[Senior]]="Yes", "Senior", "Other"))</f>
        <v>Senior</v>
      </c>
      <c r="W4244" t="str" cm="1">
        <f t="array" ref="W4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  <c r="V4245" t="str">
        <f>IF(Aggregate[[#This Row],[Under 30]]="Yes", "Under 30", IF(Aggregate[[#This Row],[Senior]]="Yes", "Senior", "Other"))</f>
        <v>Other</v>
      </c>
      <c r="W4245" t="str" cm="1">
        <f t="array" ref="W4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  <c r="V4246" t="str">
        <f>IF(Aggregate[[#This Row],[Under 30]]="Yes", "Under 30", IF(Aggregate[[#This Row],[Senior]]="Yes", "Senior", "Other"))</f>
        <v>Senior</v>
      </c>
      <c r="W4246" t="str" cm="1">
        <f t="array" ref="W4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  <c r="V4247" t="str">
        <f>IF(Aggregate[[#This Row],[Under 30]]="Yes", "Under 30", IF(Aggregate[[#This Row],[Senior]]="Yes", "Senior", "Other"))</f>
        <v>Under 30</v>
      </c>
      <c r="W4247" t="str" cm="1">
        <f t="array" ref="W4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  <c r="V4248" t="str">
        <f>IF(Aggregate[[#This Row],[Under 30]]="Yes", "Under 30", IF(Aggregate[[#This Row],[Senior]]="Yes", "Senior", "Other"))</f>
        <v>Senior</v>
      </c>
      <c r="W4248" t="str" cm="1">
        <f t="array" ref="W4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  <c r="V4249" t="str">
        <f>IF(Aggregate[[#This Row],[Under 30]]="Yes", "Under 30", IF(Aggregate[[#This Row],[Senior]]="Yes", "Senior", "Other"))</f>
        <v>Senior</v>
      </c>
      <c r="W4249" t="str" cm="1">
        <f t="array" ref="W4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  <c r="V4250" t="str">
        <f>IF(Aggregate[[#This Row],[Under 30]]="Yes", "Under 30", IF(Aggregate[[#This Row],[Senior]]="Yes", "Senior", "Other"))</f>
        <v>Other</v>
      </c>
      <c r="W4250" t="str" cm="1">
        <f t="array" ref="W4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  <c r="V4251" t="str">
        <f>IF(Aggregate[[#This Row],[Under 30]]="Yes", "Under 30", IF(Aggregate[[#This Row],[Senior]]="Yes", "Senior", "Other"))</f>
        <v>Other</v>
      </c>
      <c r="W4251" t="str" cm="1">
        <f t="array" ref="W4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  <c r="V4252" t="str">
        <f>IF(Aggregate[[#This Row],[Under 30]]="Yes", "Under 30", IF(Aggregate[[#This Row],[Senior]]="Yes", "Senior", "Other"))</f>
        <v>Other</v>
      </c>
      <c r="W4252" t="str" cm="1">
        <f t="array" ref="W4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  <c r="V4253" t="str">
        <f>IF(Aggregate[[#This Row],[Under 30]]="Yes", "Under 30", IF(Aggregate[[#This Row],[Senior]]="Yes", "Senior", "Other"))</f>
        <v>Under 30</v>
      </c>
      <c r="W4253" t="str" cm="1">
        <f t="array" ref="W4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  <c r="V4254" t="str">
        <f>IF(Aggregate[[#This Row],[Under 30]]="Yes", "Under 30", IF(Aggregate[[#This Row],[Senior]]="Yes", "Senior", "Other"))</f>
        <v>Other</v>
      </c>
      <c r="W4254" t="str" cm="1">
        <f t="array" ref="W4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  <c r="V4255" t="str">
        <f>IF(Aggregate[[#This Row],[Under 30]]="Yes", "Under 30", IF(Aggregate[[#This Row],[Senior]]="Yes", "Senior", "Other"))</f>
        <v>Other</v>
      </c>
      <c r="W4255" t="str" cm="1">
        <f t="array" ref="W4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  <c r="V4256" t="str">
        <f>IF(Aggregate[[#This Row],[Under 30]]="Yes", "Under 30", IF(Aggregate[[#This Row],[Senior]]="Yes", "Senior", "Other"))</f>
        <v>Senior</v>
      </c>
      <c r="W4256" t="str" cm="1">
        <f t="array" ref="W4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  <c r="V4257" t="str">
        <f>IF(Aggregate[[#This Row],[Under 30]]="Yes", "Under 30", IF(Aggregate[[#This Row],[Senior]]="Yes", "Senior", "Other"))</f>
        <v>Other</v>
      </c>
      <c r="W4257" t="str" cm="1">
        <f t="array" ref="W4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  <c r="V4258" t="str">
        <f>IF(Aggregate[[#This Row],[Under 30]]="Yes", "Under 30", IF(Aggregate[[#This Row],[Senior]]="Yes", "Senior", "Other"))</f>
        <v>Other</v>
      </c>
      <c r="W4258" t="str" cm="1">
        <f t="array" ref="W4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  <c r="V4259" t="str">
        <f>IF(Aggregate[[#This Row],[Under 30]]="Yes", "Under 30", IF(Aggregate[[#This Row],[Senior]]="Yes", "Senior", "Other"))</f>
        <v>Other</v>
      </c>
      <c r="W4259" t="str" cm="1">
        <f t="array" ref="W4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  <c r="V4260" t="str">
        <f>IF(Aggregate[[#This Row],[Under 30]]="Yes", "Under 30", IF(Aggregate[[#This Row],[Senior]]="Yes", "Senior", "Other"))</f>
        <v>Senior</v>
      </c>
      <c r="W4260" t="str" cm="1">
        <f t="array" ref="W4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  <c r="V4261" t="str">
        <f>IF(Aggregate[[#This Row],[Under 30]]="Yes", "Under 30", IF(Aggregate[[#This Row],[Senior]]="Yes", "Senior", "Other"))</f>
        <v>Under 30</v>
      </c>
      <c r="W4261" t="str" cm="1">
        <f t="array" ref="W4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  <c r="V4262" t="str">
        <f>IF(Aggregate[[#This Row],[Under 30]]="Yes", "Under 30", IF(Aggregate[[#This Row],[Senior]]="Yes", "Senior", "Other"))</f>
        <v>Other</v>
      </c>
      <c r="W4262" t="str" cm="1">
        <f t="array" ref="W4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  <c r="V4263" t="str">
        <f>IF(Aggregate[[#This Row],[Under 30]]="Yes", "Under 30", IF(Aggregate[[#This Row],[Senior]]="Yes", "Senior", "Other"))</f>
        <v>Other</v>
      </c>
      <c r="W4263" t="str" cm="1">
        <f t="array" ref="W4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  <c r="V4264" t="str">
        <f>IF(Aggregate[[#This Row],[Under 30]]="Yes", "Under 30", IF(Aggregate[[#This Row],[Senior]]="Yes", "Senior", "Other"))</f>
        <v>Senior</v>
      </c>
      <c r="W4264" t="str" cm="1">
        <f t="array" ref="W4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  <c r="V4265" t="str">
        <f>IF(Aggregate[[#This Row],[Under 30]]="Yes", "Under 30", IF(Aggregate[[#This Row],[Senior]]="Yes", "Senior", "Other"))</f>
        <v>Other</v>
      </c>
      <c r="W4265" t="str" cm="1">
        <f t="array" ref="W4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  <c r="V4266" t="str">
        <f>IF(Aggregate[[#This Row],[Under 30]]="Yes", "Under 30", IF(Aggregate[[#This Row],[Senior]]="Yes", "Senior", "Other"))</f>
        <v>Other</v>
      </c>
      <c r="W4266" t="str" cm="1">
        <f t="array" ref="W4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  <c r="V4267" t="str">
        <f>IF(Aggregate[[#This Row],[Under 30]]="Yes", "Under 30", IF(Aggregate[[#This Row],[Senior]]="Yes", "Senior", "Other"))</f>
        <v>Other</v>
      </c>
      <c r="W4267" t="str" cm="1">
        <f t="array" ref="W4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  <c r="V4268" t="str">
        <f>IF(Aggregate[[#This Row],[Under 30]]="Yes", "Under 30", IF(Aggregate[[#This Row],[Senior]]="Yes", "Senior", "Other"))</f>
        <v>Senior</v>
      </c>
      <c r="W4268" t="str" cm="1">
        <f t="array" ref="W4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  <c r="V4269" t="str">
        <f>IF(Aggregate[[#This Row],[Under 30]]="Yes", "Under 30", IF(Aggregate[[#This Row],[Senior]]="Yes", "Senior", "Other"))</f>
        <v>Other</v>
      </c>
      <c r="W4269" t="str" cm="1">
        <f t="array" ref="W4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  <c r="V4270" t="str">
        <f>IF(Aggregate[[#This Row],[Under 30]]="Yes", "Under 30", IF(Aggregate[[#This Row],[Senior]]="Yes", "Senior", "Other"))</f>
        <v>Senior</v>
      </c>
      <c r="W4270" t="str" cm="1">
        <f t="array" ref="W4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  <c r="V4271" t="str">
        <f>IF(Aggregate[[#This Row],[Under 30]]="Yes", "Under 30", IF(Aggregate[[#This Row],[Senior]]="Yes", "Senior", "Other"))</f>
        <v>Senior</v>
      </c>
      <c r="W4271" t="str" cm="1">
        <f t="array" ref="W4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  <c r="V4272" t="str">
        <f>IF(Aggregate[[#This Row],[Under 30]]="Yes", "Under 30", IF(Aggregate[[#This Row],[Senior]]="Yes", "Senior", "Other"))</f>
        <v>Senior</v>
      </c>
      <c r="W4272" t="str" cm="1">
        <f t="array" ref="W4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  <c r="V4273" t="str">
        <f>IF(Aggregate[[#This Row],[Under 30]]="Yes", "Under 30", IF(Aggregate[[#This Row],[Senior]]="Yes", "Senior", "Other"))</f>
        <v>Senior</v>
      </c>
      <c r="W4273" t="str" cm="1">
        <f t="array" ref="W4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  <c r="V4274" t="str">
        <f>IF(Aggregate[[#This Row],[Under 30]]="Yes", "Under 30", IF(Aggregate[[#This Row],[Senior]]="Yes", "Senior", "Other"))</f>
        <v>Senior</v>
      </c>
      <c r="W4274" t="str" cm="1">
        <f t="array" ref="W4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  <c r="V4275" t="str">
        <f>IF(Aggregate[[#This Row],[Under 30]]="Yes", "Under 30", IF(Aggregate[[#This Row],[Senior]]="Yes", "Senior", "Other"))</f>
        <v>Senior</v>
      </c>
      <c r="W4275" t="str" cm="1">
        <f t="array" ref="W4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  <c r="V4276" t="str">
        <f>IF(Aggregate[[#This Row],[Under 30]]="Yes", "Under 30", IF(Aggregate[[#This Row],[Senior]]="Yes", "Senior", "Other"))</f>
        <v>Under 30</v>
      </c>
      <c r="W4276" t="str" cm="1">
        <f t="array" ref="W4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  <c r="V4277" t="str">
        <f>IF(Aggregate[[#This Row],[Under 30]]="Yes", "Under 30", IF(Aggregate[[#This Row],[Senior]]="Yes", "Senior", "Other"))</f>
        <v>Other</v>
      </c>
      <c r="W4277" t="str" cm="1">
        <f t="array" ref="W4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  <c r="V4278" t="str">
        <f>IF(Aggregate[[#This Row],[Under 30]]="Yes", "Under 30", IF(Aggregate[[#This Row],[Senior]]="Yes", "Senior", "Other"))</f>
        <v>Under 30</v>
      </c>
      <c r="W4278" t="str" cm="1">
        <f t="array" ref="W4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  <c r="V4279" t="str">
        <f>IF(Aggregate[[#This Row],[Under 30]]="Yes", "Under 30", IF(Aggregate[[#This Row],[Senior]]="Yes", "Senior", "Other"))</f>
        <v>Under 30</v>
      </c>
      <c r="W4279" t="str" cm="1">
        <f t="array" ref="W4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  <c r="V4280" t="str">
        <f>IF(Aggregate[[#This Row],[Under 30]]="Yes", "Under 30", IF(Aggregate[[#This Row],[Senior]]="Yes", "Senior", "Other"))</f>
        <v>Other</v>
      </c>
      <c r="W4280" t="str" cm="1">
        <f t="array" ref="W4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  <c r="V4281" t="str">
        <f>IF(Aggregate[[#This Row],[Under 30]]="Yes", "Under 30", IF(Aggregate[[#This Row],[Senior]]="Yes", "Senior", "Other"))</f>
        <v>Senior</v>
      </c>
      <c r="W4281" t="str" cm="1">
        <f t="array" ref="W4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  <c r="V4282" t="str">
        <f>IF(Aggregate[[#This Row],[Under 30]]="Yes", "Under 30", IF(Aggregate[[#This Row],[Senior]]="Yes", "Senior", "Other"))</f>
        <v>Other</v>
      </c>
      <c r="W4282" t="str" cm="1">
        <f t="array" ref="W4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  <c r="V4283" t="str">
        <f>IF(Aggregate[[#This Row],[Under 30]]="Yes", "Under 30", IF(Aggregate[[#This Row],[Senior]]="Yes", "Senior", "Other"))</f>
        <v>Under 30</v>
      </c>
      <c r="W4283" t="str" cm="1">
        <f t="array" ref="W4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  <c r="V4284" t="str">
        <f>IF(Aggregate[[#This Row],[Under 30]]="Yes", "Under 30", IF(Aggregate[[#This Row],[Senior]]="Yes", "Senior", "Other"))</f>
        <v>Senior</v>
      </c>
      <c r="W4284" t="str" cm="1">
        <f t="array" ref="W4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  <c r="V4285" t="str">
        <f>IF(Aggregate[[#This Row],[Under 30]]="Yes", "Under 30", IF(Aggregate[[#This Row],[Senior]]="Yes", "Senior", "Other"))</f>
        <v>Other</v>
      </c>
      <c r="W4285" t="str" cm="1">
        <f t="array" ref="W4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  <c r="V4286" t="str">
        <f>IF(Aggregate[[#This Row],[Under 30]]="Yes", "Under 30", IF(Aggregate[[#This Row],[Senior]]="Yes", "Senior", "Other"))</f>
        <v>Senior</v>
      </c>
      <c r="W4286" t="str" cm="1">
        <f t="array" ref="W4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  <c r="V4287" t="str">
        <f>IF(Aggregate[[#This Row],[Under 30]]="Yes", "Under 30", IF(Aggregate[[#This Row],[Senior]]="Yes", "Senior", "Other"))</f>
        <v>Other</v>
      </c>
      <c r="W4287" t="str" cm="1">
        <f t="array" ref="W4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  <c r="V4288" t="str">
        <f>IF(Aggregate[[#This Row],[Under 30]]="Yes", "Under 30", IF(Aggregate[[#This Row],[Senior]]="Yes", "Senior", "Other"))</f>
        <v>Other</v>
      </c>
      <c r="W4288" t="str" cm="1">
        <f t="array" ref="W4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  <c r="V4289" t="str">
        <f>IF(Aggregate[[#This Row],[Under 30]]="Yes", "Under 30", IF(Aggregate[[#This Row],[Senior]]="Yes", "Senior", "Other"))</f>
        <v>Other</v>
      </c>
      <c r="W4289" t="str" cm="1">
        <f t="array" ref="W4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  <c r="V4290" t="str">
        <f>IF(Aggregate[[#This Row],[Under 30]]="Yes", "Under 30", IF(Aggregate[[#This Row],[Senior]]="Yes", "Senior", "Other"))</f>
        <v>Other</v>
      </c>
      <c r="W4290" t="str" cm="1">
        <f t="array" ref="W4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  <c r="V4291" t="str">
        <f>IF(Aggregate[[#This Row],[Under 30]]="Yes", "Under 30", IF(Aggregate[[#This Row],[Senior]]="Yes", "Senior", "Other"))</f>
        <v>Other</v>
      </c>
      <c r="W4291" t="str" cm="1">
        <f t="array" ref="W4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  <c r="V4292" t="str">
        <f>IF(Aggregate[[#This Row],[Under 30]]="Yes", "Under 30", IF(Aggregate[[#This Row],[Senior]]="Yes", "Senior", "Other"))</f>
        <v>Senior</v>
      </c>
      <c r="W4292" t="str" cm="1">
        <f t="array" ref="W4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  <c r="V4293" t="str">
        <f>IF(Aggregate[[#This Row],[Under 30]]="Yes", "Under 30", IF(Aggregate[[#This Row],[Senior]]="Yes", "Senior", "Other"))</f>
        <v>Other</v>
      </c>
      <c r="W4293" t="str" cm="1">
        <f t="array" ref="W4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  <c r="V4294" t="str">
        <f>IF(Aggregate[[#This Row],[Under 30]]="Yes", "Under 30", IF(Aggregate[[#This Row],[Senior]]="Yes", "Senior", "Other"))</f>
        <v>Under 30</v>
      </c>
      <c r="W4294" t="str" cm="1">
        <f t="array" ref="W4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  <c r="V4295" t="str">
        <f>IF(Aggregate[[#This Row],[Under 30]]="Yes", "Under 30", IF(Aggregate[[#This Row],[Senior]]="Yes", "Senior", "Other"))</f>
        <v>Other</v>
      </c>
      <c r="W4295" t="str" cm="1">
        <f t="array" ref="W4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  <c r="V4296" t="str">
        <f>IF(Aggregate[[#This Row],[Under 30]]="Yes", "Under 30", IF(Aggregate[[#This Row],[Senior]]="Yes", "Senior", "Other"))</f>
        <v>Other</v>
      </c>
      <c r="W4296" t="str" cm="1">
        <f t="array" ref="W4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  <c r="V4297" t="str">
        <f>IF(Aggregate[[#This Row],[Under 30]]="Yes", "Under 30", IF(Aggregate[[#This Row],[Senior]]="Yes", "Senior", "Other"))</f>
        <v>Other</v>
      </c>
      <c r="W4297" t="str" cm="1">
        <f t="array" ref="W4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  <c r="V4298" t="str">
        <f>IF(Aggregate[[#This Row],[Under 30]]="Yes", "Under 30", IF(Aggregate[[#This Row],[Senior]]="Yes", "Senior", "Other"))</f>
        <v>Other</v>
      </c>
      <c r="W4298" t="str" cm="1">
        <f t="array" ref="W4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  <c r="V4299" t="str">
        <f>IF(Aggregate[[#This Row],[Under 30]]="Yes", "Under 30", IF(Aggregate[[#This Row],[Senior]]="Yes", "Senior", "Other"))</f>
        <v>Senior</v>
      </c>
      <c r="W4299" t="str" cm="1">
        <f t="array" ref="W4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  <c r="V4300" t="str">
        <f>IF(Aggregate[[#This Row],[Under 30]]="Yes", "Under 30", IF(Aggregate[[#This Row],[Senior]]="Yes", "Senior", "Other"))</f>
        <v>Other</v>
      </c>
      <c r="W4300" t="str" cm="1">
        <f t="array" ref="W4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  <c r="V4301" t="str">
        <f>IF(Aggregate[[#This Row],[Under 30]]="Yes", "Under 30", IF(Aggregate[[#This Row],[Senior]]="Yes", "Senior", "Other"))</f>
        <v>Other</v>
      </c>
      <c r="W4301" t="str" cm="1">
        <f t="array" ref="W4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  <c r="V4302" t="str">
        <f>IF(Aggregate[[#This Row],[Under 30]]="Yes", "Under 30", IF(Aggregate[[#This Row],[Senior]]="Yes", "Senior", "Other"))</f>
        <v>Other</v>
      </c>
      <c r="W4302" t="str" cm="1">
        <f t="array" ref="W4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  <c r="V4303" t="str">
        <f>IF(Aggregate[[#This Row],[Under 30]]="Yes", "Under 30", IF(Aggregate[[#This Row],[Senior]]="Yes", "Senior", "Other"))</f>
        <v>Other</v>
      </c>
      <c r="W4303" t="str" cm="1">
        <f t="array" ref="W4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  <c r="V4304" t="str">
        <f>IF(Aggregate[[#This Row],[Under 30]]="Yes", "Under 30", IF(Aggregate[[#This Row],[Senior]]="Yes", "Senior", "Other"))</f>
        <v>Senior</v>
      </c>
      <c r="W4304" t="str" cm="1">
        <f t="array" ref="W4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  <c r="V4305" t="str">
        <f>IF(Aggregate[[#This Row],[Under 30]]="Yes", "Under 30", IF(Aggregate[[#This Row],[Senior]]="Yes", "Senior", "Other"))</f>
        <v>Other</v>
      </c>
      <c r="W4305" t="str" cm="1">
        <f t="array" ref="W4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  <c r="V4306" t="str">
        <f>IF(Aggregate[[#This Row],[Under 30]]="Yes", "Under 30", IF(Aggregate[[#This Row],[Senior]]="Yes", "Senior", "Other"))</f>
        <v>Other</v>
      </c>
      <c r="W4306" t="str" cm="1">
        <f t="array" ref="W4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  <c r="V4307" t="str">
        <f>IF(Aggregate[[#This Row],[Under 30]]="Yes", "Under 30", IF(Aggregate[[#This Row],[Senior]]="Yes", "Senior", "Other"))</f>
        <v>Senior</v>
      </c>
      <c r="W4307" t="str" cm="1">
        <f t="array" ref="W4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  <c r="V4308" t="str">
        <f>IF(Aggregate[[#This Row],[Under 30]]="Yes", "Under 30", IF(Aggregate[[#This Row],[Senior]]="Yes", "Senior", "Other"))</f>
        <v>Other</v>
      </c>
      <c r="W4308" t="str" cm="1">
        <f t="array" ref="W4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  <c r="V4309" t="str">
        <f>IF(Aggregate[[#This Row],[Under 30]]="Yes", "Under 30", IF(Aggregate[[#This Row],[Senior]]="Yes", "Senior", "Other"))</f>
        <v>Other</v>
      </c>
      <c r="W4309" t="str" cm="1">
        <f t="array" ref="W4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  <c r="V4310" t="str">
        <f>IF(Aggregate[[#This Row],[Under 30]]="Yes", "Under 30", IF(Aggregate[[#This Row],[Senior]]="Yes", "Senior", "Other"))</f>
        <v>Other</v>
      </c>
      <c r="W4310" t="str" cm="1">
        <f t="array" ref="W4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  <c r="V4311" t="str">
        <f>IF(Aggregate[[#This Row],[Under 30]]="Yes", "Under 30", IF(Aggregate[[#This Row],[Senior]]="Yes", "Senior", "Other"))</f>
        <v>Other</v>
      </c>
      <c r="W4311" t="str" cm="1">
        <f t="array" ref="W4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  <c r="V4312" t="str">
        <f>IF(Aggregate[[#This Row],[Under 30]]="Yes", "Under 30", IF(Aggregate[[#This Row],[Senior]]="Yes", "Senior", "Other"))</f>
        <v>Other</v>
      </c>
      <c r="W4312" t="str" cm="1">
        <f t="array" ref="W4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  <c r="V4313" t="str">
        <f>IF(Aggregate[[#This Row],[Under 30]]="Yes", "Under 30", IF(Aggregate[[#This Row],[Senior]]="Yes", "Senior", "Other"))</f>
        <v>Under 30</v>
      </c>
      <c r="W4313" t="str" cm="1">
        <f t="array" ref="W4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  <c r="V4314" t="str">
        <f>IF(Aggregate[[#This Row],[Under 30]]="Yes", "Under 30", IF(Aggregate[[#This Row],[Senior]]="Yes", "Senior", "Other"))</f>
        <v>Other</v>
      </c>
      <c r="W4314" t="str" cm="1">
        <f t="array" ref="W4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  <c r="V4315" t="str">
        <f>IF(Aggregate[[#This Row],[Under 30]]="Yes", "Under 30", IF(Aggregate[[#This Row],[Senior]]="Yes", "Senior", "Other"))</f>
        <v>Other</v>
      </c>
      <c r="W4315" t="str" cm="1">
        <f t="array" ref="W4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  <c r="V4316" t="str">
        <f>IF(Aggregate[[#This Row],[Under 30]]="Yes", "Under 30", IF(Aggregate[[#This Row],[Senior]]="Yes", "Senior", "Other"))</f>
        <v>Other</v>
      </c>
      <c r="W4316" t="str" cm="1">
        <f t="array" ref="W4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  <c r="V4317" t="str">
        <f>IF(Aggregate[[#This Row],[Under 30]]="Yes", "Under 30", IF(Aggregate[[#This Row],[Senior]]="Yes", "Senior", "Other"))</f>
        <v>Other</v>
      </c>
      <c r="W4317" t="str" cm="1">
        <f t="array" ref="W4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  <c r="V4318" t="str">
        <f>IF(Aggregate[[#This Row],[Under 30]]="Yes", "Under 30", IF(Aggregate[[#This Row],[Senior]]="Yes", "Senior", "Other"))</f>
        <v>Other</v>
      </c>
      <c r="W4318" t="str" cm="1">
        <f t="array" ref="W4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  <c r="V4319" t="str">
        <f>IF(Aggregate[[#This Row],[Under 30]]="Yes", "Under 30", IF(Aggregate[[#This Row],[Senior]]="Yes", "Senior", "Other"))</f>
        <v>Other</v>
      </c>
      <c r="W4319" t="str" cm="1">
        <f t="array" ref="W4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  <c r="V4320" t="str">
        <f>IF(Aggregate[[#This Row],[Under 30]]="Yes", "Under 30", IF(Aggregate[[#This Row],[Senior]]="Yes", "Senior", "Other"))</f>
        <v>Senior</v>
      </c>
      <c r="W4320" t="str" cm="1">
        <f t="array" ref="W4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  <c r="V4321" t="str">
        <f>IF(Aggregate[[#This Row],[Under 30]]="Yes", "Under 30", IF(Aggregate[[#This Row],[Senior]]="Yes", "Senior", "Other"))</f>
        <v>Other</v>
      </c>
      <c r="W4321" t="str" cm="1">
        <f t="array" ref="W4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  <c r="V4322" t="str">
        <f>IF(Aggregate[[#This Row],[Under 30]]="Yes", "Under 30", IF(Aggregate[[#This Row],[Senior]]="Yes", "Senior", "Other"))</f>
        <v>Other</v>
      </c>
      <c r="W4322" t="str" cm="1">
        <f t="array" ref="W4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  <c r="V4323" t="str">
        <f>IF(Aggregate[[#This Row],[Under 30]]="Yes", "Under 30", IF(Aggregate[[#This Row],[Senior]]="Yes", "Senior", "Other"))</f>
        <v>Other</v>
      </c>
      <c r="W4323" t="str" cm="1">
        <f t="array" ref="W4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  <c r="V4324" t="str">
        <f>IF(Aggregate[[#This Row],[Under 30]]="Yes", "Under 30", IF(Aggregate[[#This Row],[Senior]]="Yes", "Senior", "Other"))</f>
        <v>Under 30</v>
      </c>
      <c r="W4324" t="str" cm="1">
        <f t="array" ref="W4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  <c r="V4325" t="str">
        <f>IF(Aggregate[[#This Row],[Under 30]]="Yes", "Under 30", IF(Aggregate[[#This Row],[Senior]]="Yes", "Senior", "Other"))</f>
        <v>Other</v>
      </c>
      <c r="W4325" t="str" cm="1">
        <f t="array" ref="W4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  <c r="V4326" t="str">
        <f>IF(Aggregate[[#This Row],[Under 30]]="Yes", "Under 30", IF(Aggregate[[#This Row],[Senior]]="Yes", "Senior", "Other"))</f>
        <v>Other</v>
      </c>
      <c r="W4326" t="str" cm="1">
        <f t="array" ref="W4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  <c r="V4327" t="str">
        <f>IF(Aggregate[[#This Row],[Under 30]]="Yes", "Under 30", IF(Aggregate[[#This Row],[Senior]]="Yes", "Senior", "Other"))</f>
        <v>Other</v>
      </c>
      <c r="W4327" t="str" cm="1">
        <f t="array" ref="W4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  <c r="V4328" t="str">
        <f>IF(Aggregate[[#This Row],[Under 30]]="Yes", "Under 30", IF(Aggregate[[#This Row],[Senior]]="Yes", "Senior", "Other"))</f>
        <v>Other</v>
      </c>
      <c r="W4328" t="str" cm="1">
        <f t="array" ref="W4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  <c r="V4329" t="str">
        <f>IF(Aggregate[[#This Row],[Under 30]]="Yes", "Under 30", IF(Aggregate[[#This Row],[Senior]]="Yes", "Senior", "Other"))</f>
        <v>Under 30</v>
      </c>
      <c r="W4329" t="str" cm="1">
        <f t="array" ref="W4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  <c r="V4330" t="str">
        <f>IF(Aggregate[[#This Row],[Under 30]]="Yes", "Under 30", IF(Aggregate[[#This Row],[Senior]]="Yes", "Senior", "Other"))</f>
        <v>Other</v>
      </c>
      <c r="W4330" t="str" cm="1">
        <f t="array" ref="W4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  <c r="V4331" t="str">
        <f>IF(Aggregate[[#This Row],[Under 30]]="Yes", "Under 30", IF(Aggregate[[#This Row],[Senior]]="Yes", "Senior", "Other"))</f>
        <v>Senior</v>
      </c>
      <c r="W4331" t="str" cm="1">
        <f t="array" ref="W4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  <c r="V4332" t="str">
        <f>IF(Aggregate[[#This Row],[Under 30]]="Yes", "Under 30", IF(Aggregate[[#This Row],[Senior]]="Yes", "Senior", "Other"))</f>
        <v>Other</v>
      </c>
      <c r="W4332" t="str" cm="1">
        <f t="array" ref="W4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  <c r="V4333" t="str">
        <f>IF(Aggregate[[#This Row],[Under 30]]="Yes", "Under 30", IF(Aggregate[[#This Row],[Senior]]="Yes", "Senior", "Other"))</f>
        <v>Other</v>
      </c>
      <c r="W4333" t="str" cm="1">
        <f t="array" ref="W4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  <c r="V4334" t="str">
        <f>IF(Aggregate[[#This Row],[Under 30]]="Yes", "Under 30", IF(Aggregate[[#This Row],[Senior]]="Yes", "Senior", "Other"))</f>
        <v>Senior</v>
      </c>
      <c r="W4334" t="str" cm="1">
        <f t="array" ref="W4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  <c r="V4335" t="str">
        <f>IF(Aggregate[[#This Row],[Under 30]]="Yes", "Under 30", IF(Aggregate[[#This Row],[Senior]]="Yes", "Senior", "Other"))</f>
        <v>Senior</v>
      </c>
      <c r="W4335" t="str" cm="1">
        <f t="array" ref="W4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  <c r="V4336" t="str">
        <f>IF(Aggregate[[#This Row],[Under 30]]="Yes", "Under 30", IF(Aggregate[[#This Row],[Senior]]="Yes", "Senior", "Other"))</f>
        <v>Under 30</v>
      </c>
      <c r="W4336" t="str" cm="1">
        <f t="array" ref="W4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  <c r="V4337" t="str">
        <f>IF(Aggregate[[#This Row],[Under 30]]="Yes", "Under 30", IF(Aggregate[[#This Row],[Senior]]="Yes", "Senior", "Other"))</f>
        <v>Other</v>
      </c>
      <c r="W4337" t="str" cm="1">
        <f t="array" ref="W4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  <c r="V4338" t="str">
        <f>IF(Aggregate[[#This Row],[Under 30]]="Yes", "Under 30", IF(Aggregate[[#This Row],[Senior]]="Yes", "Senior", "Other"))</f>
        <v>Other</v>
      </c>
      <c r="W4338" t="str" cm="1">
        <f t="array" ref="W4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  <c r="V4339" t="str">
        <f>IF(Aggregate[[#This Row],[Under 30]]="Yes", "Under 30", IF(Aggregate[[#This Row],[Senior]]="Yes", "Senior", "Other"))</f>
        <v>Senior</v>
      </c>
      <c r="W4339" t="str" cm="1">
        <f t="array" ref="W4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  <c r="V4340" t="str">
        <f>IF(Aggregate[[#This Row],[Under 30]]="Yes", "Under 30", IF(Aggregate[[#This Row],[Senior]]="Yes", "Senior", "Other"))</f>
        <v>Other</v>
      </c>
      <c r="W4340" t="str" cm="1">
        <f t="array" ref="W4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  <c r="V4341" t="str">
        <f>IF(Aggregate[[#This Row],[Under 30]]="Yes", "Under 30", IF(Aggregate[[#This Row],[Senior]]="Yes", "Senior", "Other"))</f>
        <v>Senior</v>
      </c>
      <c r="W4341" t="str" cm="1">
        <f t="array" ref="W4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  <c r="V4342" t="str">
        <f>IF(Aggregate[[#This Row],[Under 30]]="Yes", "Under 30", IF(Aggregate[[#This Row],[Senior]]="Yes", "Senior", "Other"))</f>
        <v>Other</v>
      </c>
      <c r="W4342" t="str" cm="1">
        <f t="array" ref="W4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  <c r="V4343" t="str">
        <f>IF(Aggregate[[#This Row],[Under 30]]="Yes", "Under 30", IF(Aggregate[[#This Row],[Senior]]="Yes", "Senior", "Other"))</f>
        <v>Other</v>
      </c>
      <c r="W4343" t="str" cm="1">
        <f t="array" ref="W4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  <c r="V4344" t="str">
        <f>IF(Aggregate[[#This Row],[Under 30]]="Yes", "Under 30", IF(Aggregate[[#This Row],[Senior]]="Yes", "Senior", "Other"))</f>
        <v>Senior</v>
      </c>
      <c r="W4344" t="str" cm="1">
        <f t="array" ref="W4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  <c r="V4345" t="str">
        <f>IF(Aggregate[[#This Row],[Under 30]]="Yes", "Under 30", IF(Aggregate[[#This Row],[Senior]]="Yes", "Senior", "Other"))</f>
        <v>Other</v>
      </c>
      <c r="W4345" t="str" cm="1">
        <f t="array" ref="W4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  <c r="V4346" t="str">
        <f>IF(Aggregate[[#This Row],[Under 30]]="Yes", "Under 30", IF(Aggregate[[#This Row],[Senior]]="Yes", "Senior", "Other"))</f>
        <v>Under 30</v>
      </c>
      <c r="W4346" t="str" cm="1">
        <f t="array" ref="W4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  <c r="V4347" t="str">
        <f>IF(Aggregate[[#This Row],[Under 30]]="Yes", "Under 30", IF(Aggregate[[#This Row],[Senior]]="Yes", "Senior", "Other"))</f>
        <v>Under 30</v>
      </c>
      <c r="W4347" t="str" cm="1">
        <f t="array" ref="W4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  <c r="V4348" t="str">
        <f>IF(Aggregate[[#This Row],[Under 30]]="Yes", "Under 30", IF(Aggregate[[#This Row],[Senior]]="Yes", "Senior", "Other"))</f>
        <v>Other</v>
      </c>
      <c r="W4348" t="str" cm="1">
        <f t="array" ref="W4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  <c r="V4349" t="str">
        <f>IF(Aggregate[[#This Row],[Under 30]]="Yes", "Under 30", IF(Aggregate[[#This Row],[Senior]]="Yes", "Senior", "Other"))</f>
        <v>Senior</v>
      </c>
      <c r="W4349" t="str" cm="1">
        <f t="array" ref="W4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  <c r="V4350" t="str">
        <f>IF(Aggregate[[#This Row],[Under 30]]="Yes", "Under 30", IF(Aggregate[[#This Row],[Senior]]="Yes", "Senior", "Other"))</f>
        <v>Senior</v>
      </c>
      <c r="W4350" t="str" cm="1">
        <f t="array" ref="W4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  <c r="V4351" t="str">
        <f>IF(Aggregate[[#This Row],[Under 30]]="Yes", "Under 30", IF(Aggregate[[#This Row],[Senior]]="Yes", "Senior", "Other"))</f>
        <v>Other</v>
      </c>
      <c r="W4351" t="str" cm="1">
        <f t="array" ref="W4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  <c r="V4352" t="str">
        <f>IF(Aggregate[[#This Row],[Under 30]]="Yes", "Under 30", IF(Aggregate[[#This Row],[Senior]]="Yes", "Senior", "Other"))</f>
        <v>Other</v>
      </c>
      <c r="W4352" t="str" cm="1">
        <f t="array" ref="W4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  <c r="V4353" t="str">
        <f>IF(Aggregate[[#This Row],[Under 30]]="Yes", "Under 30", IF(Aggregate[[#This Row],[Senior]]="Yes", "Senior", "Other"))</f>
        <v>Other</v>
      </c>
      <c r="W4353" t="str" cm="1">
        <f t="array" ref="W4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  <c r="V4354" t="str">
        <f>IF(Aggregate[[#This Row],[Under 30]]="Yes", "Under 30", IF(Aggregate[[#This Row],[Senior]]="Yes", "Senior", "Other"))</f>
        <v>Senior</v>
      </c>
      <c r="W4354" t="str" cm="1">
        <f t="array" ref="W4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  <c r="V4355" t="str">
        <f>IF(Aggregate[[#This Row],[Under 30]]="Yes", "Under 30", IF(Aggregate[[#This Row],[Senior]]="Yes", "Senior", "Other"))</f>
        <v>Other</v>
      </c>
      <c r="W4355" t="str" cm="1">
        <f t="array" ref="W4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  <c r="V4356" t="str">
        <f>IF(Aggregate[[#This Row],[Under 30]]="Yes", "Under 30", IF(Aggregate[[#This Row],[Senior]]="Yes", "Senior", "Other"))</f>
        <v>Other</v>
      </c>
      <c r="W4356" t="str" cm="1">
        <f t="array" ref="W4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  <c r="V4357" t="str">
        <f>IF(Aggregate[[#This Row],[Under 30]]="Yes", "Under 30", IF(Aggregate[[#This Row],[Senior]]="Yes", "Senior", "Other"))</f>
        <v>Senior</v>
      </c>
      <c r="W4357" t="str" cm="1">
        <f t="array" ref="W4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  <c r="V4358" t="str">
        <f>IF(Aggregate[[#This Row],[Under 30]]="Yes", "Under 30", IF(Aggregate[[#This Row],[Senior]]="Yes", "Senior", "Other"))</f>
        <v>Other</v>
      </c>
      <c r="W4358" t="str" cm="1">
        <f t="array" ref="W4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  <c r="V4359" t="str">
        <f>IF(Aggregate[[#This Row],[Under 30]]="Yes", "Under 30", IF(Aggregate[[#This Row],[Senior]]="Yes", "Senior", "Other"))</f>
        <v>Other</v>
      </c>
      <c r="W4359" t="str" cm="1">
        <f t="array" ref="W4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  <c r="V4360" t="str">
        <f>IF(Aggregate[[#This Row],[Under 30]]="Yes", "Under 30", IF(Aggregate[[#This Row],[Senior]]="Yes", "Senior", "Other"))</f>
        <v>Other</v>
      </c>
      <c r="W4360" t="str" cm="1">
        <f t="array" ref="W4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  <c r="V4361" t="str">
        <f>IF(Aggregate[[#This Row],[Under 30]]="Yes", "Under 30", IF(Aggregate[[#This Row],[Senior]]="Yes", "Senior", "Other"))</f>
        <v>Senior</v>
      </c>
      <c r="W4361" t="str" cm="1">
        <f t="array" ref="W4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  <c r="V4362" t="str">
        <f>IF(Aggregate[[#This Row],[Under 30]]="Yes", "Under 30", IF(Aggregate[[#This Row],[Senior]]="Yes", "Senior", "Other"))</f>
        <v>Other</v>
      </c>
      <c r="W4362" t="str" cm="1">
        <f t="array" ref="W4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  <c r="V4363" t="str">
        <f>IF(Aggregate[[#This Row],[Under 30]]="Yes", "Under 30", IF(Aggregate[[#This Row],[Senior]]="Yes", "Senior", "Other"))</f>
        <v>Other</v>
      </c>
      <c r="W4363" t="str" cm="1">
        <f t="array" ref="W4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  <c r="V4364" t="str">
        <f>IF(Aggregate[[#This Row],[Under 30]]="Yes", "Under 30", IF(Aggregate[[#This Row],[Senior]]="Yes", "Senior", "Other"))</f>
        <v>Senior</v>
      </c>
      <c r="W4364" t="str" cm="1">
        <f t="array" ref="W4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  <c r="V4365" t="str">
        <f>IF(Aggregate[[#This Row],[Under 30]]="Yes", "Under 30", IF(Aggregate[[#This Row],[Senior]]="Yes", "Senior", "Other"))</f>
        <v>Other</v>
      </c>
      <c r="W4365" t="str" cm="1">
        <f t="array" ref="W4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  <c r="V4366" t="str">
        <f>IF(Aggregate[[#This Row],[Under 30]]="Yes", "Under 30", IF(Aggregate[[#This Row],[Senior]]="Yes", "Senior", "Other"))</f>
        <v>Other</v>
      </c>
      <c r="W4366" t="str" cm="1">
        <f t="array" ref="W4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  <c r="V4367" t="str">
        <f>IF(Aggregate[[#This Row],[Under 30]]="Yes", "Under 30", IF(Aggregate[[#This Row],[Senior]]="Yes", "Senior", "Other"))</f>
        <v>Other</v>
      </c>
      <c r="W4367" t="str" cm="1">
        <f t="array" ref="W4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  <c r="V4368" t="str">
        <f>IF(Aggregate[[#This Row],[Under 30]]="Yes", "Under 30", IF(Aggregate[[#This Row],[Senior]]="Yes", "Senior", "Other"))</f>
        <v>Under 30</v>
      </c>
      <c r="W4368" t="str" cm="1">
        <f t="array" ref="W4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  <c r="V4369" t="str">
        <f>IF(Aggregate[[#This Row],[Under 30]]="Yes", "Under 30", IF(Aggregate[[#This Row],[Senior]]="Yes", "Senior", "Other"))</f>
        <v>Other</v>
      </c>
      <c r="W4369" t="str" cm="1">
        <f t="array" ref="W4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  <c r="V4370" t="str">
        <f>IF(Aggregate[[#This Row],[Under 30]]="Yes", "Under 30", IF(Aggregate[[#This Row],[Senior]]="Yes", "Senior", "Other"))</f>
        <v>Senior</v>
      </c>
      <c r="W4370" t="str" cm="1">
        <f t="array" ref="W4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  <c r="V4371" t="str">
        <f>IF(Aggregate[[#This Row],[Under 30]]="Yes", "Under 30", IF(Aggregate[[#This Row],[Senior]]="Yes", "Senior", "Other"))</f>
        <v>Other</v>
      </c>
      <c r="W4371" t="str" cm="1">
        <f t="array" ref="W4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  <c r="V4372" t="str">
        <f>IF(Aggregate[[#This Row],[Under 30]]="Yes", "Under 30", IF(Aggregate[[#This Row],[Senior]]="Yes", "Senior", "Other"))</f>
        <v>Under 30</v>
      </c>
      <c r="W4372" t="str" cm="1">
        <f t="array" ref="W4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  <c r="V4373" t="str">
        <f>IF(Aggregate[[#This Row],[Under 30]]="Yes", "Under 30", IF(Aggregate[[#This Row],[Senior]]="Yes", "Senior", "Other"))</f>
        <v>Other</v>
      </c>
      <c r="W4373" t="str" cm="1">
        <f t="array" ref="W4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  <c r="V4374" t="str">
        <f>IF(Aggregate[[#This Row],[Under 30]]="Yes", "Under 30", IF(Aggregate[[#This Row],[Senior]]="Yes", "Senior", "Other"))</f>
        <v>Senior</v>
      </c>
      <c r="W4374" t="str" cm="1">
        <f t="array" ref="W4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  <c r="V4375" t="str">
        <f>IF(Aggregate[[#This Row],[Under 30]]="Yes", "Under 30", IF(Aggregate[[#This Row],[Senior]]="Yes", "Senior", "Other"))</f>
        <v>Other</v>
      </c>
      <c r="W4375" t="str" cm="1">
        <f t="array" ref="W4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  <c r="V4376" t="str">
        <f>IF(Aggregate[[#This Row],[Under 30]]="Yes", "Under 30", IF(Aggregate[[#This Row],[Senior]]="Yes", "Senior", "Other"))</f>
        <v>Under 30</v>
      </c>
      <c r="W4376" t="str" cm="1">
        <f t="array" ref="W4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  <c r="V4377" t="str">
        <f>IF(Aggregate[[#This Row],[Under 30]]="Yes", "Under 30", IF(Aggregate[[#This Row],[Senior]]="Yes", "Senior", "Other"))</f>
        <v>Other</v>
      </c>
      <c r="W4377" t="str" cm="1">
        <f t="array" ref="W4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  <c r="V4378" t="str">
        <f>IF(Aggregate[[#This Row],[Under 30]]="Yes", "Under 30", IF(Aggregate[[#This Row],[Senior]]="Yes", "Senior", "Other"))</f>
        <v>Other</v>
      </c>
      <c r="W4378" t="str" cm="1">
        <f t="array" ref="W4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  <c r="V4379" t="str">
        <f>IF(Aggregate[[#This Row],[Under 30]]="Yes", "Under 30", IF(Aggregate[[#This Row],[Senior]]="Yes", "Senior", "Other"))</f>
        <v>Other</v>
      </c>
      <c r="W4379" t="str" cm="1">
        <f t="array" ref="W4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  <c r="V4380" t="str">
        <f>IF(Aggregate[[#This Row],[Under 30]]="Yes", "Under 30", IF(Aggregate[[#This Row],[Senior]]="Yes", "Senior", "Other"))</f>
        <v>Under 30</v>
      </c>
      <c r="W4380" t="str" cm="1">
        <f t="array" ref="W4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  <c r="V4381" t="str">
        <f>IF(Aggregate[[#This Row],[Under 30]]="Yes", "Under 30", IF(Aggregate[[#This Row],[Senior]]="Yes", "Senior", "Other"))</f>
        <v>Senior</v>
      </c>
      <c r="W4381" t="str" cm="1">
        <f t="array" ref="W4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  <c r="V4382" t="str">
        <f>IF(Aggregate[[#This Row],[Under 30]]="Yes", "Under 30", IF(Aggregate[[#This Row],[Senior]]="Yes", "Senior", "Other"))</f>
        <v>Other</v>
      </c>
      <c r="W4382" t="str" cm="1">
        <f t="array" ref="W4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  <c r="V4383" t="str">
        <f>IF(Aggregate[[#This Row],[Under 30]]="Yes", "Under 30", IF(Aggregate[[#This Row],[Senior]]="Yes", "Senior", "Other"))</f>
        <v>Other</v>
      </c>
      <c r="W4383" t="str" cm="1">
        <f t="array" ref="W4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  <c r="V4384" t="str">
        <f>IF(Aggregate[[#This Row],[Under 30]]="Yes", "Under 30", IF(Aggregate[[#This Row],[Senior]]="Yes", "Senior", "Other"))</f>
        <v>Senior</v>
      </c>
      <c r="W4384" t="str" cm="1">
        <f t="array" ref="W4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  <c r="V4385" t="str">
        <f>IF(Aggregate[[#This Row],[Under 30]]="Yes", "Under 30", IF(Aggregate[[#This Row],[Senior]]="Yes", "Senior", "Other"))</f>
        <v>Under 30</v>
      </c>
      <c r="W4385" t="str" cm="1">
        <f t="array" ref="W4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  <c r="V4386" t="str">
        <f>IF(Aggregate[[#This Row],[Under 30]]="Yes", "Under 30", IF(Aggregate[[#This Row],[Senior]]="Yes", "Senior", "Other"))</f>
        <v>Other</v>
      </c>
      <c r="W4386" t="str" cm="1">
        <f t="array" ref="W4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  <c r="V4387" t="str">
        <f>IF(Aggregate[[#This Row],[Under 30]]="Yes", "Under 30", IF(Aggregate[[#This Row],[Senior]]="Yes", "Senior", "Other"))</f>
        <v>Senior</v>
      </c>
      <c r="W4387" t="str" cm="1">
        <f t="array" ref="W4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  <c r="V4388" t="str">
        <f>IF(Aggregate[[#This Row],[Under 30]]="Yes", "Under 30", IF(Aggregate[[#This Row],[Senior]]="Yes", "Senior", "Other"))</f>
        <v>Other</v>
      </c>
      <c r="W4388" t="str" cm="1">
        <f t="array" ref="W4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  <c r="V4389" t="str">
        <f>IF(Aggregate[[#This Row],[Under 30]]="Yes", "Under 30", IF(Aggregate[[#This Row],[Senior]]="Yes", "Senior", "Other"))</f>
        <v>Other</v>
      </c>
      <c r="W4389" t="str" cm="1">
        <f t="array" ref="W4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  <c r="V4390" t="str">
        <f>IF(Aggregate[[#This Row],[Under 30]]="Yes", "Under 30", IF(Aggregate[[#This Row],[Senior]]="Yes", "Senior", "Other"))</f>
        <v>Senior</v>
      </c>
      <c r="W4390" t="str" cm="1">
        <f t="array" ref="W4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  <c r="V4391" t="str">
        <f>IF(Aggregate[[#This Row],[Under 30]]="Yes", "Under 30", IF(Aggregate[[#This Row],[Senior]]="Yes", "Senior", "Other"))</f>
        <v>Other</v>
      </c>
      <c r="W4391" t="str" cm="1">
        <f t="array" ref="W4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  <c r="V4392" t="str">
        <f>IF(Aggregate[[#This Row],[Under 30]]="Yes", "Under 30", IF(Aggregate[[#This Row],[Senior]]="Yes", "Senior", "Other"))</f>
        <v>Other</v>
      </c>
      <c r="W4392" t="str" cm="1">
        <f t="array" ref="W4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  <c r="V4393" t="str">
        <f>IF(Aggregate[[#This Row],[Under 30]]="Yes", "Under 30", IF(Aggregate[[#This Row],[Senior]]="Yes", "Senior", "Other"))</f>
        <v>Senior</v>
      </c>
      <c r="W4393" t="str" cm="1">
        <f t="array" ref="W4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  <c r="V4394" t="str">
        <f>IF(Aggregate[[#This Row],[Under 30]]="Yes", "Under 30", IF(Aggregate[[#This Row],[Senior]]="Yes", "Senior", "Other"))</f>
        <v>Senior</v>
      </c>
      <c r="W4394" t="str" cm="1">
        <f t="array" ref="W4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  <c r="V4395" t="str">
        <f>IF(Aggregate[[#This Row],[Under 30]]="Yes", "Under 30", IF(Aggregate[[#This Row],[Senior]]="Yes", "Senior", "Other"))</f>
        <v>Other</v>
      </c>
      <c r="W4395" t="str" cm="1">
        <f t="array" ref="W4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  <c r="V4396" t="str">
        <f>IF(Aggregate[[#This Row],[Under 30]]="Yes", "Under 30", IF(Aggregate[[#This Row],[Senior]]="Yes", "Senior", "Other"))</f>
        <v>Other</v>
      </c>
      <c r="W4396" t="str" cm="1">
        <f t="array" ref="W4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  <c r="V4397" t="str">
        <f>IF(Aggregate[[#This Row],[Under 30]]="Yes", "Under 30", IF(Aggregate[[#This Row],[Senior]]="Yes", "Senior", "Other"))</f>
        <v>Other</v>
      </c>
      <c r="W4397" t="str" cm="1">
        <f t="array" ref="W4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  <c r="V4398" t="str">
        <f>IF(Aggregate[[#This Row],[Under 30]]="Yes", "Under 30", IF(Aggregate[[#This Row],[Senior]]="Yes", "Senior", "Other"))</f>
        <v>Under 30</v>
      </c>
      <c r="W4398" t="str" cm="1">
        <f t="array" ref="W4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  <c r="V4399" t="str">
        <f>IF(Aggregate[[#This Row],[Under 30]]="Yes", "Under 30", IF(Aggregate[[#This Row],[Senior]]="Yes", "Senior", "Other"))</f>
        <v>Senior</v>
      </c>
      <c r="W4399" t="str" cm="1">
        <f t="array" ref="W4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  <c r="V4400" t="str">
        <f>IF(Aggregate[[#This Row],[Under 30]]="Yes", "Under 30", IF(Aggregate[[#This Row],[Senior]]="Yes", "Senior", "Other"))</f>
        <v>Senior</v>
      </c>
      <c r="W4400" t="str" cm="1">
        <f t="array" ref="W4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  <c r="V4401" t="str">
        <f>IF(Aggregate[[#This Row],[Under 30]]="Yes", "Under 30", IF(Aggregate[[#This Row],[Senior]]="Yes", "Senior", "Other"))</f>
        <v>Other</v>
      </c>
      <c r="W4401" t="str" cm="1">
        <f t="array" ref="W4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  <c r="V4402" t="str">
        <f>IF(Aggregate[[#This Row],[Under 30]]="Yes", "Under 30", IF(Aggregate[[#This Row],[Senior]]="Yes", "Senior", "Other"))</f>
        <v>Other</v>
      </c>
      <c r="W4402" t="str" cm="1">
        <f t="array" ref="W4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  <c r="V4403" t="str">
        <f>IF(Aggregate[[#This Row],[Under 30]]="Yes", "Under 30", IF(Aggregate[[#This Row],[Senior]]="Yes", "Senior", "Other"))</f>
        <v>Senior</v>
      </c>
      <c r="W4403" t="str" cm="1">
        <f t="array" ref="W4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  <c r="V4404" t="str">
        <f>IF(Aggregate[[#This Row],[Under 30]]="Yes", "Under 30", IF(Aggregate[[#This Row],[Senior]]="Yes", "Senior", "Other"))</f>
        <v>Under 30</v>
      </c>
      <c r="W4404" t="str" cm="1">
        <f t="array" ref="W4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  <c r="V4405" t="str">
        <f>IF(Aggregate[[#This Row],[Under 30]]="Yes", "Under 30", IF(Aggregate[[#This Row],[Senior]]="Yes", "Senior", "Other"))</f>
        <v>Other</v>
      </c>
      <c r="W4405" t="str" cm="1">
        <f t="array" ref="W4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  <c r="V4406" t="str">
        <f>IF(Aggregate[[#This Row],[Under 30]]="Yes", "Under 30", IF(Aggregate[[#This Row],[Senior]]="Yes", "Senior", "Other"))</f>
        <v>Other</v>
      </c>
      <c r="W4406" t="str" cm="1">
        <f t="array" ref="W4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  <c r="V4407" t="str">
        <f>IF(Aggregate[[#This Row],[Under 30]]="Yes", "Under 30", IF(Aggregate[[#This Row],[Senior]]="Yes", "Senior", "Other"))</f>
        <v>Other</v>
      </c>
      <c r="W4407" t="str" cm="1">
        <f t="array" ref="W4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  <c r="V4408" t="str">
        <f>IF(Aggregate[[#This Row],[Under 30]]="Yes", "Under 30", IF(Aggregate[[#This Row],[Senior]]="Yes", "Senior", "Other"))</f>
        <v>Senior</v>
      </c>
      <c r="W4408" t="str" cm="1">
        <f t="array" ref="W4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  <c r="V4409" t="str">
        <f>IF(Aggregate[[#This Row],[Under 30]]="Yes", "Under 30", IF(Aggregate[[#This Row],[Senior]]="Yes", "Senior", "Other"))</f>
        <v>Senior</v>
      </c>
      <c r="W4409" t="str" cm="1">
        <f t="array" ref="W4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  <c r="V4410" t="str">
        <f>IF(Aggregate[[#This Row],[Under 30]]="Yes", "Under 30", IF(Aggregate[[#This Row],[Senior]]="Yes", "Senior", "Other"))</f>
        <v>Other</v>
      </c>
      <c r="W4410" t="str" cm="1">
        <f t="array" ref="W4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  <c r="V4411" t="str">
        <f>IF(Aggregate[[#This Row],[Under 30]]="Yes", "Under 30", IF(Aggregate[[#This Row],[Senior]]="Yes", "Senior", "Other"))</f>
        <v>Senior</v>
      </c>
      <c r="W4411" t="str" cm="1">
        <f t="array" ref="W4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  <c r="V4412" t="str">
        <f>IF(Aggregate[[#This Row],[Under 30]]="Yes", "Under 30", IF(Aggregate[[#This Row],[Senior]]="Yes", "Senior", "Other"))</f>
        <v>Other</v>
      </c>
      <c r="W4412" t="str" cm="1">
        <f t="array" ref="W4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  <c r="V4413" t="str">
        <f>IF(Aggregate[[#This Row],[Under 30]]="Yes", "Under 30", IF(Aggregate[[#This Row],[Senior]]="Yes", "Senior", "Other"))</f>
        <v>Senior</v>
      </c>
      <c r="W4413" t="str" cm="1">
        <f t="array" ref="W4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  <c r="V4414" t="str">
        <f>IF(Aggregate[[#This Row],[Under 30]]="Yes", "Under 30", IF(Aggregate[[#This Row],[Senior]]="Yes", "Senior", "Other"))</f>
        <v>Under 30</v>
      </c>
      <c r="W4414" t="str" cm="1">
        <f t="array" ref="W4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  <c r="V4415" t="str">
        <f>IF(Aggregate[[#This Row],[Under 30]]="Yes", "Under 30", IF(Aggregate[[#This Row],[Senior]]="Yes", "Senior", "Other"))</f>
        <v>Other</v>
      </c>
      <c r="W4415" t="str" cm="1">
        <f t="array" ref="W4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  <c r="V4416" t="str">
        <f>IF(Aggregate[[#This Row],[Under 30]]="Yes", "Under 30", IF(Aggregate[[#This Row],[Senior]]="Yes", "Senior", "Other"))</f>
        <v>Other</v>
      </c>
      <c r="W4416" t="str" cm="1">
        <f t="array" ref="W4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  <c r="V4417" t="str">
        <f>IF(Aggregate[[#This Row],[Under 30]]="Yes", "Under 30", IF(Aggregate[[#This Row],[Senior]]="Yes", "Senior", "Other"))</f>
        <v>Senior</v>
      </c>
      <c r="W4417" t="str" cm="1">
        <f t="array" ref="W4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  <c r="V4418" t="str">
        <f>IF(Aggregate[[#This Row],[Under 30]]="Yes", "Under 30", IF(Aggregate[[#This Row],[Senior]]="Yes", "Senior", "Other"))</f>
        <v>Other</v>
      </c>
      <c r="W4418" t="str" cm="1">
        <f t="array" ref="W4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  <c r="V4419" t="str">
        <f>IF(Aggregate[[#This Row],[Under 30]]="Yes", "Under 30", IF(Aggregate[[#This Row],[Senior]]="Yes", "Senior", "Other"))</f>
        <v>Other</v>
      </c>
      <c r="W4419" t="str" cm="1">
        <f t="array" ref="W4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  <c r="V4420" t="str">
        <f>IF(Aggregate[[#This Row],[Under 30]]="Yes", "Under 30", IF(Aggregate[[#This Row],[Senior]]="Yes", "Senior", "Other"))</f>
        <v>Other</v>
      </c>
      <c r="W4420" t="str" cm="1">
        <f t="array" ref="W4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  <c r="V4421" t="str">
        <f>IF(Aggregate[[#This Row],[Under 30]]="Yes", "Under 30", IF(Aggregate[[#This Row],[Senior]]="Yes", "Senior", "Other"))</f>
        <v>Under 30</v>
      </c>
      <c r="W4421" t="str" cm="1">
        <f t="array" ref="W4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  <c r="V4422" t="str">
        <f>IF(Aggregate[[#This Row],[Under 30]]="Yes", "Under 30", IF(Aggregate[[#This Row],[Senior]]="Yes", "Senior", "Other"))</f>
        <v>Other</v>
      </c>
      <c r="W4422" t="str" cm="1">
        <f t="array" ref="W4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  <c r="V4423" t="str">
        <f>IF(Aggregate[[#This Row],[Under 30]]="Yes", "Under 30", IF(Aggregate[[#This Row],[Senior]]="Yes", "Senior", "Other"))</f>
        <v>Senior</v>
      </c>
      <c r="W4423" t="str" cm="1">
        <f t="array" ref="W4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  <c r="V4424" t="str">
        <f>IF(Aggregate[[#This Row],[Under 30]]="Yes", "Under 30", IF(Aggregate[[#This Row],[Senior]]="Yes", "Senior", "Other"))</f>
        <v>Other</v>
      </c>
      <c r="W4424" t="str" cm="1">
        <f t="array" ref="W4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  <c r="V4425" t="str">
        <f>IF(Aggregate[[#This Row],[Under 30]]="Yes", "Under 30", IF(Aggregate[[#This Row],[Senior]]="Yes", "Senior", "Other"))</f>
        <v>Senior</v>
      </c>
      <c r="W4425" t="str" cm="1">
        <f t="array" ref="W4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  <c r="V4426" t="str">
        <f>IF(Aggregate[[#This Row],[Under 30]]="Yes", "Under 30", IF(Aggregate[[#This Row],[Senior]]="Yes", "Senior", "Other"))</f>
        <v>Other</v>
      </c>
      <c r="W4426" t="str" cm="1">
        <f t="array" ref="W4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  <c r="V4427" t="str">
        <f>IF(Aggregate[[#This Row],[Under 30]]="Yes", "Under 30", IF(Aggregate[[#This Row],[Senior]]="Yes", "Senior", "Other"))</f>
        <v>Other</v>
      </c>
      <c r="W4427" t="str" cm="1">
        <f t="array" ref="W4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  <c r="V4428" t="str">
        <f>IF(Aggregate[[#This Row],[Under 30]]="Yes", "Under 30", IF(Aggregate[[#This Row],[Senior]]="Yes", "Senior", "Other"))</f>
        <v>Other</v>
      </c>
      <c r="W4428" t="str" cm="1">
        <f t="array" ref="W4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  <c r="V4429" t="str">
        <f>IF(Aggregate[[#This Row],[Under 30]]="Yes", "Under 30", IF(Aggregate[[#This Row],[Senior]]="Yes", "Senior", "Other"))</f>
        <v>Other</v>
      </c>
      <c r="W4429" t="str" cm="1">
        <f t="array" ref="W4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  <c r="V4430" t="str">
        <f>IF(Aggregate[[#This Row],[Under 30]]="Yes", "Under 30", IF(Aggregate[[#This Row],[Senior]]="Yes", "Senior", "Other"))</f>
        <v>Senior</v>
      </c>
      <c r="W4430" t="str" cm="1">
        <f t="array" ref="W4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  <c r="V4431" t="str">
        <f>IF(Aggregate[[#This Row],[Under 30]]="Yes", "Under 30", IF(Aggregate[[#This Row],[Senior]]="Yes", "Senior", "Other"))</f>
        <v>Other</v>
      </c>
      <c r="W4431" t="str" cm="1">
        <f t="array" ref="W4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  <c r="V4432" t="str">
        <f>IF(Aggregate[[#This Row],[Under 30]]="Yes", "Under 30", IF(Aggregate[[#This Row],[Senior]]="Yes", "Senior", "Other"))</f>
        <v>Senior</v>
      </c>
      <c r="W4432" t="str" cm="1">
        <f t="array" ref="W4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  <c r="V4433" t="str">
        <f>IF(Aggregate[[#This Row],[Under 30]]="Yes", "Under 30", IF(Aggregate[[#This Row],[Senior]]="Yes", "Senior", "Other"))</f>
        <v>Other</v>
      </c>
      <c r="W4433" t="str" cm="1">
        <f t="array" ref="W4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  <c r="V4434" t="str">
        <f>IF(Aggregate[[#This Row],[Under 30]]="Yes", "Under 30", IF(Aggregate[[#This Row],[Senior]]="Yes", "Senior", "Other"))</f>
        <v>Senior</v>
      </c>
      <c r="W4434" t="str" cm="1">
        <f t="array" ref="W4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  <c r="V4435" t="str">
        <f>IF(Aggregate[[#This Row],[Under 30]]="Yes", "Under 30", IF(Aggregate[[#This Row],[Senior]]="Yes", "Senior", "Other"))</f>
        <v>Under 30</v>
      </c>
      <c r="W4435" t="str" cm="1">
        <f t="array" ref="W4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  <c r="V4436" t="str">
        <f>IF(Aggregate[[#This Row],[Under 30]]="Yes", "Under 30", IF(Aggregate[[#This Row],[Senior]]="Yes", "Senior", "Other"))</f>
        <v>Senior</v>
      </c>
      <c r="W4436" t="str" cm="1">
        <f t="array" ref="W4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  <c r="V4437" t="str">
        <f>IF(Aggregate[[#This Row],[Under 30]]="Yes", "Under 30", IF(Aggregate[[#This Row],[Senior]]="Yes", "Senior", "Other"))</f>
        <v>Senior</v>
      </c>
      <c r="W4437" t="str" cm="1">
        <f t="array" ref="W4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  <c r="V4438" t="str">
        <f>IF(Aggregate[[#This Row],[Under 30]]="Yes", "Under 30", IF(Aggregate[[#This Row],[Senior]]="Yes", "Senior", "Other"))</f>
        <v>Other</v>
      </c>
      <c r="W4438" t="str" cm="1">
        <f t="array" ref="W4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  <c r="V4439" t="str">
        <f>IF(Aggregate[[#This Row],[Under 30]]="Yes", "Under 30", IF(Aggregate[[#This Row],[Senior]]="Yes", "Senior", "Other"))</f>
        <v>Other</v>
      </c>
      <c r="W4439" t="str" cm="1">
        <f t="array" ref="W4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  <c r="V4440" t="str">
        <f>IF(Aggregate[[#This Row],[Under 30]]="Yes", "Under 30", IF(Aggregate[[#This Row],[Senior]]="Yes", "Senior", "Other"))</f>
        <v>Other</v>
      </c>
      <c r="W4440" t="str" cm="1">
        <f t="array" ref="W4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  <c r="V4441" t="str">
        <f>IF(Aggregate[[#This Row],[Under 30]]="Yes", "Under 30", IF(Aggregate[[#This Row],[Senior]]="Yes", "Senior", "Other"))</f>
        <v>Under 30</v>
      </c>
      <c r="W4441" t="str" cm="1">
        <f t="array" ref="W4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  <c r="V4442" t="str">
        <f>IF(Aggregate[[#This Row],[Under 30]]="Yes", "Under 30", IF(Aggregate[[#This Row],[Senior]]="Yes", "Senior", "Other"))</f>
        <v>Other</v>
      </c>
      <c r="W4442" t="str" cm="1">
        <f t="array" ref="W4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  <c r="V4443" t="str">
        <f>IF(Aggregate[[#This Row],[Under 30]]="Yes", "Under 30", IF(Aggregate[[#This Row],[Senior]]="Yes", "Senior", "Other"))</f>
        <v>Under 30</v>
      </c>
      <c r="W4443" t="str" cm="1">
        <f t="array" ref="W4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  <c r="V4444" t="str">
        <f>IF(Aggregate[[#This Row],[Under 30]]="Yes", "Under 30", IF(Aggregate[[#This Row],[Senior]]="Yes", "Senior", "Other"))</f>
        <v>Other</v>
      </c>
      <c r="W4444" t="str" cm="1">
        <f t="array" ref="W4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  <c r="V4445" t="str">
        <f>IF(Aggregate[[#This Row],[Under 30]]="Yes", "Under 30", IF(Aggregate[[#This Row],[Senior]]="Yes", "Senior", "Other"))</f>
        <v>Other</v>
      </c>
      <c r="W4445" t="str" cm="1">
        <f t="array" ref="W4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  <c r="V4446" t="str">
        <f>IF(Aggregate[[#This Row],[Under 30]]="Yes", "Under 30", IF(Aggregate[[#This Row],[Senior]]="Yes", "Senior", "Other"))</f>
        <v>Senior</v>
      </c>
      <c r="W4446" t="str" cm="1">
        <f t="array" ref="W4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  <c r="V4447" t="str">
        <f>IF(Aggregate[[#This Row],[Under 30]]="Yes", "Under 30", IF(Aggregate[[#This Row],[Senior]]="Yes", "Senior", "Other"))</f>
        <v>Under 30</v>
      </c>
      <c r="W4447" t="str" cm="1">
        <f t="array" ref="W4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  <c r="V4448" t="str">
        <f>IF(Aggregate[[#This Row],[Under 30]]="Yes", "Under 30", IF(Aggregate[[#This Row],[Senior]]="Yes", "Senior", "Other"))</f>
        <v>Other</v>
      </c>
      <c r="W4448" t="str" cm="1">
        <f t="array" ref="W4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  <c r="V4449" t="str">
        <f>IF(Aggregate[[#This Row],[Under 30]]="Yes", "Under 30", IF(Aggregate[[#This Row],[Senior]]="Yes", "Senior", "Other"))</f>
        <v>Other</v>
      </c>
      <c r="W4449" t="str" cm="1">
        <f t="array" ref="W4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  <c r="V4450" t="str">
        <f>IF(Aggregate[[#This Row],[Under 30]]="Yes", "Under 30", IF(Aggregate[[#This Row],[Senior]]="Yes", "Senior", "Other"))</f>
        <v>Other</v>
      </c>
      <c r="W4450" t="str" cm="1">
        <f t="array" ref="W4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  <c r="V4451" t="str">
        <f>IF(Aggregate[[#This Row],[Under 30]]="Yes", "Under 30", IF(Aggregate[[#This Row],[Senior]]="Yes", "Senior", "Other"))</f>
        <v>Senior</v>
      </c>
      <c r="W4451" t="str" cm="1">
        <f t="array" ref="W4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  <c r="V4452" t="str">
        <f>IF(Aggregate[[#This Row],[Under 30]]="Yes", "Under 30", IF(Aggregate[[#This Row],[Senior]]="Yes", "Senior", "Other"))</f>
        <v>Senior</v>
      </c>
      <c r="W4452" t="str" cm="1">
        <f t="array" ref="W4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  <c r="V4453" t="str">
        <f>IF(Aggregate[[#This Row],[Under 30]]="Yes", "Under 30", IF(Aggregate[[#This Row],[Senior]]="Yes", "Senior", "Other"))</f>
        <v>Other</v>
      </c>
      <c r="W4453" t="str" cm="1">
        <f t="array" ref="W4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  <c r="V4454" t="str">
        <f>IF(Aggregate[[#This Row],[Under 30]]="Yes", "Under 30", IF(Aggregate[[#This Row],[Senior]]="Yes", "Senior", "Other"))</f>
        <v>Other</v>
      </c>
      <c r="W4454" t="str" cm="1">
        <f t="array" ref="W4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  <c r="V4455" t="str">
        <f>IF(Aggregate[[#This Row],[Under 30]]="Yes", "Under 30", IF(Aggregate[[#This Row],[Senior]]="Yes", "Senior", "Other"))</f>
        <v>Other</v>
      </c>
      <c r="W4455" t="str" cm="1">
        <f t="array" ref="W4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  <c r="V4456" t="str">
        <f>IF(Aggregate[[#This Row],[Under 30]]="Yes", "Under 30", IF(Aggregate[[#This Row],[Senior]]="Yes", "Senior", "Other"))</f>
        <v>Senior</v>
      </c>
      <c r="W4456" t="str" cm="1">
        <f t="array" ref="W4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  <c r="V4457" t="str">
        <f>IF(Aggregate[[#This Row],[Under 30]]="Yes", "Under 30", IF(Aggregate[[#This Row],[Senior]]="Yes", "Senior", "Other"))</f>
        <v>Other</v>
      </c>
      <c r="W4457" t="str" cm="1">
        <f t="array" ref="W4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  <c r="V4458" t="str">
        <f>IF(Aggregate[[#This Row],[Under 30]]="Yes", "Under 30", IF(Aggregate[[#This Row],[Senior]]="Yes", "Senior", "Other"))</f>
        <v>Senior</v>
      </c>
      <c r="W4458" t="str" cm="1">
        <f t="array" ref="W4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  <c r="V4459" t="str">
        <f>IF(Aggregate[[#This Row],[Under 30]]="Yes", "Under 30", IF(Aggregate[[#This Row],[Senior]]="Yes", "Senior", "Other"))</f>
        <v>Other</v>
      </c>
      <c r="W4459" t="str" cm="1">
        <f t="array" ref="W4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  <c r="V4460" t="str">
        <f>IF(Aggregate[[#This Row],[Under 30]]="Yes", "Under 30", IF(Aggregate[[#This Row],[Senior]]="Yes", "Senior", "Other"))</f>
        <v>Senior</v>
      </c>
      <c r="W4460" t="str" cm="1">
        <f t="array" ref="W4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  <c r="V4461" t="str">
        <f>IF(Aggregate[[#This Row],[Under 30]]="Yes", "Under 30", IF(Aggregate[[#This Row],[Senior]]="Yes", "Senior", "Other"))</f>
        <v>Other</v>
      </c>
      <c r="W4461" t="str" cm="1">
        <f t="array" ref="W4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  <c r="V4462" t="str">
        <f>IF(Aggregate[[#This Row],[Under 30]]="Yes", "Under 30", IF(Aggregate[[#This Row],[Senior]]="Yes", "Senior", "Other"))</f>
        <v>Under 30</v>
      </c>
      <c r="W4462" t="str" cm="1">
        <f t="array" ref="W4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  <c r="V4463" t="str">
        <f>IF(Aggregate[[#This Row],[Under 30]]="Yes", "Under 30", IF(Aggregate[[#This Row],[Senior]]="Yes", "Senior", "Other"))</f>
        <v>Other</v>
      </c>
      <c r="W4463" t="str" cm="1">
        <f t="array" ref="W4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  <c r="V4464" t="str">
        <f>IF(Aggregate[[#This Row],[Under 30]]="Yes", "Under 30", IF(Aggregate[[#This Row],[Senior]]="Yes", "Senior", "Other"))</f>
        <v>Other</v>
      </c>
      <c r="W4464" t="str" cm="1">
        <f t="array" ref="W4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  <c r="V4465" t="str">
        <f>IF(Aggregate[[#This Row],[Under 30]]="Yes", "Under 30", IF(Aggregate[[#This Row],[Senior]]="Yes", "Senior", "Other"))</f>
        <v>Other</v>
      </c>
      <c r="W4465" t="str" cm="1">
        <f t="array" ref="W4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  <c r="V4466" t="str">
        <f>IF(Aggregate[[#This Row],[Under 30]]="Yes", "Under 30", IF(Aggregate[[#This Row],[Senior]]="Yes", "Senior", "Other"))</f>
        <v>Other</v>
      </c>
      <c r="W4466" t="str" cm="1">
        <f t="array" ref="W4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  <c r="V4467" t="str">
        <f>IF(Aggregate[[#This Row],[Under 30]]="Yes", "Under 30", IF(Aggregate[[#This Row],[Senior]]="Yes", "Senior", "Other"))</f>
        <v>Under 30</v>
      </c>
      <c r="W4467" t="str" cm="1">
        <f t="array" ref="W4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  <c r="V4468" t="str">
        <f>IF(Aggregate[[#This Row],[Under 30]]="Yes", "Under 30", IF(Aggregate[[#This Row],[Senior]]="Yes", "Senior", "Other"))</f>
        <v>Under 30</v>
      </c>
      <c r="W4468" t="str" cm="1">
        <f t="array" ref="W4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  <c r="V4469" t="str">
        <f>IF(Aggregate[[#This Row],[Under 30]]="Yes", "Under 30", IF(Aggregate[[#This Row],[Senior]]="Yes", "Senior", "Other"))</f>
        <v>Under 30</v>
      </c>
      <c r="W4469" t="str" cm="1">
        <f t="array" ref="W4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  <c r="V4470" t="str">
        <f>IF(Aggregate[[#This Row],[Under 30]]="Yes", "Under 30", IF(Aggregate[[#This Row],[Senior]]="Yes", "Senior", "Other"))</f>
        <v>Other</v>
      </c>
      <c r="W4470" t="str" cm="1">
        <f t="array" ref="W4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  <c r="V4471" t="str">
        <f>IF(Aggregate[[#This Row],[Under 30]]="Yes", "Under 30", IF(Aggregate[[#This Row],[Senior]]="Yes", "Senior", "Other"))</f>
        <v>Senior</v>
      </c>
      <c r="W4471" t="str" cm="1">
        <f t="array" ref="W4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  <c r="V4472" t="str">
        <f>IF(Aggregate[[#This Row],[Under 30]]="Yes", "Under 30", IF(Aggregate[[#This Row],[Senior]]="Yes", "Senior", "Other"))</f>
        <v>Senior</v>
      </c>
      <c r="W4472" t="str" cm="1">
        <f t="array" ref="W4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  <c r="V4473" t="str">
        <f>IF(Aggregate[[#This Row],[Under 30]]="Yes", "Under 30", IF(Aggregate[[#This Row],[Senior]]="Yes", "Senior", "Other"))</f>
        <v>Under 30</v>
      </c>
      <c r="W4473" t="str" cm="1">
        <f t="array" ref="W4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  <c r="V4474" t="str">
        <f>IF(Aggregate[[#This Row],[Under 30]]="Yes", "Under 30", IF(Aggregate[[#This Row],[Senior]]="Yes", "Senior", "Other"))</f>
        <v>Senior</v>
      </c>
      <c r="W4474" t="str" cm="1">
        <f t="array" ref="W4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  <c r="V4475" t="str">
        <f>IF(Aggregate[[#This Row],[Under 30]]="Yes", "Under 30", IF(Aggregate[[#This Row],[Senior]]="Yes", "Senior", "Other"))</f>
        <v>Other</v>
      </c>
      <c r="W4475" t="str" cm="1">
        <f t="array" ref="W4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  <c r="V4476" t="str">
        <f>IF(Aggregate[[#This Row],[Under 30]]="Yes", "Under 30", IF(Aggregate[[#This Row],[Senior]]="Yes", "Senior", "Other"))</f>
        <v>Other</v>
      </c>
      <c r="W4476" t="str" cm="1">
        <f t="array" ref="W4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  <c r="V4477" t="str">
        <f>IF(Aggregate[[#This Row],[Under 30]]="Yes", "Under 30", IF(Aggregate[[#This Row],[Senior]]="Yes", "Senior", "Other"))</f>
        <v>Under 30</v>
      </c>
      <c r="W4477" t="str" cm="1">
        <f t="array" ref="W4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  <c r="V4478" t="str">
        <f>IF(Aggregate[[#This Row],[Under 30]]="Yes", "Under 30", IF(Aggregate[[#This Row],[Senior]]="Yes", "Senior", "Other"))</f>
        <v>Other</v>
      </c>
      <c r="W4478" t="str" cm="1">
        <f t="array" ref="W4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  <c r="V4479" t="str">
        <f>IF(Aggregate[[#This Row],[Under 30]]="Yes", "Under 30", IF(Aggregate[[#This Row],[Senior]]="Yes", "Senior", "Other"))</f>
        <v>Other</v>
      </c>
      <c r="W4479" t="str" cm="1">
        <f t="array" ref="W4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  <c r="V4480" t="str">
        <f>IF(Aggregate[[#This Row],[Under 30]]="Yes", "Under 30", IF(Aggregate[[#This Row],[Senior]]="Yes", "Senior", "Other"))</f>
        <v>Senior</v>
      </c>
      <c r="W4480" t="str" cm="1">
        <f t="array" ref="W4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  <c r="V4481" t="str">
        <f>IF(Aggregate[[#This Row],[Under 30]]="Yes", "Under 30", IF(Aggregate[[#This Row],[Senior]]="Yes", "Senior", "Other"))</f>
        <v>Under 30</v>
      </c>
      <c r="W4481" t="str" cm="1">
        <f t="array" ref="W4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  <c r="V4482" t="str">
        <f>IF(Aggregate[[#This Row],[Under 30]]="Yes", "Under 30", IF(Aggregate[[#This Row],[Senior]]="Yes", "Senior", "Other"))</f>
        <v>Other</v>
      </c>
      <c r="W4482" t="str" cm="1">
        <f t="array" ref="W4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  <c r="V4483" t="str">
        <f>IF(Aggregate[[#This Row],[Under 30]]="Yes", "Under 30", IF(Aggregate[[#This Row],[Senior]]="Yes", "Senior", "Other"))</f>
        <v>Other</v>
      </c>
      <c r="W4483" t="str" cm="1">
        <f t="array" ref="W4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  <c r="V4484" t="str">
        <f>IF(Aggregate[[#This Row],[Under 30]]="Yes", "Under 30", IF(Aggregate[[#This Row],[Senior]]="Yes", "Senior", "Other"))</f>
        <v>Other</v>
      </c>
      <c r="W4484" t="str" cm="1">
        <f t="array" ref="W4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  <c r="V4485" t="str">
        <f>IF(Aggregate[[#This Row],[Under 30]]="Yes", "Under 30", IF(Aggregate[[#This Row],[Senior]]="Yes", "Senior", "Other"))</f>
        <v>Other</v>
      </c>
      <c r="W4485" t="str" cm="1">
        <f t="array" ref="W4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  <c r="V4486" t="str">
        <f>IF(Aggregate[[#This Row],[Under 30]]="Yes", "Under 30", IF(Aggregate[[#This Row],[Senior]]="Yes", "Senior", "Other"))</f>
        <v>Other</v>
      </c>
      <c r="W4486" t="str" cm="1">
        <f t="array" ref="W4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  <c r="V4487" t="str">
        <f>IF(Aggregate[[#This Row],[Under 30]]="Yes", "Under 30", IF(Aggregate[[#This Row],[Senior]]="Yes", "Senior", "Other"))</f>
        <v>Senior</v>
      </c>
      <c r="W4487" t="str" cm="1">
        <f t="array" ref="W4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  <c r="V4488" t="str">
        <f>IF(Aggregate[[#This Row],[Under 30]]="Yes", "Under 30", IF(Aggregate[[#This Row],[Senior]]="Yes", "Senior", "Other"))</f>
        <v>Senior</v>
      </c>
      <c r="W4488" t="str" cm="1">
        <f t="array" ref="W4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  <c r="V4489" t="str">
        <f>IF(Aggregate[[#This Row],[Under 30]]="Yes", "Under 30", IF(Aggregate[[#This Row],[Senior]]="Yes", "Senior", "Other"))</f>
        <v>Other</v>
      </c>
      <c r="W4489" t="str" cm="1">
        <f t="array" ref="W4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  <c r="V4490" t="str">
        <f>IF(Aggregate[[#This Row],[Under 30]]="Yes", "Under 30", IF(Aggregate[[#This Row],[Senior]]="Yes", "Senior", "Other"))</f>
        <v>Other</v>
      </c>
      <c r="W4490" t="str" cm="1">
        <f t="array" ref="W4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  <c r="V4491" t="str">
        <f>IF(Aggregate[[#This Row],[Under 30]]="Yes", "Under 30", IF(Aggregate[[#This Row],[Senior]]="Yes", "Senior", "Other"))</f>
        <v>Senior</v>
      </c>
      <c r="W4491" t="str" cm="1">
        <f t="array" ref="W4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  <c r="V4492" t="str">
        <f>IF(Aggregate[[#This Row],[Under 30]]="Yes", "Under 30", IF(Aggregate[[#This Row],[Senior]]="Yes", "Senior", "Other"))</f>
        <v>Senior</v>
      </c>
      <c r="W4492" t="str" cm="1">
        <f t="array" ref="W4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  <c r="V4493" t="str">
        <f>IF(Aggregate[[#This Row],[Under 30]]="Yes", "Under 30", IF(Aggregate[[#This Row],[Senior]]="Yes", "Senior", "Other"))</f>
        <v>Other</v>
      </c>
      <c r="W4493" t="str" cm="1">
        <f t="array" ref="W4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  <c r="V4494" t="str">
        <f>IF(Aggregate[[#This Row],[Under 30]]="Yes", "Under 30", IF(Aggregate[[#This Row],[Senior]]="Yes", "Senior", "Other"))</f>
        <v>Other</v>
      </c>
      <c r="W4494" t="str" cm="1">
        <f t="array" ref="W4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  <c r="V4495" t="str">
        <f>IF(Aggregate[[#This Row],[Under 30]]="Yes", "Under 30", IF(Aggregate[[#This Row],[Senior]]="Yes", "Senior", "Other"))</f>
        <v>Other</v>
      </c>
      <c r="W4495" t="str" cm="1">
        <f t="array" ref="W4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  <c r="V4496" t="str">
        <f>IF(Aggregate[[#This Row],[Under 30]]="Yes", "Under 30", IF(Aggregate[[#This Row],[Senior]]="Yes", "Senior", "Other"))</f>
        <v>Other</v>
      </c>
      <c r="W4496" t="str" cm="1">
        <f t="array" ref="W4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  <c r="V4497" t="str">
        <f>IF(Aggregate[[#This Row],[Under 30]]="Yes", "Under 30", IF(Aggregate[[#This Row],[Senior]]="Yes", "Senior", "Other"))</f>
        <v>Under 30</v>
      </c>
      <c r="W4497" t="str" cm="1">
        <f t="array" ref="W4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  <c r="V4498" t="str">
        <f>IF(Aggregate[[#This Row],[Under 30]]="Yes", "Under 30", IF(Aggregate[[#This Row],[Senior]]="Yes", "Senior", "Other"))</f>
        <v>Other</v>
      </c>
      <c r="W4498" t="str" cm="1">
        <f t="array" ref="W4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  <c r="V4499" t="str">
        <f>IF(Aggregate[[#This Row],[Under 30]]="Yes", "Under 30", IF(Aggregate[[#This Row],[Senior]]="Yes", "Senior", "Other"))</f>
        <v>Under 30</v>
      </c>
      <c r="W4499" t="str" cm="1">
        <f t="array" ref="W4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  <c r="V4500" t="str">
        <f>IF(Aggregate[[#This Row],[Under 30]]="Yes", "Under 30", IF(Aggregate[[#This Row],[Senior]]="Yes", "Senior", "Other"))</f>
        <v>Other</v>
      </c>
      <c r="W4500" t="str" cm="1">
        <f t="array" ref="W4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  <c r="V4501" t="str">
        <f>IF(Aggregate[[#This Row],[Under 30]]="Yes", "Under 30", IF(Aggregate[[#This Row],[Senior]]="Yes", "Senior", "Other"))</f>
        <v>Other</v>
      </c>
      <c r="W4501" t="str" cm="1">
        <f t="array" ref="W4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  <c r="V4502" t="str">
        <f>IF(Aggregate[[#This Row],[Under 30]]="Yes", "Under 30", IF(Aggregate[[#This Row],[Senior]]="Yes", "Senior", "Other"))</f>
        <v>Under 30</v>
      </c>
      <c r="W4502" t="str" cm="1">
        <f t="array" ref="W4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  <c r="V4503" t="str">
        <f>IF(Aggregate[[#This Row],[Under 30]]="Yes", "Under 30", IF(Aggregate[[#This Row],[Senior]]="Yes", "Senior", "Other"))</f>
        <v>Other</v>
      </c>
      <c r="W4503" t="str" cm="1">
        <f t="array" ref="W4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  <c r="V4504" t="str">
        <f>IF(Aggregate[[#This Row],[Under 30]]="Yes", "Under 30", IF(Aggregate[[#This Row],[Senior]]="Yes", "Senior", "Other"))</f>
        <v>Senior</v>
      </c>
      <c r="W4504" t="str" cm="1">
        <f t="array" ref="W4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  <c r="V4505" t="str">
        <f>IF(Aggregate[[#This Row],[Under 30]]="Yes", "Under 30", IF(Aggregate[[#This Row],[Senior]]="Yes", "Senior", "Other"))</f>
        <v>Senior</v>
      </c>
      <c r="W4505" t="str" cm="1">
        <f t="array" ref="W4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  <c r="V4506" t="str">
        <f>IF(Aggregate[[#This Row],[Under 30]]="Yes", "Under 30", IF(Aggregate[[#This Row],[Senior]]="Yes", "Senior", "Other"))</f>
        <v>Other</v>
      </c>
      <c r="W4506" t="str" cm="1">
        <f t="array" ref="W4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  <c r="V4507" t="str">
        <f>IF(Aggregate[[#This Row],[Under 30]]="Yes", "Under 30", IF(Aggregate[[#This Row],[Senior]]="Yes", "Senior", "Other"))</f>
        <v>Under 30</v>
      </c>
      <c r="W4507" t="str" cm="1">
        <f t="array" ref="W4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  <c r="V4508" t="str">
        <f>IF(Aggregate[[#This Row],[Under 30]]="Yes", "Under 30", IF(Aggregate[[#This Row],[Senior]]="Yes", "Senior", "Other"))</f>
        <v>Other</v>
      </c>
      <c r="W4508" t="str" cm="1">
        <f t="array" ref="W4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  <c r="V4509" t="str">
        <f>IF(Aggregate[[#This Row],[Under 30]]="Yes", "Under 30", IF(Aggregate[[#This Row],[Senior]]="Yes", "Senior", "Other"))</f>
        <v>Under 30</v>
      </c>
      <c r="W4509" t="str" cm="1">
        <f t="array" ref="W4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  <c r="V4510" t="str">
        <f>IF(Aggregate[[#This Row],[Under 30]]="Yes", "Under 30", IF(Aggregate[[#This Row],[Senior]]="Yes", "Senior", "Other"))</f>
        <v>Under 30</v>
      </c>
      <c r="W4510" t="str" cm="1">
        <f t="array" ref="W4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  <c r="V4511" t="str">
        <f>IF(Aggregate[[#This Row],[Under 30]]="Yes", "Under 30", IF(Aggregate[[#This Row],[Senior]]="Yes", "Senior", "Other"))</f>
        <v>Other</v>
      </c>
      <c r="W4511" t="str" cm="1">
        <f t="array" ref="W4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  <c r="V4512" t="str">
        <f>IF(Aggregate[[#This Row],[Under 30]]="Yes", "Under 30", IF(Aggregate[[#This Row],[Senior]]="Yes", "Senior", "Other"))</f>
        <v>Other</v>
      </c>
      <c r="W4512" t="str" cm="1">
        <f t="array" ref="W4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  <c r="V4513" t="str">
        <f>IF(Aggregate[[#This Row],[Under 30]]="Yes", "Under 30", IF(Aggregate[[#This Row],[Senior]]="Yes", "Senior", "Other"))</f>
        <v>Other</v>
      </c>
      <c r="W4513" t="str" cm="1">
        <f t="array" ref="W4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  <c r="V4514" t="str">
        <f>IF(Aggregate[[#This Row],[Under 30]]="Yes", "Under 30", IF(Aggregate[[#This Row],[Senior]]="Yes", "Senior", "Other"))</f>
        <v>Senior</v>
      </c>
      <c r="W4514" t="str" cm="1">
        <f t="array" ref="W4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  <c r="V4515" t="str">
        <f>IF(Aggregate[[#This Row],[Under 30]]="Yes", "Under 30", IF(Aggregate[[#This Row],[Senior]]="Yes", "Senior", "Other"))</f>
        <v>Other</v>
      </c>
      <c r="W4515" t="str" cm="1">
        <f t="array" ref="W4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  <c r="V4516" t="str">
        <f>IF(Aggregate[[#This Row],[Under 30]]="Yes", "Under 30", IF(Aggregate[[#This Row],[Senior]]="Yes", "Senior", "Other"))</f>
        <v>Other</v>
      </c>
      <c r="W4516" t="str" cm="1">
        <f t="array" ref="W4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  <c r="V4517" t="str">
        <f>IF(Aggregate[[#This Row],[Under 30]]="Yes", "Under 30", IF(Aggregate[[#This Row],[Senior]]="Yes", "Senior", "Other"))</f>
        <v>Senior</v>
      </c>
      <c r="W4517" t="str" cm="1">
        <f t="array" ref="W4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  <c r="V4518" t="str">
        <f>IF(Aggregate[[#This Row],[Under 30]]="Yes", "Under 30", IF(Aggregate[[#This Row],[Senior]]="Yes", "Senior", "Other"))</f>
        <v>Other</v>
      </c>
      <c r="W4518" t="str" cm="1">
        <f t="array" ref="W4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  <c r="V4519" t="str">
        <f>IF(Aggregate[[#This Row],[Under 30]]="Yes", "Under 30", IF(Aggregate[[#This Row],[Senior]]="Yes", "Senior", "Other"))</f>
        <v>Other</v>
      </c>
      <c r="W4519" t="str" cm="1">
        <f t="array" ref="W4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  <c r="V4520" t="str">
        <f>IF(Aggregate[[#This Row],[Under 30]]="Yes", "Under 30", IF(Aggregate[[#This Row],[Senior]]="Yes", "Senior", "Other"))</f>
        <v>Under 30</v>
      </c>
      <c r="W4520" t="str" cm="1">
        <f t="array" ref="W4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  <c r="V4521" t="str">
        <f>IF(Aggregate[[#This Row],[Under 30]]="Yes", "Under 30", IF(Aggregate[[#This Row],[Senior]]="Yes", "Senior", "Other"))</f>
        <v>Other</v>
      </c>
      <c r="W4521" t="str" cm="1">
        <f t="array" ref="W4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  <c r="V4522" t="str">
        <f>IF(Aggregate[[#This Row],[Under 30]]="Yes", "Under 30", IF(Aggregate[[#This Row],[Senior]]="Yes", "Senior", "Other"))</f>
        <v>Under 30</v>
      </c>
      <c r="W4522" t="str" cm="1">
        <f t="array" ref="W4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  <c r="V4523" t="str">
        <f>IF(Aggregate[[#This Row],[Under 30]]="Yes", "Under 30", IF(Aggregate[[#This Row],[Senior]]="Yes", "Senior", "Other"))</f>
        <v>Senior</v>
      </c>
      <c r="W4523" t="str" cm="1">
        <f t="array" ref="W4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  <c r="V4524" t="str">
        <f>IF(Aggregate[[#This Row],[Under 30]]="Yes", "Under 30", IF(Aggregate[[#This Row],[Senior]]="Yes", "Senior", "Other"))</f>
        <v>Other</v>
      </c>
      <c r="W4524" t="str" cm="1">
        <f t="array" ref="W4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  <c r="V4525" t="str">
        <f>IF(Aggregate[[#This Row],[Under 30]]="Yes", "Under 30", IF(Aggregate[[#This Row],[Senior]]="Yes", "Senior", "Other"))</f>
        <v>Other</v>
      </c>
      <c r="W4525" t="str" cm="1">
        <f t="array" ref="W4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  <c r="V4526" t="str">
        <f>IF(Aggregate[[#This Row],[Under 30]]="Yes", "Under 30", IF(Aggregate[[#This Row],[Senior]]="Yes", "Senior", "Other"))</f>
        <v>Other</v>
      </c>
      <c r="W4526" t="str" cm="1">
        <f t="array" ref="W4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  <c r="V4527" t="str">
        <f>IF(Aggregate[[#This Row],[Under 30]]="Yes", "Under 30", IF(Aggregate[[#This Row],[Senior]]="Yes", "Senior", "Other"))</f>
        <v>Other</v>
      </c>
      <c r="W4527" t="str" cm="1">
        <f t="array" ref="W4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  <c r="V4528" t="str">
        <f>IF(Aggregate[[#This Row],[Under 30]]="Yes", "Under 30", IF(Aggregate[[#This Row],[Senior]]="Yes", "Senior", "Other"))</f>
        <v>Under 30</v>
      </c>
      <c r="W4528" t="str" cm="1">
        <f t="array" ref="W4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  <c r="V4529" t="str">
        <f>IF(Aggregate[[#This Row],[Under 30]]="Yes", "Under 30", IF(Aggregate[[#This Row],[Senior]]="Yes", "Senior", "Other"))</f>
        <v>Other</v>
      </c>
      <c r="W4529" t="str" cm="1">
        <f t="array" ref="W4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  <c r="V4530" t="str">
        <f>IF(Aggregate[[#This Row],[Under 30]]="Yes", "Under 30", IF(Aggregate[[#This Row],[Senior]]="Yes", "Senior", "Other"))</f>
        <v>Senior</v>
      </c>
      <c r="W4530" t="str" cm="1">
        <f t="array" ref="W4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  <c r="V4531" t="str">
        <f>IF(Aggregate[[#This Row],[Under 30]]="Yes", "Under 30", IF(Aggregate[[#This Row],[Senior]]="Yes", "Senior", "Other"))</f>
        <v>Other</v>
      </c>
      <c r="W4531" t="str" cm="1">
        <f t="array" ref="W4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  <c r="V4532" t="str">
        <f>IF(Aggregate[[#This Row],[Under 30]]="Yes", "Under 30", IF(Aggregate[[#This Row],[Senior]]="Yes", "Senior", "Other"))</f>
        <v>Senior</v>
      </c>
      <c r="W4532" t="str" cm="1">
        <f t="array" ref="W4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  <c r="V4533" t="str">
        <f>IF(Aggregate[[#This Row],[Under 30]]="Yes", "Under 30", IF(Aggregate[[#This Row],[Senior]]="Yes", "Senior", "Other"))</f>
        <v>Senior</v>
      </c>
      <c r="W4533" t="str" cm="1">
        <f t="array" ref="W4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  <c r="V4534" t="str">
        <f>IF(Aggregate[[#This Row],[Under 30]]="Yes", "Under 30", IF(Aggregate[[#This Row],[Senior]]="Yes", "Senior", "Other"))</f>
        <v>Under 30</v>
      </c>
      <c r="W4534" t="str" cm="1">
        <f t="array" ref="W4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  <c r="V4535" t="str">
        <f>IF(Aggregate[[#This Row],[Under 30]]="Yes", "Under 30", IF(Aggregate[[#This Row],[Senior]]="Yes", "Senior", "Other"))</f>
        <v>Other</v>
      </c>
      <c r="W4535" t="str" cm="1">
        <f t="array" ref="W4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  <c r="V4536" t="str">
        <f>IF(Aggregate[[#This Row],[Under 30]]="Yes", "Under 30", IF(Aggregate[[#This Row],[Senior]]="Yes", "Senior", "Other"))</f>
        <v>Other</v>
      </c>
      <c r="W4536" t="str" cm="1">
        <f t="array" ref="W4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  <c r="V4537" t="str">
        <f>IF(Aggregate[[#This Row],[Under 30]]="Yes", "Under 30", IF(Aggregate[[#This Row],[Senior]]="Yes", "Senior", "Other"))</f>
        <v>Senior</v>
      </c>
      <c r="W4537" t="str" cm="1">
        <f t="array" ref="W4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  <c r="V4538" t="str">
        <f>IF(Aggregate[[#This Row],[Under 30]]="Yes", "Under 30", IF(Aggregate[[#This Row],[Senior]]="Yes", "Senior", "Other"))</f>
        <v>Other</v>
      </c>
      <c r="W4538" t="str" cm="1">
        <f t="array" ref="W4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  <c r="V4539" t="str">
        <f>IF(Aggregate[[#This Row],[Under 30]]="Yes", "Under 30", IF(Aggregate[[#This Row],[Senior]]="Yes", "Senior", "Other"))</f>
        <v>Other</v>
      </c>
      <c r="W4539" t="str" cm="1">
        <f t="array" ref="W4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  <c r="V4540" t="str">
        <f>IF(Aggregate[[#This Row],[Under 30]]="Yes", "Under 30", IF(Aggregate[[#This Row],[Senior]]="Yes", "Senior", "Other"))</f>
        <v>Senior</v>
      </c>
      <c r="W4540" t="str" cm="1">
        <f t="array" ref="W4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  <c r="V4541" t="str">
        <f>IF(Aggregate[[#This Row],[Under 30]]="Yes", "Under 30", IF(Aggregate[[#This Row],[Senior]]="Yes", "Senior", "Other"))</f>
        <v>Other</v>
      </c>
      <c r="W4541" t="str" cm="1">
        <f t="array" ref="W4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  <c r="V4542" t="str">
        <f>IF(Aggregate[[#This Row],[Under 30]]="Yes", "Under 30", IF(Aggregate[[#This Row],[Senior]]="Yes", "Senior", "Other"))</f>
        <v>Senior</v>
      </c>
      <c r="W4542" t="str" cm="1">
        <f t="array" ref="W4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  <c r="V4543" t="str">
        <f>IF(Aggregate[[#This Row],[Under 30]]="Yes", "Under 30", IF(Aggregate[[#This Row],[Senior]]="Yes", "Senior", "Other"))</f>
        <v>Other</v>
      </c>
      <c r="W4543" t="str" cm="1">
        <f t="array" ref="W4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  <c r="V4544" t="str">
        <f>IF(Aggregate[[#This Row],[Under 30]]="Yes", "Under 30", IF(Aggregate[[#This Row],[Senior]]="Yes", "Senior", "Other"))</f>
        <v>Senior</v>
      </c>
      <c r="W4544" t="str" cm="1">
        <f t="array" ref="W4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  <c r="V4545" t="str">
        <f>IF(Aggregate[[#This Row],[Under 30]]="Yes", "Under 30", IF(Aggregate[[#This Row],[Senior]]="Yes", "Senior", "Other"))</f>
        <v>Under 30</v>
      </c>
      <c r="W4545" t="str" cm="1">
        <f t="array" ref="W4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  <c r="V4546" t="str">
        <f>IF(Aggregate[[#This Row],[Under 30]]="Yes", "Under 30", IF(Aggregate[[#This Row],[Senior]]="Yes", "Senior", "Other"))</f>
        <v>Other</v>
      </c>
      <c r="W4546" t="str" cm="1">
        <f t="array" ref="W4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  <c r="V4547" t="str">
        <f>IF(Aggregate[[#This Row],[Under 30]]="Yes", "Under 30", IF(Aggregate[[#This Row],[Senior]]="Yes", "Senior", "Other"))</f>
        <v>Other</v>
      </c>
      <c r="W4547" t="str" cm="1">
        <f t="array" ref="W4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  <c r="V4548" t="str">
        <f>IF(Aggregate[[#This Row],[Under 30]]="Yes", "Under 30", IF(Aggregate[[#This Row],[Senior]]="Yes", "Senior", "Other"))</f>
        <v>Other</v>
      </c>
      <c r="W4548" t="str" cm="1">
        <f t="array" ref="W4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  <c r="V4549" t="str">
        <f>IF(Aggregate[[#This Row],[Under 30]]="Yes", "Under 30", IF(Aggregate[[#This Row],[Senior]]="Yes", "Senior", "Other"))</f>
        <v>Senior</v>
      </c>
      <c r="W4549" t="str" cm="1">
        <f t="array" ref="W4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  <c r="V4550" t="str">
        <f>IF(Aggregate[[#This Row],[Under 30]]="Yes", "Under 30", IF(Aggregate[[#This Row],[Senior]]="Yes", "Senior", "Other"))</f>
        <v>Other</v>
      </c>
      <c r="W4550" t="str" cm="1">
        <f t="array" ref="W4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  <c r="V4551" t="str">
        <f>IF(Aggregate[[#This Row],[Under 30]]="Yes", "Under 30", IF(Aggregate[[#This Row],[Senior]]="Yes", "Senior", "Other"))</f>
        <v>Under 30</v>
      </c>
      <c r="W4551" t="str" cm="1">
        <f t="array" ref="W4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  <c r="V4552" t="str">
        <f>IF(Aggregate[[#This Row],[Under 30]]="Yes", "Under 30", IF(Aggregate[[#This Row],[Senior]]="Yes", "Senior", "Other"))</f>
        <v>Other</v>
      </c>
      <c r="W4552" t="str" cm="1">
        <f t="array" ref="W4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  <c r="V4553" t="str">
        <f>IF(Aggregate[[#This Row],[Under 30]]="Yes", "Under 30", IF(Aggregate[[#This Row],[Senior]]="Yes", "Senior", "Other"))</f>
        <v>Senior</v>
      </c>
      <c r="W4553" t="str" cm="1">
        <f t="array" ref="W4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  <c r="V4554" t="str">
        <f>IF(Aggregate[[#This Row],[Under 30]]="Yes", "Under 30", IF(Aggregate[[#This Row],[Senior]]="Yes", "Senior", "Other"))</f>
        <v>Other</v>
      </c>
      <c r="W4554" t="str" cm="1">
        <f t="array" ref="W4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  <c r="V4555" t="str">
        <f>IF(Aggregate[[#This Row],[Under 30]]="Yes", "Under 30", IF(Aggregate[[#This Row],[Senior]]="Yes", "Senior", "Other"))</f>
        <v>Senior</v>
      </c>
      <c r="W4555" t="str" cm="1">
        <f t="array" ref="W4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  <c r="V4556" t="str">
        <f>IF(Aggregate[[#This Row],[Under 30]]="Yes", "Under 30", IF(Aggregate[[#This Row],[Senior]]="Yes", "Senior", "Other"))</f>
        <v>Senior</v>
      </c>
      <c r="W4556" t="str" cm="1">
        <f t="array" ref="W4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  <c r="V4557" t="str">
        <f>IF(Aggregate[[#This Row],[Under 30]]="Yes", "Under 30", IF(Aggregate[[#This Row],[Senior]]="Yes", "Senior", "Other"))</f>
        <v>Other</v>
      </c>
      <c r="W4557" t="str" cm="1">
        <f t="array" ref="W4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  <c r="V4558" t="str">
        <f>IF(Aggregate[[#This Row],[Under 30]]="Yes", "Under 30", IF(Aggregate[[#This Row],[Senior]]="Yes", "Senior", "Other"))</f>
        <v>Other</v>
      </c>
      <c r="W4558" t="str" cm="1">
        <f t="array" ref="W4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  <c r="V4559" t="str">
        <f>IF(Aggregate[[#This Row],[Under 30]]="Yes", "Under 30", IF(Aggregate[[#This Row],[Senior]]="Yes", "Senior", "Other"))</f>
        <v>Under 30</v>
      </c>
      <c r="W4559" t="str" cm="1">
        <f t="array" ref="W4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  <c r="V4560" t="str">
        <f>IF(Aggregate[[#This Row],[Under 30]]="Yes", "Under 30", IF(Aggregate[[#This Row],[Senior]]="Yes", "Senior", "Other"))</f>
        <v>Under 30</v>
      </c>
      <c r="W4560" t="str" cm="1">
        <f t="array" ref="W4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  <c r="V4561" t="str">
        <f>IF(Aggregate[[#This Row],[Under 30]]="Yes", "Under 30", IF(Aggregate[[#This Row],[Senior]]="Yes", "Senior", "Other"))</f>
        <v>Other</v>
      </c>
      <c r="W4561" t="str" cm="1">
        <f t="array" ref="W4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  <c r="V4562" t="str">
        <f>IF(Aggregate[[#This Row],[Under 30]]="Yes", "Under 30", IF(Aggregate[[#This Row],[Senior]]="Yes", "Senior", "Other"))</f>
        <v>Other</v>
      </c>
      <c r="W4562" t="str" cm="1">
        <f t="array" ref="W4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  <c r="V4563" t="str">
        <f>IF(Aggregate[[#This Row],[Under 30]]="Yes", "Under 30", IF(Aggregate[[#This Row],[Senior]]="Yes", "Senior", "Other"))</f>
        <v>Other</v>
      </c>
      <c r="W4563" t="str" cm="1">
        <f t="array" ref="W4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  <c r="V4564" t="str">
        <f>IF(Aggregate[[#This Row],[Under 30]]="Yes", "Under 30", IF(Aggregate[[#This Row],[Senior]]="Yes", "Senior", "Other"))</f>
        <v>Under 30</v>
      </c>
      <c r="W4564" t="str" cm="1">
        <f t="array" ref="W4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  <c r="V4565" t="str">
        <f>IF(Aggregate[[#This Row],[Under 30]]="Yes", "Under 30", IF(Aggregate[[#This Row],[Senior]]="Yes", "Senior", "Other"))</f>
        <v>Other</v>
      </c>
      <c r="W4565" t="str" cm="1">
        <f t="array" ref="W4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  <c r="V4566" t="str">
        <f>IF(Aggregate[[#This Row],[Under 30]]="Yes", "Under 30", IF(Aggregate[[#This Row],[Senior]]="Yes", "Senior", "Other"))</f>
        <v>Senior</v>
      </c>
      <c r="W4566" t="str" cm="1">
        <f t="array" ref="W4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  <c r="V4567" t="str">
        <f>IF(Aggregate[[#This Row],[Under 30]]="Yes", "Under 30", IF(Aggregate[[#This Row],[Senior]]="Yes", "Senior", "Other"))</f>
        <v>Other</v>
      </c>
      <c r="W4567" t="str" cm="1">
        <f t="array" ref="W4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  <c r="V4568" t="str">
        <f>IF(Aggregate[[#This Row],[Under 30]]="Yes", "Under 30", IF(Aggregate[[#This Row],[Senior]]="Yes", "Senior", "Other"))</f>
        <v>Senior</v>
      </c>
      <c r="W4568" t="str" cm="1">
        <f t="array" ref="W4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  <c r="V4569" t="str">
        <f>IF(Aggregate[[#This Row],[Under 30]]="Yes", "Under 30", IF(Aggregate[[#This Row],[Senior]]="Yes", "Senior", "Other"))</f>
        <v>Under 30</v>
      </c>
      <c r="W4569" t="str" cm="1">
        <f t="array" ref="W4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  <c r="V4570" t="str">
        <f>IF(Aggregate[[#This Row],[Under 30]]="Yes", "Under 30", IF(Aggregate[[#This Row],[Senior]]="Yes", "Senior", "Other"))</f>
        <v>Other</v>
      </c>
      <c r="W4570" t="str" cm="1">
        <f t="array" ref="W4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  <c r="V4571" t="str">
        <f>IF(Aggregate[[#This Row],[Under 30]]="Yes", "Under 30", IF(Aggregate[[#This Row],[Senior]]="Yes", "Senior", "Other"))</f>
        <v>Other</v>
      </c>
      <c r="W4571" t="str" cm="1">
        <f t="array" ref="W4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  <c r="V4572" t="str">
        <f>IF(Aggregate[[#This Row],[Under 30]]="Yes", "Under 30", IF(Aggregate[[#This Row],[Senior]]="Yes", "Senior", "Other"))</f>
        <v>Under 30</v>
      </c>
      <c r="W4572" t="str" cm="1">
        <f t="array" ref="W4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  <c r="V4573" t="str">
        <f>IF(Aggregate[[#This Row],[Under 30]]="Yes", "Under 30", IF(Aggregate[[#This Row],[Senior]]="Yes", "Senior", "Other"))</f>
        <v>Under 30</v>
      </c>
      <c r="W4573" t="str" cm="1">
        <f t="array" ref="W4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  <c r="V4574" t="str">
        <f>IF(Aggregate[[#This Row],[Under 30]]="Yes", "Under 30", IF(Aggregate[[#This Row],[Senior]]="Yes", "Senior", "Other"))</f>
        <v>Senior</v>
      </c>
      <c r="W4574" t="str" cm="1">
        <f t="array" ref="W4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  <c r="V4575" t="str">
        <f>IF(Aggregate[[#This Row],[Under 30]]="Yes", "Under 30", IF(Aggregate[[#This Row],[Senior]]="Yes", "Senior", "Other"))</f>
        <v>Other</v>
      </c>
      <c r="W4575" t="str" cm="1">
        <f t="array" ref="W4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  <c r="V4576" t="str">
        <f>IF(Aggregate[[#This Row],[Under 30]]="Yes", "Under 30", IF(Aggregate[[#This Row],[Senior]]="Yes", "Senior", "Other"))</f>
        <v>Other</v>
      </c>
      <c r="W4576" t="str" cm="1">
        <f t="array" ref="W4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  <c r="V4577" t="str">
        <f>IF(Aggregate[[#This Row],[Under 30]]="Yes", "Under 30", IF(Aggregate[[#This Row],[Senior]]="Yes", "Senior", "Other"))</f>
        <v>Senior</v>
      </c>
      <c r="W4577" t="str" cm="1">
        <f t="array" ref="W4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  <c r="V4578" t="str">
        <f>IF(Aggregate[[#This Row],[Under 30]]="Yes", "Under 30", IF(Aggregate[[#This Row],[Senior]]="Yes", "Senior", "Other"))</f>
        <v>Senior</v>
      </c>
      <c r="W4578" t="str" cm="1">
        <f t="array" ref="W4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  <c r="V4579" t="str">
        <f>IF(Aggregate[[#This Row],[Under 30]]="Yes", "Under 30", IF(Aggregate[[#This Row],[Senior]]="Yes", "Senior", "Other"))</f>
        <v>Senior</v>
      </c>
      <c r="W4579" t="str" cm="1">
        <f t="array" ref="W4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  <c r="V4580" t="str">
        <f>IF(Aggregate[[#This Row],[Under 30]]="Yes", "Under 30", IF(Aggregate[[#This Row],[Senior]]="Yes", "Senior", "Other"))</f>
        <v>Other</v>
      </c>
      <c r="W4580" t="str" cm="1">
        <f t="array" ref="W4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  <c r="V4581" t="str">
        <f>IF(Aggregate[[#This Row],[Under 30]]="Yes", "Under 30", IF(Aggregate[[#This Row],[Senior]]="Yes", "Senior", "Other"))</f>
        <v>Other</v>
      </c>
      <c r="W4581" t="str" cm="1">
        <f t="array" ref="W4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  <c r="V4582" t="str">
        <f>IF(Aggregate[[#This Row],[Under 30]]="Yes", "Under 30", IF(Aggregate[[#This Row],[Senior]]="Yes", "Senior", "Other"))</f>
        <v>Other</v>
      </c>
      <c r="W4582" t="str" cm="1">
        <f t="array" ref="W4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  <c r="V4583" t="str">
        <f>IF(Aggregate[[#This Row],[Under 30]]="Yes", "Under 30", IF(Aggregate[[#This Row],[Senior]]="Yes", "Senior", "Other"))</f>
        <v>Senior</v>
      </c>
      <c r="W4583" t="str" cm="1">
        <f t="array" ref="W4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  <c r="V4584" t="str">
        <f>IF(Aggregate[[#This Row],[Under 30]]="Yes", "Under 30", IF(Aggregate[[#This Row],[Senior]]="Yes", "Senior", "Other"))</f>
        <v>Senior</v>
      </c>
      <c r="W4584" t="str" cm="1">
        <f t="array" ref="W4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  <c r="V4585" t="str">
        <f>IF(Aggregate[[#This Row],[Under 30]]="Yes", "Under 30", IF(Aggregate[[#This Row],[Senior]]="Yes", "Senior", "Other"))</f>
        <v>Under 30</v>
      </c>
      <c r="W4585" t="str" cm="1">
        <f t="array" ref="W4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  <c r="V4586" t="str">
        <f>IF(Aggregate[[#This Row],[Under 30]]="Yes", "Under 30", IF(Aggregate[[#This Row],[Senior]]="Yes", "Senior", "Other"))</f>
        <v>Other</v>
      </c>
      <c r="W4586" t="str" cm="1">
        <f t="array" ref="W4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  <c r="V4587" t="str">
        <f>IF(Aggregate[[#This Row],[Under 30]]="Yes", "Under 30", IF(Aggregate[[#This Row],[Senior]]="Yes", "Senior", "Other"))</f>
        <v>Other</v>
      </c>
      <c r="W4587" t="str" cm="1">
        <f t="array" ref="W4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  <c r="V4588" t="str">
        <f>IF(Aggregate[[#This Row],[Under 30]]="Yes", "Under 30", IF(Aggregate[[#This Row],[Senior]]="Yes", "Senior", "Other"))</f>
        <v>Other</v>
      </c>
      <c r="W4588" t="str" cm="1">
        <f t="array" ref="W4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  <c r="V4589" t="str">
        <f>IF(Aggregate[[#This Row],[Under 30]]="Yes", "Under 30", IF(Aggregate[[#This Row],[Senior]]="Yes", "Senior", "Other"))</f>
        <v>Under 30</v>
      </c>
      <c r="W4589" t="str" cm="1">
        <f t="array" ref="W4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  <c r="V4590" t="str">
        <f>IF(Aggregate[[#This Row],[Under 30]]="Yes", "Under 30", IF(Aggregate[[#This Row],[Senior]]="Yes", "Senior", "Other"))</f>
        <v>Other</v>
      </c>
      <c r="W4590" t="str" cm="1">
        <f t="array" ref="W4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  <c r="V4591" t="str">
        <f>IF(Aggregate[[#This Row],[Under 30]]="Yes", "Under 30", IF(Aggregate[[#This Row],[Senior]]="Yes", "Senior", "Other"))</f>
        <v>Other</v>
      </c>
      <c r="W4591" t="str" cm="1">
        <f t="array" ref="W4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  <c r="V4592" t="str">
        <f>IF(Aggregate[[#This Row],[Under 30]]="Yes", "Under 30", IF(Aggregate[[#This Row],[Senior]]="Yes", "Senior", "Other"))</f>
        <v>Other</v>
      </c>
      <c r="W4592" t="str" cm="1">
        <f t="array" ref="W4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  <c r="V4593" t="str">
        <f>IF(Aggregate[[#This Row],[Under 30]]="Yes", "Under 30", IF(Aggregate[[#This Row],[Senior]]="Yes", "Senior", "Other"))</f>
        <v>Other</v>
      </c>
      <c r="W4593" t="str" cm="1">
        <f t="array" ref="W4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  <c r="V4594" t="str">
        <f>IF(Aggregate[[#This Row],[Under 30]]="Yes", "Under 30", IF(Aggregate[[#This Row],[Senior]]="Yes", "Senior", "Other"))</f>
        <v>Other</v>
      </c>
      <c r="W4594" t="str" cm="1">
        <f t="array" ref="W4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  <c r="V4595" t="str">
        <f>IF(Aggregate[[#This Row],[Under 30]]="Yes", "Under 30", IF(Aggregate[[#This Row],[Senior]]="Yes", "Senior", "Other"))</f>
        <v>Under 30</v>
      </c>
      <c r="W4595" t="str" cm="1">
        <f t="array" ref="W4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  <c r="V4596" t="str">
        <f>IF(Aggregate[[#This Row],[Under 30]]="Yes", "Under 30", IF(Aggregate[[#This Row],[Senior]]="Yes", "Senior", "Other"))</f>
        <v>Other</v>
      </c>
      <c r="W4596" t="str" cm="1">
        <f t="array" ref="W4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  <c r="V4597" t="str">
        <f>IF(Aggregate[[#This Row],[Under 30]]="Yes", "Under 30", IF(Aggregate[[#This Row],[Senior]]="Yes", "Senior", "Other"))</f>
        <v>Other</v>
      </c>
      <c r="W4597" t="str" cm="1">
        <f t="array" ref="W4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  <c r="V4598" t="str">
        <f>IF(Aggregate[[#This Row],[Under 30]]="Yes", "Under 30", IF(Aggregate[[#This Row],[Senior]]="Yes", "Senior", "Other"))</f>
        <v>Other</v>
      </c>
      <c r="W4598" t="str" cm="1">
        <f t="array" ref="W4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  <c r="V4599" t="str">
        <f>IF(Aggregate[[#This Row],[Under 30]]="Yes", "Under 30", IF(Aggregate[[#This Row],[Senior]]="Yes", "Senior", "Other"))</f>
        <v>Other</v>
      </c>
      <c r="W4599" t="str" cm="1">
        <f t="array" ref="W4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  <c r="V4600" t="str">
        <f>IF(Aggregate[[#This Row],[Under 30]]="Yes", "Under 30", IF(Aggregate[[#This Row],[Senior]]="Yes", "Senior", "Other"))</f>
        <v>Other</v>
      </c>
      <c r="W4600" t="str" cm="1">
        <f t="array" ref="W4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  <c r="V4601" t="str">
        <f>IF(Aggregate[[#This Row],[Under 30]]="Yes", "Under 30", IF(Aggregate[[#This Row],[Senior]]="Yes", "Senior", "Other"))</f>
        <v>Senior</v>
      </c>
      <c r="W4601" t="str" cm="1">
        <f t="array" ref="W4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  <c r="V4602" t="str">
        <f>IF(Aggregate[[#This Row],[Under 30]]="Yes", "Under 30", IF(Aggregate[[#This Row],[Senior]]="Yes", "Senior", "Other"))</f>
        <v>Other</v>
      </c>
      <c r="W4602" t="str" cm="1">
        <f t="array" ref="W4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  <c r="V4603" t="str">
        <f>IF(Aggregate[[#This Row],[Under 30]]="Yes", "Under 30", IF(Aggregate[[#This Row],[Senior]]="Yes", "Senior", "Other"))</f>
        <v>Senior</v>
      </c>
      <c r="W4603" t="str" cm="1">
        <f t="array" ref="W4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  <c r="V4604" t="str">
        <f>IF(Aggregate[[#This Row],[Under 30]]="Yes", "Under 30", IF(Aggregate[[#This Row],[Senior]]="Yes", "Senior", "Other"))</f>
        <v>Senior</v>
      </c>
      <c r="W4604" t="str" cm="1">
        <f t="array" ref="W4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  <c r="V4605" t="str">
        <f>IF(Aggregate[[#This Row],[Under 30]]="Yes", "Under 30", IF(Aggregate[[#This Row],[Senior]]="Yes", "Senior", "Other"))</f>
        <v>Other</v>
      </c>
      <c r="W4605" t="str" cm="1">
        <f t="array" ref="W4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  <c r="V4606" t="str">
        <f>IF(Aggregate[[#This Row],[Under 30]]="Yes", "Under 30", IF(Aggregate[[#This Row],[Senior]]="Yes", "Senior", "Other"))</f>
        <v>Other</v>
      </c>
      <c r="W4606" t="str" cm="1">
        <f t="array" ref="W4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  <c r="V4607" t="str">
        <f>IF(Aggregate[[#This Row],[Under 30]]="Yes", "Under 30", IF(Aggregate[[#This Row],[Senior]]="Yes", "Senior", "Other"))</f>
        <v>Other</v>
      </c>
      <c r="W4607" t="str" cm="1">
        <f t="array" ref="W4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  <c r="V4608" t="str">
        <f>IF(Aggregate[[#This Row],[Under 30]]="Yes", "Under 30", IF(Aggregate[[#This Row],[Senior]]="Yes", "Senior", "Other"))</f>
        <v>Other</v>
      </c>
      <c r="W4608" t="str" cm="1">
        <f t="array" ref="W4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  <c r="V4609" t="str">
        <f>IF(Aggregate[[#This Row],[Under 30]]="Yes", "Under 30", IF(Aggregate[[#This Row],[Senior]]="Yes", "Senior", "Other"))</f>
        <v>Other</v>
      </c>
      <c r="W4609" t="str" cm="1">
        <f t="array" ref="W4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  <c r="V4610" t="str">
        <f>IF(Aggregate[[#This Row],[Under 30]]="Yes", "Under 30", IF(Aggregate[[#This Row],[Senior]]="Yes", "Senior", "Other"))</f>
        <v>Other</v>
      </c>
      <c r="W4610" t="str" cm="1">
        <f t="array" ref="W4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  <c r="V4611" t="str">
        <f>IF(Aggregate[[#This Row],[Under 30]]="Yes", "Under 30", IF(Aggregate[[#This Row],[Senior]]="Yes", "Senior", "Other"))</f>
        <v>Other</v>
      </c>
      <c r="W4611" t="str" cm="1">
        <f t="array" ref="W4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  <c r="V4612" t="str">
        <f>IF(Aggregate[[#This Row],[Under 30]]="Yes", "Under 30", IF(Aggregate[[#This Row],[Senior]]="Yes", "Senior", "Other"))</f>
        <v>Other</v>
      </c>
      <c r="W4612" t="str" cm="1">
        <f t="array" ref="W4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  <c r="V4613" t="str">
        <f>IF(Aggregate[[#This Row],[Under 30]]="Yes", "Under 30", IF(Aggregate[[#This Row],[Senior]]="Yes", "Senior", "Other"))</f>
        <v>Other</v>
      </c>
      <c r="W4613" t="str" cm="1">
        <f t="array" ref="W4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  <c r="V4614" t="str">
        <f>IF(Aggregate[[#This Row],[Under 30]]="Yes", "Under 30", IF(Aggregate[[#This Row],[Senior]]="Yes", "Senior", "Other"))</f>
        <v>Other</v>
      </c>
      <c r="W4614" t="str" cm="1">
        <f t="array" ref="W4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  <c r="V4615" t="str">
        <f>IF(Aggregate[[#This Row],[Under 30]]="Yes", "Under 30", IF(Aggregate[[#This Row],[Senior]]="Yes", "Senior", "Other"))</f>
        <v>Under 30</v>
      </c>
      <c r="W4615" t="str" cm="1">
        <f t="array" ref="W4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  <c r="V4616" t="str">
        <f>IF(Aggregate[[#This Row],[Under 30]]="Yes", "Under 30", IF(Aggregate[[#This Row],[Senior]]="Yes", "Senior", "Other"))</f>
        <v>Senior</v>
      </c>
      <c r="W4616" t="str" cm="1">
        <f t="array" ref="W4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  <c r="V4617" t="str">
        <f>IF(Aggregate[[#This Row],[Under 30]]="Yes", "Under 30", IF(Aggregate[[#This Row],[Senior]]="Yes", "Senior", "Other"))</f>
        <v>Senior</v>
      </c>
      <c r="W4617" t="str" cm="1">
        <f t="array" ref="W4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  <c r="V4618" t="str">
        <f>IF(Aggregate[[#This Row],[Under 30]]="Yes", "Under 30", IF(Aggregate[[#This Row],[Senior]]="Yes", "Senior", "Other"))</f>
        <v>Under 30</v>
      </c>
      <c r="W4618" t="str" cm="1">
        <f t="array" ref="W4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  <c r="V4619" t="str">
        <f>IF(Aggregate[[#This Row],[Under 30]]="Yes", "Under 30", IF(Aggregate[[#This Row],[Senior]]="Yes", "Senior", "Other"))</f>
        <v>Senior</v>
      </c>
      <c r="W4619" t="str" cm="1">
        <f t="array" ref="W4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  <c r="V4620" t="str">
        <f>IF(Aggregate[[#This Row],[Under 30]]="Yes", "Under 30", IF(Aggregate[[#This Row],[Senior]]="Yes", "Senior", "Other"))</f>
        <v>Other</v>
      </c>
      <c r="W4620" t="str" cm="1">
        <f t="array" ref="W4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  <c r="V4621" t="str">
        <f>IF(Aggregate[[#This Row],[Under 30]]="Yes", "Under 30", IF(Aggregate[[#This Row],[Senior]]="Yes", "Senior", "Other"))</f>
        <v>Under 30</v>
      </c>
      <c r="W4621" t="str" cm="1">
        <f t="array" ref="W4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  <c r="V4622" t="str">
        <f>IF(Aggregate[[#This Row],[Under 30]]="Yes", "Under 30", IF(Aggregate[[#This Row],[Senior]]="Yes", "Senior", "Other"))</f>
        <v>Other</v>
      </c>
      <c r="W4622" t="str" cm="1">
        <f t="array" ref="W4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  <c r="V4623" t="str">
        <f>IF(Aggregate[[#This Row],[Under 30]]="Yes", "Under 30", IF(Aggregate[[#This Row],[Senior]]="Yes", "Senior", "Other"))</f>
        <v>Other</v>
      </c>
      <c r="W4623" t="str" cm="1">
        <f t="array" ref="W4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  <c r="V4624" t="str">
        <f>IF(Aggregate[[#This Row],[Under 30]]="Yes", "Under 30", IF(Aggregate[[#This Row],[Senior]]="Yes", "Senior", "Other"))</f>
        <v>Other</v>
      </c>
      <c r="W4624" t="str" cm="1">
        <f t="array" ref="W4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  <c r="V4625" t="str">
        <f>IF(Aggregate[[#This Row],[Under 30]]="Yes", "Under 30", IF(Aggregate[[#This Row],[Senior]]="Yes", "Senior", "Other"))</f>
        <v>Other</v>
      </c>
      <c r="W4625" t="str" cm="1">
        <f t="array" ref="W4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  <c r="V4626" t="str">
        <f>IF(Aggregate[[#This Row],[Under 30]]="Yes", "Under 30", IF(Aggregate[[#This Row],[Senior]]="Yes", "Senior", "Other"))</f>
        <v>Other</v>
      </c>
      <c r="W4626" t="str" cm="1">
        <f t="array" ref="W4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  <c r="V4627" t="str">
        <f>IF(Aggregate[[#This Row],[Under 30]]="Yes", "Under 30", IF(Aggregate[[#This Row],[Senior]]="Yes", "Senior", "Other"))</f>
        <v>Other</v>
      </c>
      <c r="W4627" t="str" cm="1">
        <f t="array" ref="W4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  <c r="V4628" t="str">
        <f>IF(Aggregate[[#This Row],[Under 30]]="Yes", "Under 30", IF(Aggregate[[#This Row],[Senior]]="Yes", "Senior", "Other"))</f>
        <v>Senior</v>
      </c>
      <c r="W4628" t="str" cm="1">
        <f t="array" ref="W4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  <c r="V4629" t="str">
        <f>IF(Aggregate[[#This Row],[Under 30]]="Yes", "Under 30", IF(Aggregate[[#This Row],[Senior]]="Yes", "Senior", "Other"))</f>
        <v>Senior</v>
      </c>
      <c r="W4629" t="str" cm="1">
        <f t="array" ref="W4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  <c r="V4630" t="str">
        <f>IF(Aggregate[[#This Row],[Under 30]]="Yes", "Under 30", IF(Aggregate[[#This Row],[Senior]]="Yes", "Senior", "Other"))</f>
        <v>Other</v>
      </c>
      <c r="W4630" t="str" cm="1">
        <f t="array" ref="W4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  <c r="V4631" t="str">
        <f>IF(Aggregate[[#This Row],[Under 30]]="Yes", "Under 30", IF(Aggregate[[#This Row],[Senior]]="Yes", "Senior", "Other"))</f>
        <v>Other</v>
      </c>
      <c r="W4631" t="str" cm="1">
        <f t="array" ref="W4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  <c r="V4632" t="str">
        <f>IF(Aggregate[[#This Row],[Under 30]]="Yes", "Under 30", IF(Aggregate[[#This Row],[Senior]]="Yes", "Senior", "Other"))</f>
        <v>Senior</v>
      </c>
      <c r="W4632" t="str" cm="1">
        <f t="array" ref="W4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  <c r="V4633" t="str">
        <f>IF(Aggregate[[#This Row],[Under 30]]="Yes", "Under 30", IF(Aggregate[[#This Row],[Senior]]="Yes", "Senior", "Other"))</f>
        <v>Other</v>
      </c>
      <c r="W4633" t="str" cm="1">
        <f t="array" ref="W4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  <c r="V4634" t="str">
        <f>IF(Aggregate[[#This Row],[Under 30]]="Yes", "Under 30", IF(Aggregate[[#This Row],[Senior]]="Yes", "Senior", "Other"))</f>
        <v>Senior</v>
      </c>
      <c r="W4634" t="str" cm="1">
        <f t="array" ref="W4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  <c r="V4635" t="str">
        <f>IF(Aggregate[[#This Row],[Under 30]]="Yes", "Under 30", IF(Aggregate[[#This Row],[Senior]]="Yes", "Senior", "Other"))</f>
        <v>Senior</v>
      </c>
      <c r="W4635" t="str" cm="1">
        <f t="array" ref="W4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  <c r="V4636" t="str">
        <f>IF(Aggregate[[#This Row],[Under 30]]="Yes", "Under 30", IF(Aggregate[[#This Row],[Senior]]="Yes", "Senior", "Other"))</f>
        <v>Other</v>
      </c>
      <c r="W4636" t="str" cm="1">
        <f t="array" ref="W4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  <c r="V4637" t="str">
        <f>IF(Aggregate[[#This Row],[Under 30]]="Yes", "Under 30", IF(Aggregate[[#This Row],[Senior]]="Yes", "Senior", "Other"))</f>
        <v>Other</v>
      </c>
      <c r="W4637" t="str" cm="1">
        <f t="array" ref="W4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  <c r="V4638" t="str">
        <f>IF(Aggregate[[#This Row],[Under 30]]="Yes", "Under 30", IF(Aggregate[[#This Row],[Senior]]="Yes", "Senior", "Other"))</f>
        <v>Other</v>
      </c>
      <c r="W4638" t="str" cm="1">
        <f t="array" ref="W4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  <c r="V4639" t="str">
        <f>IF(Aggregate[[#This Row],[Under 30]]="Yes", "Under 30", IF(Aggregate[[#This Row],[Senior]]="Yes", "Senior", "Other"))</f>
        <v>Other</v>
      </c>
      <c r="W4639" t="str" cm="1">
        <f t="array" ref="W4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  <c r="V4640" t="str">
        <f>IF(Aggregate[[#This Row],[Under 30]]="Yes", "Under 30", IF(Aggregate[[#This Row],[Senior]]="Yes", "Senior", "Other"))</f>
        <v>Senior</v>
      </c>
      <c r="W4640" t="str" cm="1">
        <f t="array" ref="W4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  <c r="V4641" t="str">
        <f>IF(Aggregate[[#This Row],[Under 30]]="Yes", "Under 30", IF(Aggregate[[#This Row],[Senior]]="Yes", "Senior", "Other"))</f>
        <v>Other</v>
      </c>
      <c r="W4641" t="str" cm="1">
        <f t="array" ref="W4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  <c r="V4642" t="str">
        <f>IF(Aggregate[[#This Row],[Under 30]]="Yes", "Under 30", IF(Aggregate[[#This Row],[Senior]]="Yes", "Senior", "Other"))</f>
        <v>Other</v>
      </c>
      <c r="W4642" t="str" cm="1">
        <f t="array" ref="W4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  <c r="V4643" t="str">
        <f>IF(Aggregate[[#This Row],[Under 30]]="Yes", "Under 30", IF(Aggregate[[#This Row],[Senior]]="Yes", "Senior", "Other"))</f>
        <v>Under 30</v>
      </c>
      <c r="W4643" t="str" cm="1">
        <f t="array" ref="W4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  <c r="V4644" t="str">
        <f>IF(Aggregate[[#This Row],[Under 30]]="Yes", "Under 30", IF(Aggregate[[#This Row],[Senior]]="Yes", "Senior", "Other"))</f>
        <v>Other</v>
      </c>
      <c r="W4644" t="str" cm="1">
        <f t="array" ref="W4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  <c r="V4645" t="str">
        <f>IF(Aggregate[[#This Row],[Under 30]]="Yes", "Under 30", IF(Aggregate[[#This Row],[Senior]]="Yes", "Senior", "Other"))</f>
        <v>Other</v>
      </c>
      <c r="W4645" t="str" cm="1">
        <f t="array" ref="W4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  <c r="V4646" t="str">
        <f>IF(Aggregate[[#This Row],[Under 30]]="Yes", "Under 30", IF(Aggregate[[#This Row],[Senior]]="Yes", "Senior", "Other"))</f>
        <v>Other</v>
      </c>
      <c r="W4646" t="str" cm="1">
        <f t="array" ref="W4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  <c r="V4647" t="str">
        <f>IF(Aggregate[[#This Row],[Under 30]]="Yes", "Under 30", IF(Aggregate[[#This Row],[Senior]]="Yes", "Senior", "Other"))</f>
        <v>Other</v>
      </c>
      <c r="W4647" t="str" cm="1">
        <f t="array" ref="W4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  <c r="V4648" t="str">
        <f>IF(Aggregate[[#This Row],[Under 30]]="Yes", "Under 30", IF(Aggregate[[#This Row],[Senior]]="Yes", "Senior", "Other"))</f>
        <v>Other</v>
      </c>
      <c r="W4648" t="str" cm="1">
        <f t="array" ref="W4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  <c r="V4649" t="str">
        <f>IF(Aggregate[[#This Row],[Under 30]]="Yes", "Under 30", IF(Aggregate[[#This Row],[Senior]]="Yes", "Senior", "Other"))</f>
        <v>Other</v>
      </c>
      <c r="W4649" t="str" cm="1">
        <f t="array" ref="W4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  <c r="V4650" t="str">
        <f>IF(Aggregate[[#This Row],[Under 30]]="Yes", "Under 30", IF(Aggregate[[#This Row],[Senior]]="Yes", "Senior", "Other"))</f>
        <v>Other</v>
      </c>
      <c r="W4650" t="str" cm="1">
        <f t="array" ref="W4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  <c r="V4651" t="str">
        <f>IF(Aggregate[[#This Row],[Under 30]]="Yes", "Under 30", IF(Aggregate[[#This Row],[Senior]]="Yes", "Senior", "Other"))</f>
        <v>Senior</v>
      </c>
      <c r="W4651" t="str" cm="1">
        <f t="array" ref="W4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  <c r="V4652" t="str">
        <f>IF(Aggregate[[#This Row],[Under 30]]="Yes", "Under 30", IF(Aggregate[[#This Row],[Senior]]="Yes", "Senior", "Other"))</f>
        <v>Other</v>
      </c>
      <c r="W4652" t="str" cm="1">
        <f t="array" ref="W4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  <c r="V4653" t="str">
        <f>IF(Aggregate[[#This Row],[Under 30]]="Yes", "Under 30", IF(Aggregate[[#This Row],[Senior]]="Yes", "Senior", "Other"))</f>
        <v>Senior</v>
      </c>
      <c r="W4653" t="str" cm="1">
        <f t="array" ref="W4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  <c r="V4654" t="str">
        <f>IF(Aggregate[[#This Row],[Under 30]]="Yes", "Under 30", IF(Aggregate[[#This Row],[Senior]]="Yes", "Senior", "Other"))</f>
        <v>Other</v>
      </c>
      <c r="W4654" t="str" cm="1">
        <f t="array" ref="W4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  <c r="V4655" t="str">
        <f>IF(Aggregate[[#This Row],[Under 30]]="Yes", "Under 30", IF(Aggregate[[#This Row],[Senior]]="Yes", "Senior", "Other"))</f>
        <v>Under 30</v>
      </c>
      <c r="W4655" t="str" cm="1">
        <f t="array" ref="W4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  <c r="V4656" t="str">
        <f>IF(Aggregate[[#This Row],[Under 30]]="Yes", "Under 30", IF(Aggregate[[#This Row],[Senior]]="Yes", "Senior", "Other"))</f>
        <v>Other</v>
      </c>
      <c r="W4656" t="str" cm="1">
        <f t="array" ref="W4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  <c r="V4657" t="str">
        <f>IF(Aggregate[[#This Row],[Under 30]]="Yes", "Under 30", IF(Aggregate[[#This Row],[Senior]]="Yes", "Senior", "Other"))</f>
        <v>Other</v>
      </c>
      <c r="W4657" t="str" cm="1">
        <f t="array" ref="W4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  <c r="V4658" t="str">
        <f>IF(Aggregate[[#This Row],[Under 30]]="Yes", "Under 30", IF(Aggregate[[#This Row],[Senior]]="Yes", "Senior", "Other"))</f>
        <v>Under 30</v>
      </c>
      <c r="W4658" t="str" cm="1">
        <f t="array" ref="W4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  <c r="V4659" t="str">
        <f>IF(Aggregate[[#This Row],[Under 30]]="Yes", "Under 30", IF(Aggregate[[#This Row],[Senior]]="Yes", "Senior", "Other"))</f>
        <v>Other</v>
      </c>
      <c r="W4659" t="str" cm="1">
        <f t="array" ref="W4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  <c r="V4660" t="str">
        <f>IF(Aggregate[[#This Row],[Under 30]]="Yes", "Under 30", IF(Aggregate[[#This Row],[Senior]]="Yes", "Senior", "Other"))</f>
        <v>Other</v>
      </c>
      <c r="W4660" t="str" cm="1">
        <f t="array" ref="W4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  <c r="V4661" t="str">
        <f>IF(Aggregate[[#This Row],[Under 30]]="Yes", "Under 30", IF(Aggregate[[#This Row],[Senior]]="Yes", "Senior", "Other"))</f>
        <v>Senior</v>
      </c>
      <c r="W4661" t="str" cm="1">
        <f t="array" ref="W4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  <c r="V4662" t="str">
        <f>IF(Aggregate[[#This Row],[Under 30]]="Yes", "Under 30", IF(Aggregate[[#This Row],[Senior]]="Yes", "Senior", "Other"))</f>
        <v>Other</v>
      </c>
      <c r="W4662" t="str" cm="1">
        <f t="array" ref="W4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  <c r="V4663" t="str">
        <f>IF(Aggregate[[#This Row],[Under 30]]="Yes", "Under 30", IF(Aggregate[[#This Row],[Senior]]="Yes", "Senior", "Other"))</f>
        <v>Senior</v>
      </c>
      <c r="W4663" t="str" cm="1">
        <f t="array" ref="W4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  <c r="V4664" t="str">
        <f>IF(Aggregate[[#This Row],[Under 30]]="Yes", "Under 30", IF(Aggregate[[#This Row],[Senior]]="Yes", "Senior", "Other"))</f>
        <v>Other</v>
      </c>
      <c r="W4664" t="str" cm="1">
        <f t="array" ref="W4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  <c r="V4665" t="str">
        <f>IF(Aggregate[[#This Row],[Under 30]]="Yes", "Under 30", IF(Aggregate[[#This Row],[Senior]]="Yes", "Senior", "Other"))</f>
        <v>Under 30</v>
      </c>
      <c r="W4665" t="str" cm="1">
        <f t="array" ref="W4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  <c r="V4666" t="str">
        <f>IF(Aggregate[[#This Row],[Under 30]]="Yes", "Under 30", IF(Aggregate[[#This Row],[Senior]]="Yes", "Senior", "Other"))</f>
        <v>Under 30</v>
      </c>
      <c r="W4666" t="str" cm="1">
        <f t="array" ref="W4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  <c r="V4667" t="str">
        <f>IF(Aggregate[[#This Row],[Under 30]]="Yes", "Under 30", IF(Aggregate[[#This Row],[Senior]]="Yes", "Senior", "Other"))</f>
        <v>Under 30</v>
      </c>
      <c r="W4667" t="str" cm="1">
        <f t="array" ref="W4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  <c r="V4668" t="str">
        <f>IF(Aggregate[[#This Row],[Under 30]]="Yes", "Under 30", IF(Aggregate[[#This Row],[Senior]]="Yes", "Senior", "Other"))</f>
        <v>Under 30</v>
      </c>
      <c r="W4668" t="str" cm="1">
        <f t="array" ref="W4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  <c r="V4669" t="str">
        <f>IF(Aggregate[[#This Row],[Under 30]]="Yes", "Under 30", IF(Aggregate[[#This Row],[Senior]]="Yes", "Senior", "Other"))</f>
        <v>Under 30</v>
      </c>
      <c r="W4669" t="str" cm="1">
        <f t="array" ref="W4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  <c r="V4670" t="str">
        <f>IF(Aggregate[[#This Row],[Under 30]]="Yes", "Under 30", IF(Aggregate[[#This Row],[Senior]]="Yes", "Senior", "Other"))</f>
        <v>Senior</v>
      </c>
      <c r="W4670" t="str" cm="1">
        <f t="array" ref="W4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  <c r="V4671" t="str">
        <f>IF(Aggregate[[#This Row],[Under 30]]="Yes", "Under 30", IF(Aggregate[[#This Row],[Senior]]="Yes", "Senior", "Other"))</f>
        <v>Under 30</v>
      </c>
      <c r="W4671" t="str" cm="1">
        <f t="array" ref="W4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  <c r="V4672" t="str">
        <f>IF(Aggregate[[#This Row],[Under 30]]="Yes", "Under 30", IF(Aggregate[[#This Row],[Senior]]="Yes", "Senior", "Other"))</f>
        <v>Other</v>
      </c>
      <c r="W4672" t="str" cm="1">
        <f t="array" ref="W4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  <c r="V4673" t="str">
        <f>IF(Aggregate[[#This Row],[Under 30]]="Yes", "Under 30", IF(Aggregate[[#This Row],[Senior]]="Yes", "Senior", "Other"))</f>
        <v>Under 30</v>
      </c>
      <c r="W4673" t="str" cm="1">
        <f t="array" ref="W4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  <c r="V4674" t="str">
        <f>IF(Aggregate[[#This Row],[Under 30]]="Yes", "Under 30", IF(Aggregate[[#This Row],[Senior]]="Yes", "Senior", "Other"))</f>
        <v>Other</v>
      </c>
      <c r="W4674" t="str" cm="1">
        <f t="array" ref="W4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  <c r="V4675" t="str">
        <f>IF(Aggregate[[#This Row],[Under 30]]="Yes", "Under 30", IF(Aggregate[[#This Row],[Senior]]="Yes", "Senior", "Other"))</f>
        <v>Other</v>
      </c>
      <c r="W4675" t="str" cm="1">
        <f t="array" ref="W4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  <c r="V4676" t="str">
        <f>IF(Aggregate[[#This Row],[Under 30]]="Yes", "Under 30", IF(Aggregate[[#This Row],[Senior]]="Yes", "Senior", "Other"))</f>
        <v>Other</v>
      </c>
      <c r="W4676" t="str" cm="1">
        <f t="array" ref="W4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  <c r="V4677" t="str">
        <f>IF(Aggregate[[#This Row],[Under 30]]="Yes", "Under 30", IF(Aggregate[[#This Row],[Senior]]="Yes", "Senior", "Other"))</f>
        <v>Other</v>
      </c>
      <c r="W4677" t="str" cm="1">
        <f t="array" ref="W4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  <c r="V4678" t="str">
        <f>IF(Aggregate[[#This Row],[Under 30]]="Yes", "Under 30", IF(Aggregate[[#This Row],[Senior]]="Yes", "Senior", "Other"))</f>
        <v>Senior</v>
      </c>
      <c r="W4678" t="str" cm="1">
        <f t="array" ref="W4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  <c r="V4679" t="str">
        <f>IF(Aggregate[[#This Row],[Under 30]]="Yes", "Under 30", IF(Aggregate[[#This Row],[Senior]]="Yes", "Senior", "Other"))</f>
        <v>Senior</v>
      </c>
      <c r="W4679" t="str" cm="1">
        <f t="array" ref="W4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  <c r="V4680" t="str">
        <f>IF(Aggregate[[#This Row],[Under 30]]="Yes", "Under 30", IF(Aggregate[[#This Row],[Senior]]="Yes", "Senior", "Other"))</f>
        <v>Senior</v>
      </c>
      <c r="W4680" t="str" cm="1">
        <f t="array" ref="W4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  <c r="V4681" t="str">
        <f>IF(Aggregate[[#This Row],[Under 30]]="Yes", "Under 30", IF(Aggregate[[#This Row],[Senior]]="Yes", "Senior", "Other"))</f>
        <v>Under 30</v>
      </c>
      <c r="W4681" t="str" cm="1">
        <f t="array" ref="W4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  <c r="V4682" t="str">
        <f>IF(Aggregate[[#This Row],[Under 30]]="Yes", "Under 30", IF(Aggregate[[#This Row],[Senior]]="Yes", "Senior", "Other"))</f>
        <v>Other</v>
      </c>
      <c r="W4682" t="str" cm="1">
        <f t="array" ref="W4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  <c r="V4683" t="str">
        <f>IF(Aggregate[[#This Row],[Under 30]]="Yes", "Under 30", IF(Aggregate[[#This Row],[Senior]]="Yes", "Senior", "Other"))</f>
        <v>Senior</v>
      </c>
      <c r="W4683" t="str" cm="1">
        <f t="array" ref="W4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  <c r="V4684" t="str">
        <f>IF(Aggregate[[#This Row],[Under 30]]="Yes", "Under 30", IF(Aggregate[[#This Row],[Senior]]="Yes", "Senior", "Other"))</f>
        <v>Other</v>
      </c>
      <c r="W4684" t="str" cm="1">
        <f t="array" ref="W4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  <c r="V4685" t="str">
        <f>IF(Aggregate[[#This Row],[Under 30]]="Yes", "Under 30", IF(Aggregate[[#This Row],[Senior]]="Yes", "Senior", "Other"))</f>
        <v>Other</v>
      </c>
      <c r="W4685" t="str" cm="1">
        <f t="array" ref="W4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  <c r="V4686" t="str">
        <f>IF(Aggregate[[#This Row],[Under 30]]="Yes", "Under 30", IF(Aggregate[[#This Row],[Senior]]="Yes", "Senior", "Other"))</f>
        <v>Other</v>
      </c>
      <c r="W4686" t="str" cm="1">
        <f t="array" ref="W4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  <c r="V4687" t="str">
        <f>IF(Aggregate[[#This Row],[Under 30]]="Yes", "Under 30", IF(Aggregate[[#This Row],[Senior]]="Yes", "Senior", "Other"))</f>
        <v>Other</v>
      </c>
      <c r="W4687" t="str" cm="1">
        <f t="array" ref="W4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  <c r="V4688" t="str">
        <f>IF(Aggregate[[#This Row],[Under 30]]="Yes", "Under 30", IF(Aggregate[[#This Row],[Senior]]="Yes", "Senior", "Other"))</f>
        <v>Other</v>
      </c>
      <c r="W4688" t="str" cm="1">
        <f t="array" ref="W4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  <c r="V4689" t="str">
        <f>IF(Aggregate[[#This Row],[Under 30]]="Yes", "Under 30", IF(Aggregate[[#This Row],[Senior]]="Yes", "Senior", "Other"))</f>
        <v>Under 30</v>
      </c>
      <c r="W4689" t="str" cm="1">
        <f t="array" ref="W4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  <c r="V4690" t="str">
        <f>IF(Aggregate[[#This Row],[Under 30]]="Yes", "Under 30", IF(Aggregate[[#This Row],[Senior]]="Yes", "Senior", "Other"))</f>
        <v>Other</v>
      </c>
      <c r="W4690" t="str" cm="1">
        <f t="array" ref="W4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  <c r="V4691" t="str">
        <f>IF(Aggregate[[#This Row],[Under 30]]="Yes", "Under 30", IF(Aggregate[[#This Row],[Senior]]="Yes", "Senior", "Other"))</f>
        <v>Senior</v>
      </c>
      <c r="W4691" t="str" cm="1">
        <f t="array" ref="W4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  <c r="V4692" t="str">
        <f>IF(Aggregate[[#This Row],[Under 30]]="Yes", "Under 30", IF(Aggregate[[#This Row],[Senior]]="Yes", "Senior", "Other"))</f>
        <v>Other</v>
      </c>
      <c r="W4692" t="str" cm="1">
        <f t="array" ref="W4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  <c r="V4693" t="str">
        <f>IF(Aggregate[[#This Row],[Under 30]]="Yes", "Under 30", IF(Aggregate[[#This Row],[Senior]]="Yes", "Senior", "Other"))</f>
        <v>Other</v>
      </c>
      <c r="W4693" t="str" cm="1">
        <f t="array" ref="W4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  <c r="V4694" t="str">
        <f>IF(Aggregate[[#This Row],[Under 30]]="Yes", "Under 30", IF(Aggregate[[#This Row],[Senior]]="Yes", "Senior", "Other"))</f>
        <v>Senior</v>
      </c>
      <c r="W4694" t="str" cm="1">
        <f t="array" ref="W4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  <c r="V4695" t="str">
        <f>IF(Aggregate[[#This Row],[Under 30]]="Yes", "Under 30", IF(Aggregate[[#This Row],[Senior]]="Yes", "Senior", "Other"))</f>
        <v>Senior</v>
      </c>
      <c r="W4695" t="str" cm="1">
        <f t="array" ref="W4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  <c r="V4696" t="str">
        <f>IF(Aggregate[[#This Row],[Under 30]]="Yes", "Under 30", IF(Aggregate[[#This Row],[Senior]]="Yes", "Senior", "Other"))</f>
        <v>Under 30</v>
      </c>
      <c r="W4696" t="str" cm="1">
        <f t="array" ref="W4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  <c r="V4697" t="str">
        <f>IF(Aggregate[[#This Row],[Under 30]]="Yes", "Under 30", IF(Aggregate[[#This Row],[Senior]]="Yes", "Senior", "Other"))</f>
        <v>Under 30</v>
      </c>
      <c r="W4697" t="str" cm="1">
        <f t="array" ref="W4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  <c r="V4698" t="str">
        <f>IF(Aggregate[[#This Row],[Under 30]]="Yes", "Under 30", IF(Aggregate[[#This Row],[Senior]]="Yes", "Senior", "Other"))</f>
        <v>Under 30</v>
      </c>
      <c r="W4698" t="str" cm="1">
        <f t="array" ref="W4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  <c r="V4699" t="str">
        <f>IF(Aggregate[[#This Row],[Under 30]]="Yes", "Under 30", IF(Aggregate[[#This Row],[Senior]]="Yes", "Senior", "Other"))</f>
        <v>Other</v>
      </c>
      <c r="W4699" t="str" cm="1">
        <f t="array" ref="W4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  <c r="V4700" t="str">
        <f>IF(Aggregate[[#This Row],[Under 30]]="Yes", "Under 30", IF(Aggregate[[#This Row],[Senior]]="Yes", "Senior", "Other"))</f>
        <v>Other</v>
      </c>
      <c r="W4700" t="str" cm="1">
        <f t="array" ref="W4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  <c r="V4701" t="str">
        <f>IF(Aggregate[[#This Row],[Under 30]]="Yes", "Under 30", IF(Aggregate[[#This Row],[Senior]]="Yes", "Senior", "Other"))</f>
        <v>Other</v>
      </c>
      <c r="W4701" t="str" cm="1">
        <f t="array" ref="W4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  <c r="V4702" t="str">
        <f>IF(Aggregate[[#This Row],[Under 30]]="Yes", "Under 30", IF(Aggregate[[#This Row],[Senior]]="Yes", "Senior", "Other"))</f>
        <v>Senior</v>
      </c>
      <c r="W4702" t="str" cm="1">
        <f t="array" ref="W4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  <c r="V4703" t="str">
        <f>IF(Aggregate[[#This Row],[Under 30]]="Yes", "Under 30", IF(Aggregate[[#This Row],[Senior]]="Yes", "Senior", "Other"))</f>
        <v>Under 30</v>
      </c>
      <c r="W4703" t="str" cm="1">
        <f t="array" ref="W4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  <c r="V4704" t="str">
        <f>IF(Aggregate[[#This Row],[Under 30]]="Yes", "Under 30", IF(Aggregate[[#This Row],[Senior]]="Yes", "Senior", "Other"))</f>
        <v>Other</v>
      </c>
      <c r="W4704" t="str" cm="1">
        <f t="array" ref="W4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  <c r="V4705" t="str">
        <f>IF(Aggregate[[#This Row],[Under 30]]="Yes", "Under 30", IF(Aggregate[[#This Row],[Senior]]="Yes", "Senior", "Other"))</f>
        <v>Under 30</v>
      </c>
      <c r="W4705" t="str" cm="1">
        <f t="array" ref="W4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  <c r="V4706" t="str">
        <f>IF(Aggregate[[#This Row],[Under 30]]="Yes", "Under 30", IF(Aggregate[[#This Row],[Senior]]="Yes", "Senior", "Other"))</f>
        <v>Senior</v>
      </c>
      <c r="W4706" t="str" cm="1">
        <f t="array" ref="W4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  <c r="V4707" t="str">
        <f>IF(Aggregate[[#This Row],[Under 30]]="Yes", "Under 30", IF(Aggregate[[#This Row],[Senior]]="Yes", "Senior", "Other"))</f>
        <v>Senior</v>
      </c>
      <c r="W4707" t="str" cm="1">
        <f t="array" ref="W4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  <c r="V4708" t="str">
        <f>IF(Aggregate[[#This Row],[Under 30]]="Yes", "Under 30", IF(Aggregate[[#This Row],[Senior]]="Yes", "Senior", "Other"))</f>
        <v>Senior</v>
      </c>
      <c r="W4708" t="str" cm="1">
        <f t="array" ref="W4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  <c r="V4709" t="str">
        <f>IF(Aggregate[[#This Row],[Under 30]]="Yes", "Under 30", IF(Aggregate[[#This Row],[Senior]]="Yes", "Senior", "Other"))</f>
        <v>Other</v>
      </c>
      <c r="W4709" t="str" cm="1">
        <f t="array" ref="W4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  <c r="V4710" t="str">
        <f>IF(Aggregate[[#This Row],[Under 30]]="Yes", "Under 30", IF(Aggregate[[#This Row],[Senior]]="Yes", "Senior", "Other"))</f>
        <v>Senior</v>
      </c>
      <c r="W4710" t="str" cm="1">
        <f t="array" ref="W4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  <c r="V4711" t="str">
        <f>IF(Aggregate[[#This Row],[Under 30]]="Yes", "Under 30", IF(Aggregate[[#This Row],[Senior]]="Yes", "Senior", "Other"))</f>
        <v>Under 30</v>
      </c>
      <c r="W4711" t="str" cm="1">
        <f t="array" ref="W4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  <c r="V4712" t="str">
        <f>IF(Aggregate[[#This Row],[Under 30]]="Yes", "Under 30", IF(Aggregate[[#This Row],[Senior]]="Yes", "Senior", "Other"))</f>
        <v>Other</v>
      </c>
      <c r="W4712" t="str" cm="1">
        <f t="array" ref="W4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  <c r="V4713" t="str">
        <f>IF(Aggregate[[#This Row],[Under 30]]="Yes", "Under 30", IF(Aggregate[[#This Row],[Senior]]="Yes", "Senior", "Other"))</f>
        <v>Senior</v>
      </c>
      <c r="W4713" t="str" cm="1">
        <f t="array" ref="W4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  <c r="V4714" t="str">
        <f>IF(Aggregate[[#This Row],[Under 30]]="Yes", "Under 30", IF(Aggregate[[#This Row],[Senior]]="Yes", "Senior", "Other"))</f>
        <v>Other</v>
      </c>
      <c r="W4714" t="str" cm="1">
        <f t="array" ref="W4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  <c r="V4715" t="str">
        <f>IF(Aggregate[[#This Row],[Under 30]]="Yes", "Under 30", IF(Aggregate[[#This Row],[Senior]]="Yes", "Senior", "Other"))</f>
        <v>Other</v>
      </c>
      <c r="W4715" t="str" cm="1">
        <f t="array" ref="W4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  <c r="V4716" t="str">
        <f>IF(Aggregate[[#This Row],[Under 30]]="Yes", "Under 30", IF(Aggregate[[#This Row],[Senior]]="Yes", "Senior", "Other"))</f>
        <v>Senior</v>
      </c>
      <c r="W4716" t="str" cm="1">
        <f t="array" ref="W4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  <c r="V4717" t="str">
        <f>IF(Aggregate[[#This Row],[Under 30]]="Yes", "Under 30", IF(Aggregate[[#This Row],[Senior]]="Yes", "Senior", "Other"))</f>
        <v>Other</v>
      </c>
      <c r="W4717" t="str" cm="1">
        <f t="array" ref="W4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  <c r="V4718" t="str">
        <f>IF(Aggregate[[#This Row],[Under 30]]="Yes", "Under 30", IF(Aggregate[[#This Row],[Senior]]="Yes", "Senior", "Other"))</f>
        <v>Senior</v>
      </c>
      <c r="W4718" t="str" cm="1">
        <f t="array" ref="W4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  <c r="V4719" t="str">
        <f>IF(Aggregate[[#This Row],[Under 30]]="Yes", "Under 30", IF(Aggregate[[#This Row],[Senior]]="Yes", "Senior", "Other"))</f>
        <v>Senior</v>
      </c>
      <c r="W4719" t="str" cm="1">
        <f t="array" ref="W4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  <c r="V4720" t="str">
        <f>IF(Aggregate[[#This Row],[Under 30]]="Yes", "Under 30", IF(Aggregate[[#This Row],[Senior]]="Yes", "Senior", "Other"))</f>
        <v>Other</v>
      </c>
      <c r="W4720" t="str" cm="1">
        <f t="array" ref="W4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  <c r="V4721" t="str">
        <f>IF(Aggregate[[#This Row],[Under 30]]="Yes", "Under 30", IF(Aggregate[[#This Row],[Senior]]="Yes", "Senior", "Other"))</f>
        <v>Other</v>
      </c>
      <c r="W4721" t="str" cm="1">
        <f t="array" ref="W4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  <c r="V4722" t="str">
        <f>IF(Aggregate[[#This Row],[Under 30]]="Yes", "Under 30", IF(Aggregate[[#This Row],[Senior]]="Yes", "Senior", "Other"))</f>
        <v>Under 30</v>
      </c>
      <c r="W4722" t="str" cm="1">
        <f t="array" ref="W4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  <c r="V4723" t="str">
        <f>IF(Aggregate[[#This Row],[Under 30]]="Yes", "Under 30", IF(Aggregate[[#This Row],[Senior]]="Yes", "Senior", "Other"))</f>
        <v>Other</v>
      </c>
      <c r="W4723" t="str" cm="1">
        <f t="array" ref="W4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  <c r="V4724" t="str">
        <f>IF(Aggregate[[#This Row],[Under 30]]="Yes", "Under 30", IF(Aggregate[[#This Row],[Senior]]="Yes", "Senior", "Other"))</f>
        <v>Senior</v>
      </c>
      <c r="W4724" t="str" cm="1">
        <f t="array" ref="W4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  <c r="V4725" t="str">
        <f>IF(Aggregate[[#This Row],[Under 30]]="Yes", "Under 30", IF(Aggregate[[#This Row],[Senior]]="Yes", "Senior", "Other"))</f>
        <v>Other</v>
      </c>
      <c r="W4725" t="str" cm="1">
        <f t="array" ref="W4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  <c r="V4726" t="str">
        <f>IF(Aggregate[[#This Row],[Under 30]]="Yes", "Under 30", IF(Aggregate[[#This Row],[Senior]]="Yes", "Senior", "Other"))</f>
        <v>Other</v>
      </c>
      <c r="W4726" t="str" cm="1">
        <f t="array" ref="W4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  <c r="V4727" t="str">
        <f>IF(Aggregate[[#This Row],[Under 30]]="Yes", "Under 30", IF(Aggregate[[#This Row],[Senior]]="Yes", "Senior", "Other"))</f>
        <v>Other</v>
      </c>
      <c r="W4727" t="str" cm="1">
        <f t="array" ref="W4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  <c r="V4728" t="str">
        <f>IF(Aggregate[[#This Row],[Under 30]]="Yes", "Under 30", IF(Aggregate[[#This Row],[Senior]]="Yes", "Senior", "Other"))</f>
        <v>Other</v>
      </c>
      <c r="W4728" t="str" cm="1">
        <f t="array" ref="W4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  <c r="V4729" t="str">
        <f>IF(Aggregate[[#This Row],[Under 30]]="Yes", "Under 30", IF(Aggregate[[#This Row],[Senior]]="Yes", "Senior", "Other"))</f>
        <v>Other</v>
      </c>
      <c r="W4729" t="str" cm="1">
        <f t="array" ref="W4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  <c r="V4730" t="str">
        <f>IF(Aggregate[[#This Row],[Under 30]]="Yes", "Under 30", IF(Aggregate[[#This Row],[Senior]]="Yes", "Senior", "Other"))</f>
        <v>Other</v>
      </c>
      <c r="W4730" t="str" cm="1">
        <f t="array" ref="W4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  <c r="V4731" t="str">
        <f>IF(Aggregate[[#This Row],[Under 30]]="Yes", "Under 30", IF(Aggregate[[#This Row],[Senior]]="Yes", "Senior", "Other"))</f>
        <v>Other</v>
      </c>
      <c r="W4731" t="str" cm="1">
        <f t="array" ref="W4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  <c r="V4732" t="str">
        <f>IF(Aggregate[[#This Row],[Under 30]]="Yes", "Under 30", IF(Aggregate[[#This Row],[Senior]]="Yes", "Senior", "Other"))</f>
        <v>Other</v>
      </c>
      <c r="W4732" t="str" cm="1">
        <f t="array" ref="W4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  <c r="V4733" t="str">
        <f>IF(Aggregate[[#This Row],[Under 30]]="Yes", "Under 30", IF(Aggregate[[#This Row],[Senior]]="Yes", "Senior", "Other"))</f>
        <v>Other</v>
      </c>
      <c r="W4733" t="str" cm="1">
        <f t="array" ref="W4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  <c r="V4734" t="str">
        <f>IF(Aggregate[[#This Row],[Under 30]]="Yes", "Under 30", IF(Aggregate[[#This Row],[Senior]]="Yes", "Senior", "Other"))</f>
        <v>Other</v>
      </c>
      <c r="W4734" t="str" cm="1">
        <f t="array" ref="W4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  <c r="V4735" t="str">
        <f>IF(Aggregate[[#This Row],[Under 30]]="Yes", "Under 30", IF(Aggregate[[#This Row],[Senior]]="Yes", "Senior", "Other"))</f>
        <v>Other</v>
      </c>
      <c r="W4735" t="str" cm="1">
        <f t="array" ref="W4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  <c r="V4736" t="str">
        <f>IF(Aggregate[[#This Row],[Under 30]]="Yes", "Under 30", IF(Aggregate[[#This Row],[Senior]]="Yes", "Senior", "Other"))</f>
        <v>Other</v>
      </c>
      <c r="W4736" t="str" cm="1">
        <f t="array" ref="W4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  <c r="V4737" t="str">
        <f>IF(Aggregate[[#This Row],[Under 30]]="Yes", "Under 30", IF(Aggregate[[#This Row],[Senior]]="Yes", "Senior", "Other"))</f>
        <v>Senior</v>
      </c>
      <c r="W4737" t="str" cm="1">
        <f t="array" ref="W4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  <c r="V4738" t="str">
        <f>IF(Aggregate[[#This Row],[Under 30]]="Yes", "Under 30", IF(Aggregate[[#This Row],[Senior]]="Yes", "Senior", "Other"))</f>
        <v>Other</v>
      </c>
      <c r="W4738" t="str" cm="1">
        <f t="array" ref="W4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  <c r="V4739" t="str">
        <f>IF(Aggregate[[#This Row],[Under 30]]="Yes", "Under 30", IF(Aggregate[[#This Row],[Senior]]="Yes", "Senior", "Other"))</f>
        <v>Other</v>
      </c>
      <c r="W4739" t="str" cm="1">
        <f t="array" ref="W4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  <c r="V4740" t="str">
        <f>IF(Aggregate[[#This Row],[Under 30]]="Yes", "Under 30", IF(Aggregate[[#This Row],[Senior]]="Yes", "Senior", "Other"))</f>
        <v>Other</v>
      </c>
      <c r="W4740" t="str" cm="1">
        <f t="array" ref="W4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  <c r="V4741" t="str">
        <f>IF(Aggregate[[#This Row],[Under 30]]="Yes", "Under 30", IF(Aggregate[[#This Row],[Senior]]="Yes", "Senior", "Other"))</f>
        <v>Senior</v>
      </c>
      <c r="W4741" t="str" cm="1">
        <f t="array" ref="W4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  <c r="V4742" t="str">
        <f>IF(Aggregate[[#This Row],[Under 30]]="Yes", "Under 30", IF(Aggregate[[#This Row],[Senior]]="Yes", "Senior", "Other"))</f>
        <v>Senior</v>
      </c>
      <c r="W4742" t="str" cm="1">
        <f t="array" ref="W4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  <c r="V4743" t="str">
        <f>IF(Aggregate[[#This Row],[Under 30]]="Yes", "Under 30", IF(Aggregate[[#This Row],[Senior]]="Yes", "Senior", "Other"))</f>
        <v>Other</v>
      </c>
      <c r="W4743" t="str" cm="1">
        <f t="array" ref="W4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  <c r="V4744" t="str">
        <f>IF(Aggregate[[#This Row],[Under 30]]="Yes", "Under 30", IF(Aggregate[[#This Row],[Senior]]="Yes", "Senior", "Other"))</f>
        <v>Other</v>
      </c>
      <c r="W4744" t="str" cm="1">
        <f t="array" ref="W4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  <c r="V4745" t="str">
        <f>IF(Aggregate[[#This Row],[Under 30]]="Yes", "Under 30", IF(Aggregate[[#This Row],[Senior]]="Yes", "Senior", "Other"))</f>
        <v>Other</v>
      </c>
      <c r="W4745" t="str" cm="1">
        <f t="array" ref="W4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  <c r="V4746" t="str">
        <f>IF(Aggregate[[#This Row],[Under 30]]="Yes", "Under 30", IF(Aggregate[[#This Row],[Senior]]="Yes", "Senior", "Other"))</f>
        <v>Other</v>
      </c>
      <c r="W4746" t="str" cm="1">
        <f t="array" ref="W4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  <c r="V4747" t="str">
        <f>IF(Aggregate[[#This Row],[Under 30]]="Yes", "Under 30", IF(Aggregate[[#This Row],[Senior]]="Yes", "Senior", "Other"))</f>
        <v>Under 30</v>
      </c>
      <c r="W4747" t="str" cm="1">
        <f t="array" ref="W4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  <c r="V4748" t="str">
        <f>IF(Aggregate[[#This Row],[Under 30]]="Yes", "Under 30", IF(Aggregate[[#This Row],[Senior]]="Yes", "Senior", "Other"))</f>
        <v>Senior</v>
      </c>
      <c r="W4748" t="str" cm="1">
        <f t="array" ref="W4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  <c r="V4749" t="str">
        <f>IF(Aggregate[[#This Row],[Under 30]]="Yes", "Under 30", IF(Aggregate[[#This Row],[Senior]]="Yes", "Senior", "Other"))</f>
        <v>Other</v>
      </c>
      <c r="W4749" t="str" cm="1">
        <f t="array" ref="W4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  <c r="V4750" t="str">
        <f>IF(Aggregate[[#This Row],[Under 30]]="Yes", "Under 30", IF(Aggregate[[#This Row],[Senior]]="Yes", "Senior", "Other"))</f>
        <v>Under 30</v>
      </c>
      <c r="W4750" t="str" cm="1">
        <f t="array" ref="W4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  <c r="V4751" t="str">
        <f>IF(Aggregate[[#This Row],[Under 30]]="Yes", "Under 30", IF(Aggregate[[#This Row],[Senior]]="Yes", "Senior", "Other"))</f>
        <v>Other</v>
      </c>
      <c r="W4751" t="str" cm="1">
        <f t="array" ref="W4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  <c r="V4752" t="str">
        <f>IF(Aggregate[[#This Row],[Under 30]]="Yes", "Under 30", IF(Aggregate[[#This Row],[Senior]]="Yes", "Senior", "Other"))</f>
        <v>Other</v>
      </c>
      <c r="W4752" t="str" cm="1">
        <f t="array" ref="W4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  <c r="V4753" t="str">
        <f>IF(Aggregate[[#This Row],[Under 30]]="Yes", "Under 30", IF(Aggregate[[#This Row],[Senior]]="Yes", "Senior", "Other"))</f>
        <v>Other</v>
      </c>
      <c r="W4753" t="str" cm="1">
        <f t="array" ref="W4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  <c r="V4754" t="str">
        <f>IF(Aggregate[[#This Row],[Under 30]]="Yes", "Under 30", IF(Aggregate[[#This Row],[Senior]]="Yes", "Senior", "Other"))</f>
        <v>Other</v>
      </c>
      <c r="W4754" t="str" cm="1">
        <f t="array" ref="W4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  <c r="V4755" t="str">
        <f>IF(Aggregate[[#This Row],[Under 30]]="Yes", "Under 30", IF(Aggregate[[#This Row],[Senior]]="Yes", "Senior", "Other"))</f>
        <v>Under 30</v>
      </c>
      <c r="W4755" t="str" cm="1">
        <f t="array" ref="W4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  <c r="V4756" t="str">
        <f>IF(Aggregate[[#This Row],[Under 30]]="Yes", "Under 30", IF(Aggregate[[#This Row],[Senior]]="Yes", "Senior", "Other"))</f>
        <v>Other</v>
      </c>
      <c r="W4756" t="str" cm="1">
        <f t="array" ref="W4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  <c r="V4757" t="str">
        <f>IF(Aggregate[[#This Row],[Under 30]]="Yes", "Under 30", IF(Aggregate[[#This Row],[Senior]]="Yes", "Senior", "Other"))</f>
        <v>Other</v>
      </c>
      <c r="W4757" t="str" cm="1">
        <f t="array" ref="W4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  <c r="V4758" t="str">
        <f>IF(Aggregate[[#This Row],[Under 30]]="Yes", "Under 30", IF(Aggregate[[#This Row],[Senior]]="Yes", "Senior", "Other"))</f>
        <v>Other</v>
      </c>
      <c r="W4758" t="str" cm="1">
        <f t="array" ref="W4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  <c r="V4759" t="str">
        <f>IF(Aggregate[[#This Row],[Under 30]]="Yes", "Under 30", IF(Aggregate[[#This Row],[Senior]]="Yes", "Senior", "Other"))</f>
        <v>Other</v>
      </c>
      <c r="W4759" t="str" cm="1">
        <f t="array" ref="W4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  <c r="V4760" t="str">
        <f>IF(Aggregate[[#This Row],[Under 30]]="Yes", "Under 30", IF(Aggregate[[#This Row],[Senior]]="Yes", "Senior", "Other"))</f>
        <v>Other</v>
      </c>
      <c r="W4760" t="str" cm="1">
        <f t="array" ref="W4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  <c r="V4761" t="str">
        <f>IF(Aggregate[[#This Row],[Under 30]]="Yes", "Under 30", IF(Aggregate[[#This Row],[Senior]]="Yes", "Senior", "Other"))</f>
        <v>Other</v>
      </c>
      <c r="W4761" t="str" cm="1">
        <f t="array" ref="W4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  <c r="V4762" t="str">
        <f>IF(Aggregate[[#This Row],[Under 30]]="Yes", "Under 30", IF(Aggregate[[#This Row],[Senior]]="Yes", "Senior", "Other"))</f>
        <v>Other</v>
      </c>
      <c r="W4762" t="str" cm="1">
        <f t="array" ref="W4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  <c r="V4763" t="str">
        <f>IF(Aggregate[[#This Row],[Under 30]]="Yes", "Under 30", IF(Aggregate[[#This Row],[Senior]]="Yes", "Senior", "Other"))</f>
        <v>Under 30</v>
      </c>
      <c r="W4763" t="str" cm="1">
        <f t="array" ref="W4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  <c r="V4764" t="str">
        <f>IF(Aggregate[[#This Row],[Under 30]]="Yes", "Under 30", IF(Aggregate[[#This Row],[Senior]]="Yes", "Senior", "Other"))</f>
        <v>Other</v>
      </c>
      <c r="W4764" t="str" cm="1">
        <f t="array" ref="W4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  <c r="V4765" t="str">
        <f>IF(Aggregate[[#This Row],[Under 30]]="Yes", "Under 30", IF(Aggregate[[#This Row],[Senior]]="Yes", "Senior", "Other"))</f>
        <v>Senior</v>
      </c>
      <c r="W4765" t="str" cm="1">
        <f t="array" ref="W4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  <c r="V4766" t="str">
        <f>IF(Aggregate[[#This Row],[Under 30]]="Yes", "Under 30", IF(Aggregate[[#This Row],[Senior]]="Yes", "Senior", "Other"))</f>
        <v>Other</v>
      </c>
      <c r="W4766" t="str" cm="1">
        <f t="array" ref="W4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  <c r="V4767" t="str">
        <f>IF(Aggregate[[#This Row],[Under 30]]="Yes", "Under 30", IF(Aggregate[[#This Row],[Senior]]="Yes", "Senior", "Other"))</f>
        <v>Senior</v>
      </c>
      <c r="W4767" t="str" cm="1">
        <f t="array" ref="W4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  <c r="V4768" t="str">
        <f>IF(Aggregate[[#This Row],[Under 30]]="Yes", "Under 30", IF(Aggregate[[#This Row],[Senior]]="Yes", "Senior", "Other"))</f>
        <v>Other</v>
      </c>
      <c r="W4768" t="str" cm="1">
        <f t="array" ref="W4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  <c r="V4769" t="str">
        <f>IF(Aggregate[[#This Row],[Under 30]]="Yes", "Under 30", IF(Aggregate[[#This Row],[Senior]]="Yes", "Senior", "Other"))</f>
        <v>Senior</v>
      </c>
      <c r="W4769" t="str" cm="1">
        <f t="array" ref="W4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  <c r="V4770" t="str">
        <f>IF(Aggregate[[#This Row],[Under 30]]="Yes", "Under 30", IF(Aggregate[[#This Row],[Senior]]="Yes", "Senior", "Other"))</f>
        <v>Under 30</v>
      </c>
      <c r="W4770" t="str" cm="1">
        <f t="array" ref="W4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  <c r="V4771" t="str">
        <f>IF(Aggregate[[#This Row],[Under 30]]="Yes", "Under 30", IF(Aggregate[[#This Row],[Senior]]="Yes", "Senior", "Other"))</f>
        <v>Under 30</v>
      </c>
      <c r="W4771" t="str" cm="1">
        <f t="array" ref="W4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  <c r="V4772" t="str">
        <f>IF(Aggregate[[#This Row],[Under 30]]="Yes", "Under 30", IF(Aggregate[[#This Row],[Senior]]="Yes", "Senior", "Other"))</f>
        <v>Other</v>
      </c>
      <c r="W4772" t="str" cm="1">
        <f t="array" ref="W4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  <c r="V4773" t="str">
        <f>IF(Aggregate[[#This Row],[Under 30]]="Yes", "Under 30", IF(Aggregate[[#This Row],[Senior]]="Yes", "Senior", "Other"))</f>
        <v>Other</v>
      </c>
      <c r="W4773" t="str" cm="1">
        <f t="array" ref="W4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  <c r="V4774" t="str">
        <f>IF(Aggregate[[#This Row],[Under 30]]="Yes", "Under 30", IF(Aggregate[[#This Row],[Senior]]="Yes", "Senior", "Other"))</f>
        <v>Other</v>
      </c>
      <c r="W4774" t="str" cm="1">
        <f t="array" ref="W4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  <c r="V4775" t="str">
        <f>IF(Aggregate[[#This Row],[Under 30]]="Yes", "Under 30", IF(Aggregate[[#This Row],[Senior]]="Yes", "Senior", "Other"))</f>
        <v>Other</v>
      </c>
      <c r="W4775" t="str" cm="1">
        <f t="array" ref="W4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  <c r="V4776" t="str">
        <f>IF(Aggregate[[#This Row],[Under 30]]="Yes", "Under 30", IF(Aggregate[[#This Row],[Senior]]="Yes", "Senior", "Other"))</f>
        <v>Other</v>
      </c>
      <c r="W4776" t="str" cm="1">
        <f t="array" ref="W4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  <c r="V4777" t="str">
        <f>IF(Aggregate[[#This Row],[Under 30]]="Yes", "Under 30", IF(Aggregate[[#This Row],[Senior]]="Yes", "Senior", "Other"))</f>
        <v>Senior</v>
      </c>
      <c r="W4777" t="str" cm="1">
        <f t="array" ref="W4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  <c r="V4778" t="str">
        <f>IF(Aggregate[[#This Row],[Under 30]]="Yes", "Under 30", IF(Aggregate[[#This Row],[Senior]]="Yes", "Senior", "Other"))</f>
        <v>Under 30</v>
      </c>
      <c r="W4778" t="str" cm="1">
        <f t="array" ref="W4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  <c r="V4779" t="str">
        <f>IF(Aggregate[[#This Row],[Under 30]]="Yes", "Under 30", IF(Aggregate[[#This Row],[Senior]]="Yes", "Senior", "Other"))</f>
        <v>Other</v>
      </c>
      <c r="W4779" t="str" cm="1">
        <f t="array" ref="W4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  <c r="V4780" t="str">
        <f>IF(Aggregate[[#This Row],[Under 30]]="Yes", "Under 30", IF(Aggregate[[#This Row],[Senior]]="Yes", "Senior", "Other"))</f>
        <v>Other</v>
      </c>
      <c r="W4780" t="str" cm="1">
        <f t="array" ref="W4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  <c r="V4781" t="str">
        <f>IF(Aggregate[[#This Row],[Under 30]]="Yes", "Under 30", IF(Aggregate[[#This Row],[Senior]]="Yes", "Senior", "Other"))</f>
        <v>Under 30</v>
      </c>
      <c r="W4781" t="str" cm="1">
        <f t="array" ref="W4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  <c r="V4782" t="str">
        <f>IF(Aggregate[[#This Row],[Under 30]]="Yes", "Under 30", IF(Aggregate[[#This Row],[Senior]]="Yes", "Senior", "Other"))</f>
        <v>Under 30</v>
      </c>
      <c r="W4782" t="str" cm="1">
        <f t="array" ref="W4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  <c r="V4783" t="str">
        <f>IF(Aggregate[[#This Row],[Under 30]]="Yes", "Under 30", IF(Aggregate[[#This Row],[Senior]]="Yes", "Senior", "Other"))</f>
        <v>Other</v>
      </c>
      <c r="W4783" t="str" cm="1">
        <f t="array" ref="W4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  <c r="V4784" t="str">
        <f>IF(Aggregate[[#This Row],[Under 30]]="Yes", "Under 30", IF(Aggregate[[#This Row],[Senior]]="Yes", "Senior", "Other"))</f>
        <v>Under 30</v>
      </c>
      <c r="W4784" t="str" cm="1">
        <f t="array" ref="W4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  <c r="V4785" t="str">
        <f>IF(Aggregate[[#This Row],[Under 30]]="Yes", "Under 30", IF(Aggregate[[#This Row],[Senior]]="Yes", "Senior", "Other"))</f>
        <v>Senior</v>
      </c>
      <c r="W4785" t="str" cm="1">
        <f t="array" ref="W4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  <c r="V4786" t="str">
        <f>IF(Aggregate[[#This Row],[Under 30]]="Yes", "Under 30", IF(Aggregate[[#This Row],[Senior]]="Yes", "Senior", "Other"))</f>
        <v>Under 30</v>
      </c>
      <c r="W4786" t="str" cm="1">
        <f t="array" ref="W4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  <c r="V4787" t="str">
        <f>IF(Aggregate[[#This Row],[Under 30]]="Yes", "Under 30", IF(Aggregate[[#This Row],[Senior]]="Yes", "Senior", "Other"))</f>
        <v>Other</v>
      </c>
      <c r="W4787" t="str" cm="1">
        <f t="array" ref="W4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  <c r="V4788" t="str">
        <f>IF(Aggregate[[#This Row],[Under 30]]="Yes", "Under 30", IF(Aggregate[[#This Row],[Senior]]="Yes", "Senior", "Other"))</f>
        <v>Under 30</v>
      </c>
      <c r="W4788" t="str" cm="1">
        <f t="array" ref="W4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  <c r="V4789" t="str">
        <f>IF(Aggregate[[#This Row],[Under 30]]="Yes", "Under 30", IF(Aggregate[[#This Row],[Senior]]="Yes", "Senior", "Other"))</f>
        <v>Senior</v>
      </c>
      <c r="W4789" t="str" cm="1">
        <f t="array" ref="W4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  <c r="V4790" t="str">
        <f>IF(Aggregate[[#This Row],[Under 30]]="Yes", "Under 30", IF(Aggregate[[#This Row],[Senior]]="Yes", "Senior", "Other"))</f>
        <v>Other</v>
      </c>
      <c r="W4790" t="str" cm="1">
        <f t="array" ref="W4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  <c r="V4791" t="str">
        <f>IF(Aggregate[[#This Row],[Under 30]]="Yes", "Under 30", IF(Aggregate[[#This Row],[Senior]]="Yes", "Senior", "Other"))</f>
        <v>Other</v>
      </c>
      <c r="W4791" t="str" cm="1">
        <f t="array" ref="W4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  <c r="V4792" t="str">
        <f>IF(Aggregate[[#This Row],[Under 30]]="Yes", "Under 30", IF(Aggregate[[#This Row],[Senior]]="Yes", "Senior", "Other"))</f>
        <v>Other</v>
      </c>
      <c r="W4792" t="str" cm="1">
        <f t="array" ref="W4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  <c r="V4793" t="str">
        <f>IF(Aggregate[[#This Row],[Under 30]]="Yes", "Under 30", IF(Aggregate[[#This Row],[Senior]]="Yes", "Senior", "Other"))</f>
        <v>Senior</v>
      </c>
      <c r="W4793" t="str" cm="1">
        <f t="array" ref="W4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  <c r="V4794" t="str">
        <f>IF(Aggregate[[#This Row],[Under 30]]="Yes", "Under 30", IF(Aggregate[[#This Row],[Senior]]="Yes", "Senior", "Other"))</f>
        <v>Under 30</v>
      </c>
      <c r="W4794" t="str" cm="1">
        <f t="array" ref="W4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  <c r="V4795" t="str">
        <f>IF(Aggregate[[#This Row],[Under 30]]="Yes", "Under 30", IF(Aggregate[[#This Row],[Senior]]="Yes", "Senior", "Other"))</f>
        <v>Under 30</v>
      </c>
      <c r="W4795" t="str" cm="1">
        <f t="array" ref="W4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  <c r="V4796" t="str">
        <f>IF(Aggregate[[#This Row],[Under 30]]="Yes", "Under 30", IF(Aggregate[[#This Row],[Senior]]="Yes", "Senior", "Other"))</f>
        <v>Other</v>
      </c>
      <c r="W4796" t="str" cm="1">
        <f t="array" ref="W4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  <c r="V4797" t="str">
        <f>IF(Aggregate[[#This Row],[Under 30]]="Yes", "Under 30", IF(Aggregate[[#This Row],[Senior]]="Yes", "Senior", "Other"))</f>
        <v>Other</v>
      </c>
      <c r="W4797" t="str" cm="1">
        <f t="array" ref="W4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  <c r="V4798" t="str">
        <f>IF(Aggregate[[#This Row],[Under 30]]="Yes", "Under 30", IF(Aggregate[[#This Row],[Senior]]="Yes", "Senior", "Other"))</f>
        <v>Other</v>
      </c>
      <c r="W4798" t="str" cm="1">
        <f t="array" ref="W4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  <c r="V4799" t="str">
        <f>IF(Aggregate[[#This Row],[Under 30]]="Yes", "Under 30", IF(Aggregate[[#This Row],[Senior]]="Yes", "Senior", "Other"))</f>
        <v>Other</v>
      </c>
      <c r="W4799" t="str" cm="1">
        <f t="array" ref="W4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  <c r="V4800" t="str">
        <f>IF(Aggregate[[#This Row],[Under 30]]="Yes", "Under 30", IF(Aggregate[[#This Row],[Senior]]="Yes", "Senior", "Other"))</f>
        <v>Other</v>
      </c>
      <c r="W4800" t="str" cm="1">
        <f t="array" ref="W4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  <c r="V4801" t="str">
        <f>IF(Aggregate[[#This Row],[Under 30]]="Yes", "Under 30", IF(Aggregate[[#This Row],[Senior]]="Yes", "Senior", "Other"))</f>
        <v>Other</v>
      </c>
      <c r="W4801" t="str" cm="1">
        <f t="array" ref="W4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  <c r="V4802" t="str">
        <f>IF(Aggregate[[#This Row],[Under 30]]="Yes", "Under 30", IF(Aggregate[[#This Row],[Senior]]="Yes", "Senior", "Other"))</f>
        <v>Under 30</v>
      </c>
      <c r="W4802" t="str" cm="1">
        <f t="array" ref="W4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  <c r="V4803" t="str">
        <f>IF(Aggregate[[#This Row],[Under 30]]="Yes", "Under 30", IF(Aggregate[[#This Row],[Senior]]="Yes", "Senior", "Other"))</f>
        <v>Senior</v>
      </c>
      <c r="W4803" t="str" cm="1">
        <f t="array" ref="W4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  <c r="V4804" t="str">
        <f>IF(Aggregate[[#This Row],[Under 30]]="Yes", "Under 30", IF(Aggregate[[#This Row],[Senior]]="Yes", "Senior", "Other"))</f>
        <v>Other</v>
      </c>
      <c r="W4804" t="str" cm="1">
        <f t="array" ref="W4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  <c r="V4805" t="str">
        <f>IF(Aggregate[[#This Row],[Under 30]]="Yes", "Under 30", IF(Aggregate[[#This Row],[Senior]]="Yes", "Senior", "Other"))</f>
        <v>Other</v>
      </c>
      <c r="W4805" t="str" cm="1">
        <f t="array" ref="W4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  <c r="V4806" t="str">
        <f>IF(Aggregate[[#This Row],[Under 30]]="Yes", "Under 30", IF(Aggregate[[#This Row],[Senior]]="Yes", "Senior", "Other"))</f>
        <v>Other</v>
      </c>
      <c r="W4806" t="str" cm="1">
        <f t="array" ref="W4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  <c r="V4807" t="str">
        <f>IF(Aggregate[[#This Row],[Under 30]]="Yes", "Under 30", IF(Aggregate[[#This Row],[Senior]]="Yes", "Senior", "Other"))</f>
        <v>Other</v>
      </c>
      <c r="W4807" t="str" cm="1">
        <f t="array" ref="W4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  <c r="V4808" t="str">
        <f>IF(Aggregate[[#This Row],[Under 30]]="Yes", "Under 30", IF(Aggregate[[#This Row],[Senior]]="Yes", "Senior", "Other"))</f>
        <v>Senior</v>
      </c>
      <c r="W4808" t="str" cm="1">
        <f t="array" ref="W4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  <c r="V4809" t="str">
        <f>IF(Aggregate[[#This Row],[Under 30]]="Yes", "Under 30", IF(Aggregate[[#This Row],[Senior]]="Yes", "Senior", "Other"))</f>
        <v>Senior</v>
      </c>
      <c r="W4809" t="str" cm="1">
        <f t="array" ref="W4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  <c r="V4810" t="str">
        <f>IF(Aggregate[[#This Row],[Under 30]]="Yes", "Under 30", IF(Aggregate[[#This Row],[Senior]]="Yes", "Senior", "Other"))</f>
        <v>Other</v>
      </c>
      <c r="W4810" t="str" cm="1">
        <f t="array" ref="W4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  <c r="V4811" t="str">
        <f>IF(Aggregate[[#This Row],[Under 30]]="Yes", "Under 30", IF(Aggregate[[#This Row],[Senior]]="Yes", "Senior", "Other"))</f>
        <v>Other</v>
      </c>
      <c r="W4811" t="str" cm="1">
        <f t="array" ref="W4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  <c r="V4812" t="str">
        <f>IF(Aggregate[[#This Row],[Under 30]]="Yes", "Under 30", IF(Aggregate[[#This Row],[Senior]]="Yes", "Senior", "Other"))</f>
        <v>Other</v>
      </c>
      <c r="W4812" t="str" cm="1">
        <f t="array" ref="W4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  <c r="V4813" t="str">
        <f>IF(Aggregate[[#This Row],[Under 30]]="Yes", "Under 30", IF(Aggregate[[#This Row],[Senior]]="Yes", "Senior", "Other"))</f>
        <v>Under 30</v>
      </c>
      <c r="W4813" t="str" cm="1">
        <f t="array" ref="W4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  <c r="V4814" t="str">
        <f>IF(Aggregate[[#This Row],[Under 30]]="Yes", "Under 30", IF(Aggregate[[#This Row],[Senior]]="Yes", "Senior", "Other"))</f>
        <v>Other</v>
      </c>
      <c r="W4814" t="str" cm="1">
        <f t="array" ref="W4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  <c r="V4815" t="str">
        <f>IF(Aggregate[[#This Row],[Under 30]]="Yes", "Under 30", IF(Aggregate[[#This Row],[Senior]]="Yes", "Senior", "Other"))</f>
        <v>Other</v>
      </c>
      <c r="W4815" t="str" cm="1">
        <f t="array" ref="W4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  <c r="V4816" t="str">
        <f>IF(Aggregate[[#This Row],[Under 30]]="Yes", "Under 30", IF(Aggregate[[#This Row],[Senior]]="Yes", "Senior", "Other"))</f>
        <v>Senior</v>
      </c>
      <c r="W4816" t="str" cm="1">
        <f t="array" ref="W4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  <c r="V4817" t="str">
        <f>IF(Aggregate[[#This Row],[Under 30]]="Yes", "Under 30", IF(Aggregate[[#This Row],[Senior]]="Yes", "Senior", "Other"))</f>
        <v>Under 30</v>
      </c>
      <c r="W4817" t="str" cm="1">
        <f t="array" ref="W4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  <c r="V4818" t="str">
        <f>IF(Aggregate[[#This Row],[Under 30]]="Yes", "Under 30", IF(Aggregate[[#This Row],[Senior]]="Yes", "Senior", "Other"))</f>
        <v>Senior</v>
      </c>
      <c r="W4818" t="str" cm="1">
        <f t="array" ref="W4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  <c r="V4819" t="str">
        <f>IF(Aggregate[[#This Row],[Under 30]]="Yes", "Under 30", IF(Aggregate[[#This Row],[Senior]]="Yes", "Senior", "Other"))</f>
        <v>Other</v>
      </c>
      <c r="W4819" t="str" cm="1">
        <f t="array" ref="W4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  <c r="V4820" t="str">
        <f>IF(Aggregate[[#This Row],[Under 30]]="Yes", "Under 30", IF(Aggregate[[#This Row],[Senior]]="Yes", "Senior", "Other"))</f>
        <v>Other</v>
      </c>
      <c r="W4820" t="str" cm="1">
        <f t="array" ref="W4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  <c r="V4821" t="str">
        <f>IF(Aggregate[[#This Row],[Under 30]]="Yes", "Under 30", IF(Aggregate[[#This Row],[Senior]]="Yes", "Senior", "Other"))</f>
        <v>Under 30</v>
      </c>
      <c r="W4821" t="str" cm="1">
        <f t="array" ref="W4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  <c r="V4822" t="str">
        <f>IF(Aggregate[[#This Row],[Under 30]]="Yes", "Under 30", IF(Aggregate[[#This Row],[Senior]]="Yes", "Senior", "Other"))</f>
        <v>Other</v>
      </c>
      <c r="W4822" t="str" cm="1">
        <f t="array" ref="W4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  <c r="V4823" t="str">
        <f>IF(Aggregate[[#This Row],[Under 30]]="Yes", "Under 30", IF(Aggregate[[#This Row],[Senior]]="Yes", "Senior", "Other"))</f>
        <v>Other</v>
      </c>
      <c r="W4823" t="str" cm="1">
        <f t="array" ref="W4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  <c r="V4824" t="str">
        <f>IF(Aggregate[[#This Row],[Under 30]]="Yes", "Under 30", IF(Aggregate[[#This Row],[Senior]]="Yes", "Senior", "Other"))</f>
        <v>Other</v>
      </c>
      <c r="W4824" t="str" cm="1">
        <f t="array" ref="W4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  <c r="V4825" t="str">
        <f>IF(Aggregate[[#This Row],[Under 30]]="Yes", "Under 30", IF(Aggregate[[#This Row],[Senior]]="Yes", "Senior", "Other"))</f>
        <v>Under 30</v>
      </c>
      <c r="W4825" t="str" cm="1">
        <f t="array" ref="W4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  <c r="V4826" t="str">
        <f>IF(Aggregate[[#This Row],[Under 30]]="Yes", "Under 30", IF(Aggregate[[#This Row],[Senior]]="Yes", "Senior", "Other"))</f>
        <v>Senior</v>
      </c>
      <c r="W4826" t="str" cm="1">
        <f t="array" ref="W4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  <c r="V4827" t="str">
        <f>IF(Aggregate[[#This Row],[Under 30]]="Yes", "Under 30", IF(Aggregate[[#This Row],[Senior]]="Yes", "Senior", "Other"))</f>
        <v>Other</v>
      </c>
      <c r="W4827" t="str" cm="1">
        <f t="array" ref="W4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  <c r="V4828" t="str">
        <f>IF(Aggregate[[#This Row],[Under 30]]="Yes", "Under 30", IF(Aggregate[[#This Row],[Senior]]="Yes", "Senior", "Other"))</f>
        <v>Other</v>
      </c>
      <c r="W4828" t="str" cm="1">
        <f t="array" ref="W4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  <c r="V4829" t="str">
        <f>IF(Aggregate[[#This Row],[Under 30]]="Yes", "Under 30", IF(Aggregate[[#This Row],[Senior]]="Yes", "Senior", "Other"))</f>
        <v>Under 30</v>
      </c>
      <c r="W4829" t="str" cm="1">
        <f t="array" ref="W4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  <c r="V4830" t="str">
        <f>IF(Aggregate[[#This Row],[Under 30]]="Yes", "Under 30", IF(Aggregate[[#This Row],[Senior]]="Yes", "Senior", "Other"))</f>
        <v>Senior</v>
      </c>
      <c r="W4830" t="str" cm="1">
        <f t="array" ref="W4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  <c r="V4831" t="str">
        <f>IF(Aggregate[[#This Row],[Under 30]]="Yes", "Under 30", IF(Aggregate[[#This Row],[Senior]]="Yes", "Senior", "Other"))</f>
        <v>Other</v>
      </c>
      <c r="W4831" t="str" cm="1">
        <f t="array" ref="W4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  <c r="V4832" t="str">
        <f>IF(Aggregate[[#This Row],[Under 30]]="Yes", "Under 30", IF(Aggregate[[#This Row],[Senior]]="Yes", "Senior", "Other"))</f>
        <v>Other</v>
      </c>
      <c r="W4832" t="str" cm="1">
        <f t="array" ref="W4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  <c r="V4833" t="str">
        <f>IF(Aggregate[[#This Row],[Under 30]]="Yes", "Under 30", IF(Aggregate[[#This Row],[Senior]]="Yes", "Senior", "Other"))</f>
        <v>Other</v>
      </c>
      <c r="W4833" t="str" cm="1">
        <f t="array" ref="W4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  <c r="V4834" t="str">
        <f>IF(Aggregate[[#This Row],[Under 30]]="Yes", "Under 30", IF(Aggregate[[#This Row],[Senior]]="Yes", "Senior", "Other"))</f>
        <v>Senior</v>
      </c>
      <c r="W4834" t="str" cm="1">
        <f t="array" ref="W4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  <c r="V4835" t="str">
        <f>IF(Aggregate[[#This Row],[Under 30]]="Yes", "Under 30", IF(Aggregate[[#This Row],[Senior]]="Yes", "Senior", "Other"))</f>
        <v>Other</v>
      </c>
      <c r="W4835" t="str" cm="1">
        <f t="array" ref="W4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  <c r="V4836" t="str">
        <f>IF(Aggregate[[#This Row],[Under 30]]="Yes", "Under 30", IF(Aggregate[[#This Row],[Senior]]="Yes", "Senior", "Other"))</f>
        <v>Other</v>
      </c>
      <c r="W4836" t="str" cm="1">
        <f t="array" ref="W4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  <c r="V4837" t="str">
        <f>IF(Aggregate[[#This Row],[Under 30]]="Yes", "Under 30", IF(Aggregate[[#This Row],[Senior]]="Yes", "Senior", "Other"))</f>
        <v>Other</v>
      </c>
      <c r="W4837" t="str" cm="1">
        <f t="array" ref="W4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  <c r="V4838" t="str">
        <f>IF(Aggregate[[#This Row],[Under 30]]="Yes", "Under 30", IF(Aggregate[[#This Row],[Senior]]="Yes", "Senior", "Other"))</f>
        <v>Senior</v>
      </c>
      <c r="W4838" t="str" cm="1">
        <f t="array" ref="W4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  <c r="V4839" t="str">
        <f>IF(Aggregate[[#This Row],[Under 30]]="Yes", "Under 30", IF(Aggregate[[#This Row],[Senior]]="Yes", "Senior", "Other"))</f>
        <v>Other</v>
      </c>
      <c r="W4839" t="str" cm="1">
        <f t="array" ref="W4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  <c r="V4840" t="str">
        <f>IF(Aggregate[[#This Row],[Under 30]]="Yes", "Under 30", IF(Aggregate[[#This Row],[Senior]]="Yes", "Senior", "Other"))</f>
        <v>Senior</v>
      </c>
      <c r="W4840" t="str" cm="1">
        <f t="array" ref="W4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  <c r="V4841" t="str">
        <f>IF(Aggregate[[#This Row],[Under 30]]="Yes", "Under 30", IF(Aggregate[[#This Row],[Senior]]="Yes", "Senior", "Other"))</f>
        <v>Other</v>
      </c>
      <c r="W4841" t="str" cm="1">
        <f t="array" ref="W4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  <c r="V4842" t="str">
        <f>IF(Aggregate[[#This Row],[Under 30]]="Yes", "Under 30", IF(Aggregate[[#This Row],[Senior]]="Yes", "Senior", "Other"))</f>
        <v>Under 30</v>
      </c>
      <c r="W4842" t="str" cm="1">
        <f t="array" ref="W4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  <c r="V4843" t="str">
        <f>IF(Aggregate[[#This Row],[Under 30]]="Yes", "Under 30", IF(Aggregate[[#This Row],[Senior]]="Yes", "Senior", "Other"))</f>
        <v>Other</v>
      </c>
      <c r="W4843" t="str" cm="1">
        <f t="array" ref="W4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  <c r="V4844" t="str">
        <f>IF(Aggregate[[#This Row],[Under 30]]="Yes", "Under 30", IF(Aggregate[[#This Row],[Senior]]="Yes", "Senior", "Other"))</f>
        <v>Under 30</v>
      </c>
      <c r="W4844" t="str" cm="1">
        <f t="array" ref="W4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  <c r="V4845" t="str">
        <f>IF(Aggregate[[#This Row],[Under 30]]="Yes", "Under 30", IF(Aggregate[[#This Row],[Senior]]="Yes", "Senior", "Other"))</f>
        <v>Other</v>
      </c>
      <c r="W4845" t="str" cm="1">
        <f t="array" ref="W4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  <c r="V4846" t="str">
        <f>IF(Aggregate[[#This Row],[Under 30]]="Yes", "Under 30", IF(Aggregate[[#This Row],[Senior]]="Yes", "Senior", "Other"))</f>
        <v>Other</v>
      </c>
      <c r="W4846" t="str" cm="1">
        <f t="array" ref="W4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  <c r="V4847" t="str">
        <f>IF(Aggregate[[#This Row],[Under 30]]="Yes", "Under 30", IF(Aggregate[[#This Row],[Senior]]="Yes", "Senior", "Other"))</f>
        <v>Other</v>
      </c>
      <c r="W4847" t="str" cm="1">
        <f t="array" ref="W4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  <c r="V4848" t="str">
        <f>IF(Aggregate[[#This Row],[Under 30]]="Yes", "Under 30", IF(Aggregate[[#This Row],[Senior]]="Yes", "Senior", "Other"))</f>
        <v>Other</v>
      </c>
      <c r="W4848" t="str" cm="1">
        <f t="array" ref="W4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  <c r="V4849" t="str">
        <f>IF(Aggregate[[#This Row],[Under 30]]="Yes", "Under 30", IF(Aggregate[[#This Row],[Senior]]="Yes", "Senior", "Other"))</f>
        <v>Other</v>
      </c>
      <c r="W4849" t="str" cm="1">
        <f t="array" ref="W4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  <c r="V4850" t="str">
        <f>IF(Aggregate[[#This Row],[Under 30]]="Yes", "Under 30", IF(Aggregate[[#This Row],[Senior]]="Yes", "Senior", "Other"))</f>
        <v>Other</v>
      </c>
      <c r="W4850" t="str" cm="1">
        <f t="array" ref="W4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  <c r="V4851" t="str">
        <f>IF(Aggregate[[#This Row],[Under 30]]="Yes", "Under 30", IF(Aggregate[[#This Row],[Senior]]="Yes", "Senior", "Other"))</f>
        <v>Under 30</v>
      </c>
      <c r="W4851" t="str" cm="1">
        <f t="array" ref="W4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  <c r="V4852" t="str">
        <f>IF(Aggregate[[#This Row],[Under 30]]="Yes", "Under 30", IF(Aggregate[[#This Row],[Senior]]="Yes", "Senior", "Other"))</f>
        <v>Other</v>
      </c>
      <c r="W4852" t="str" cm="1">
        <f t="array" ref="W4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  <c r="V4853" t="str">
        <f>IF(Aggregate[[#This Row],[Under 30]]="Yes", "Under 30", IF(Aggregate[[#This Row],[Senior]]="Yes", "Senior", "Other"))</f>
        <v>Other</v>
      </c>
      <c r="W4853" t="str" cm="1">
        <f t="array" ref="W4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  <c r="V4854" t="str">
        <f>IF(Aggregate[[#This Row],[Under 30]]="Yes", "Under 30", IF(Aggregate[[#This Row],[Senior]]="Yes", "Senior", "Other"))</f>
        <v>Other</v>
      </c>
      <c r="W4854" t="str" cm="1">
        <f t="array" ref="W4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  <c r="V4855" t="str">
        <f>IF(Aggregate[[#This Row],[Under 30]]="Yes", "Under 30", IF(Aggregate[[#This Row],[Senior]]="Yes", "Senior", "Other"))</f>
        <v>Other</v>
      </c>
      <c r="W4855" t="str" cm="1">
        <f t="array" ref="W4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  <c r="V4856" t="str">
        <f>IF(Aggregate[[#This Row],[Under 30]]="Yes", "Under 30", IF(Aggregate[[#This Row],[Senior]]="Yes", "Senior", "Other"))</f>
        <v>Senior</v>
      </c>
      <c r="W4856" t="str" cm="1">
        <f t="array" ref="W4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  <c r="V4857" t="str">
        <f>IF(Aggregate[[#This Row],[Under 30]]="Yes", "Under 30", IF(Aggregate[[#This Row],[Senior]]="Yes", "Senior", "Other"))</f>
        <v>Under 30</v>
      </c>
      <c r="W4857" t="str" cm="1">
        <f t="array" ref="W4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  <c r="V4858" t="str">
        <f>IF(Aggregate[[#This Row],[Under 30]]="Yes", "Under 30", IF(Aggregate[[#This Row],[Senior]]="Yes", "Senior", "Other"))</f>
        <v>Other</v>
      </c>
      <c r="W4858" t="str" cm="1">
        <f t="array" ref="W4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  <c r="V4859" t="str">
        <f>IF(Aggregate[[#This Row],[Under 30]]="Yes", "Under 30", IF(Aggregate[[#This Row],[Senior]]="Yes", "Senior", "Other"))</f>
        <v>Senior</v>
      </c>
      <c r="W4859" t="str" cm="1">
        <f t="array" ref="W4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  <c r="V4860" t="str">
        <f>IF(Aggregate[[#This Row],[Under 30]]="Yes", "Under 30", IF(Aggregate[[#This Row],[Senior]]="Yes", "Senior", "Other"))</f>
        <v>Under 30</v>
      </c>
      <c r="W4860" t="str" cm="1">
        <f t="array" ref="W4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  <c r="V4861" t="str">
        <f>IF(Aggregate[[#This Row],[Under 30]]="Yes", "Under 30", IF(Aggregate[[#This Row],[Senior]]="Yes", "Senior", "Other"))</f>
        <v>Senior</v>
      </c>
      <c r="W4861" t="str" cm="1">
        <f t="array" ref="W4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  <c r="V4862" t="str">
        <f>IF(Aggregate[[#This Row],[Under 30]]="Yes", "Under 30", IF(Aggregate[[#This Row],[Senior]]="Yes", "Senior", "Other"))</f>
        <v>Other</v>
      </c>
      <c r="W4862" t="str" cm="1">
        <f t="array" ref="W4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  <c r="V4863" t="str">
        <f>IF(Aggregate[[#This Row],[Under 30]]="Yes", "Under 30", IF(Aggregate[[#This Row],[Senior]]="Yes", "Senior", "Other"))</f>
        <v>Other</v>
      </c>
      <c r="W4863" t="str" cm="1">
        <f t="array" ref="W4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  <c r="V4864" t="str">
        <f>IF(Aggregate[[#This Row],[Under 30]]="Yes", "Under 30", IF(Aggregate[[#This Row],[Senior]]="Yes", "Senior", "Other"))</f>
        <v>Other</v>
      </c>
      <c r="W4864" t="str" cm="1">
        <f t="array" ref="W4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  <c r="V4865" t="str">
        <f>IF(Aggregate[[#This Row],[Under 30]]="Yes", "Under 30", IF(Aggregate[[#This Row],[Senior]]="Yes", "Senior", "Other"))</f>
        <v>Other</v>
      </c>
      <c r="W4865" t="str" cm="1">
        <f t="array" ref="W4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  <c r="V4866" t="str">
        <f>IF(Aggregate[[#This Row],[Under 30]]="Yes", "Under 30", IF(Aggregate[[#This Row],[Senior]]="Yes", "Senior", "Other"))</f>
        <v>Other</v>
      </c>
      <c r="W4866" t="str" cm="1">
        <f t="array" ref="W4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  <c r="V4867" t="str">
        <f>IF(Aggregate[[#This Row],[Under 30]]="Yes", "Under 30", IF(Aggregate[[#This Row],[Senior]]="Yes", "Senior", "Other"))</f>
        <v>Other</v>
      </c>
      <c r="W4867" t="str" cm="1">
        <f t="array" ref="W4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  <c r="V4868" t="str">
        <f>IF(Aggregate[[#This Row],[Under 30]]="Yes", "Under 30", IF(Aggregate[[#This Row],[Senior]]="Yes", "Senior", "Other"))</f>
        <v>Under 30</v>
      </c>
      <c r="W4868" t="str" cm="1">
        <f t="array" ref="W4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  <c r="V4869" t="str">
        <f>IF(Aggregate[[#This Row],[Under 30]]="Yes", "Under 30", IF(Aggregate[[#This Row],[Senior]]="Yes", "Senior", "Other"))</f>
        <v>Other</v>
      </c>
      <c r="W4869" t="str" cm="1">
        <f t="array" ref="W4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  <c r="V4870" t="str">
        <f>IF(Aggregate[[#This Row],[Under 30]]="Yes", "Under 30", IF(Aggregate[[#This Row],[Senior]]="Yes", "Senior", "Other"))</f>
        <v>Other</v>
      </c>
      <c r="W4870" t="str" cm="1">
        <f t="array" ref="W4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  <c r="V4871" t="str">
        <f>IF(Aggregate[[#This Row],[Under 30]]="Yes", "Under 30", IF(Aggregate[[#This Row],[Senior]]="Yes", "Senior", "Other"))</f>
        <v>Senior</v>
      </c>
      <c r="W4871" t="str" cm="1">
        <f t="array" ref="W4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  <c r="V4872" t="str">
        <f>IF(Aggregate[[#This Row],[Under 30]]="Yes", "Under 30", IF(Aggregate[[#This Row],[Senior]]="Yes", "Senior", "Other"))</f>
        <v>Other</v>
      </c>
      <c r="W4872" t="str" cm="1">
        <f t="array" ref="W4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  <c r="V4873" t="str">
        <f>IF(Aggregate[[#This Row],[Under 30]]="Yes", "Under 30", IF(Aggregate[[#This Row],[Senior]]="Yes", "Senior", "Other"))</f>
        <v>Under 30</v>
      </c>
      <c r="W4873" t="str" cm="1">
        <f t="array" ref="W4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  <c r="V4874" t="str">
        <f>IF(Aggregate[[#This Row],[Under 30]]="Yes", "Under 30", IF(Aggregate[[#This Row],[Senior]]="Yes", "Senior", "Other"))</f>
        <v>Other</v>
      </c>
      <c r="W4874" t="str" cm="1">
        <f t="array" ref="W4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  <c r="V4875" t="str">
        <f>IF(Aggregate[[#This Row],[Under 30]]="Yes", "Under 30", IF(Aggregate[[#This Row],[Senior]]="Yes", "Senior", "Other"))</f>
        <v>Under 30</v>
      </c>
      <c r="W4875" t="str" cm="1">
        <f t="array" ref="W4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  <c r="V4876" t="str">
        <f>IF(Aggregate[[#This Row],[Under 30]]="Yes", "Under 30", IF(Aggregate[[#This Row],[Senior]]="Yes", "Senior", "Other"))</f>
        <v>Senior</v>
      </c>
      <c r="W4876" t="str" cm="1">
        <f t="array" ref="W4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  <c r="V4877" t="str">
        <f>IF(Aggregate[[#This Row],[Under 30]]="Yes", "Under 30", IF(Aggregate[[#This Row],[Senior]]="Yes", "Senior", "Other"))</f>
        <v>Senior</v>
      </c>
      <c r="W4877" t="str" cm="1">
        <f t="array" ref="W4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  <c r="V4878" t="str">
        <f>IF(Aggregate[[#This Row],[Under 30]]="Yes", "Under 30", IF(Aggregate[[#This Row],[Senior]]="Yes", "Senior", "Other"))</f>
        <v>Other</v>
      </c>
      <c r="W4878" t="str" cm="1">
        <f t="array" ref="W4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  <c r="V4879" t="str">
        <f>IF(Aggregate[[#This Row],[Under 30]]="Yes", "Under 30", IF(Aggregate[[#This Row],[Senior]]="Yes", "Senior", "Other"))</f>
        <v>Other</v>
      </c>
      <c r="W4879" t="str" cm="1">
        <f t="array" ref="W4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  <c r="V4880" t="str">
        <f>IF(Aggregate[[#This Row],[Under 30]]="Yes", "Under 30", IF(Aggregate[[#This Row],[Senior]]="Yes", "Senior", "Other"))</f>
        <v>Other</v>
      </c>
      <c r="W4880" t="str" cm="1">
        <f t="array" ref="W4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  <c r="V4881" t="str">
        <f>IF(Aggregate[[#This Row],[Under 30]]="Yes", "Under 30", IF(Aggregate[[#This Row],[Senior]]="Yes", "Senior", "Other"))</f>
        <v>Other</v>
      </c>
      <c r="W4881" t="str" cm="1">
        <f t="array" ref="W4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  <c r="V4882" t="str">
        <f>IF(Aggregate[[#This Row],[Under 30]]="Yes", "Under 30", IF(Aggregate[[#This Row],[Senior]]="Yes", "Senior", "Other"))</f>
        <v>Other</v>
      </c>
      <c r="W4882" t="str" cm="1">
        <f t="array" ref="W4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  <c r="V4883" t="str">
        <f>IF(Aggregate[[#This Row],[Under 30]]="Yes", "Under 30", IF(Aggregate[[#This Row],[Senior]]="Yes", "Senior", "Other"))</f>
        <v>Under 30</v>
      </c>
      <c r="W4883" t="str" cm="1">
        <f t="array" ref="W4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  <c r="V4884" t="str">
        <f>IF(Aggregate[[#This Row],[Under 30]]="Yes", "Under 30", IF(Aggregate[[#This Row],[Senior]]="Yes", "Senior", "Other"))</f>
        <v>Under 30</v>
      </c>
      <c r="W4884" t="str" cm="1">
        <f t="array" ref="W4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  <c r="V4885" t="str">
        <f>IF(Aggregate[[#This Row],[Under 30]]="Yes", "Under 30", IF(Aggregate[[#This Row],[Senior]]="Yes", "Senior", "Other"))</f>
        <v>Other</v>
      </c>
      <c r="W4885" t="str" cm="1">
        <f t="array" ref="W4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  <c r="V4886" t="str">
        <f>IF(Aggregate[[#This Row],[Under 30]]="Yes", "Under 30", IF(Aggregate[[#This Row],[Senior]]="Yes", "Senior", "Other"))</f>
        <v>Senior</v>
      </c>
      <c r="W4886" t="str" cm="1">
        <f t="array" ref="W4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  <c r="V4887" t="str">
        <f>IF(Aggregate[[#This Row],[Under 30]]="Yes", "Under 30", IF(Aggregate[[#This Row],[Senior]]="Yes", "Senior", "Other"))</f>
        <v>Other</v>
      </c>
      <c r="W4887" t="str" cm="1">
        <f t="array" ref="W4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  <c r="V4888" t="str">
        <f>IF(Aggregate[[#This Row],[Under 30]]="Yes", "Under 30", IF(Aggregate[[#This Row],[Senior]]="Yes", "Senior", "Other"))</f>
        <v>Other</v>
      </c>
      <c r="W4888" t="str" cm="1">
        <f t="array" ref="W4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  <c r="V4889" t="str">
        <f>IF(Aggregate[[#This Row],[Under 30]]="Yes", "Under 30", IF(Aggregate[[#This Row],[Senior]]="Yes", "Senior", "Other"))</f>
        <v>Senior</v>
      </c>
      <c r="W4889" t="str" cm="1">
        <f t="array" ref="W4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  <c r="V4890" t="str">
        <f>IF(Aggregate[[#This Row],[Under 30]]="Yes", "Under 30", IF(Aggregate[[#This Row],[Senior]]="Yes", "Senior", "Other"))</f>
        <v>Other</v>
      </c>
      <c r="W4890" t="str" cm="1">
        <f t="array" ref="W4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  <c r="V4891" t="str">
        <f>IF(Aggregate[[#This Row],[Under 30]]="Yes", "Under 30", IF(Aggregate[[#This Row],[Senior]]="Yes", "Senior", "Other"))</f>
        <v>Senior</v>
      </c>
      <c r="W4891" t="str" cm="1">
        <f t="array" ref="W4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  <c r="V4892" t="str">
        <f>IF(Aggregate[[#This Row],[Under 30]]="Yes", "Under 30", IF(Aggregate[[#This Row],[Senior]]="Yes", "Senior", "Other"))</f>
        <v>Other</v>
      </c>
      <c r="W4892" t="str" cm="1">
        <f t="array" ref="W4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  <c r="V4893" t="str">
        <f>IF(Aggregate[[#This Row],[Under 30]]="Yes", "Under 30", IF(Aggregate[[#This Row],[Senior]]="Yes", "Senior", "Other"))</f>
        <v>Other</v>
      </c>
      <c r="W4893" t="str" cm="1">
        <f t="array" ref="W4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  <c r="V4894" t="str">
        <f>IF(Aggregate[[#This Row],[Under 30]]="Yes", "Under 30", IF(Aggregate[[#This Row],[Senior]]="Yes", "Senior", "Other"))</f>
        <v>Senior</v>
      </c>
      <c r="W4894" t="str" cm="1">
        <f t="array" ref="W4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  <c r="V4895" t="str">
        <f>IF(Aggregate[[#This Row],[Under 30]]="Yes", "Under 30", IF(Aggregate[[#This Row],[Senior]]="Yes", "Senior", "Other"))</f>
        <v>Other</v>
      </c>
      <c r="W4895" t="str" cm="1">
        <f t="array" ref="W4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  <c r="V4896" t="str">
        <f>IF(Aggregate[[#This Row],[Under 30]]="Yes", "Under 30", IF(Aggregate[[#This Row],[Senior]]="Yes", "Senior", "Other"))</f>
        <v>Under 30</v>
      </c>
      <c r="W4896" t="str" cm="1">
        <f t="array" ref="W4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  <c r="V4897" t="str">
        <f>IF(Aggregate[[#This Row],[Under 30]]="Yes", "Under 30", IF(Aggregate[[#This Row],[Senior]]="Yes", "Senior", "Other"))</f>
        <v>Other</v>
      </c>
      <c r="W4897" t="str" cm="1">
        <f t="array" ref="W4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  <c r="V4898" t="str">
        <f>IF(Aggregate[[#This Row],[Under 30]]="Yes", "Under 30", IF(Aggregate[[#This Row],[Senior]]="Yes", "Senior", "Other"))</f>
        <v>Other</v>
      </c>
      <c r="W4898" t="str" cm="1">
        <f t="array" ref="W4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  <c r="V4899" t="str">
        <f>IF(Aggregate[[#This Row],[Under 30]]="Yes", "Under 30", IF(Aggregate[[#This Row],[Senior]]="Yes", "Senior", "Other"))</f>
        <v>Other</v>
      </c>
      <c r="W4899" t="str" cm="1">
        <f t="array" ref="W4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  <c r="V4900" t="str">
        <f>IF(Aggregate[[#This Row],[Under 30]]="Yes", "Under 30", IF(Aggregate[[#This Row],[Senior]]="Yes", "Senior", "Other"))</f>
        <v>Under 30</v>
      </c>
      <c r="W4900" t="str" cm="1">
        <f t="array" ref="W4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  <c r="V4901" t="str">
        <f>IF(Aggregate[[#This Row],[Under 30]]="Yes", "Under 30", IF(Aggregate[[#This Row],[Senior]]="Yes", "Senior", "Other"))</f>
        <v>Other</v>
      </c>
      <c r="W4901" t="str" cm="1">
        <f t="array" ref="W4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  <c r="V4902" t="str">
        <f>IF(Aggregate[[#This Row],[Under 30]]="Yes", "Under 30", IF(Aggregate[[#This Row],[Senior]]="Yes", "Senior", "Other"))</f>
        <v>Other</v>
      </c>
      <c r="W4902" t="str" cm="1">
        <f t="array" ref="W4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  <c r="V4903" t="str">
        <f>IF(Aggregate[[#This Row],[Under 30]]="Yes", "Under 30", IF(Aggregate[[#This Row],[Senior]]="Yes", "Senior", "Other"))</f>
        <v>Other</v>
      </c>
      <c r="W4903" t="str" cm="1">
        <f t="array" ref="W4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  <c r="V4904" t="str">
        <f>IF(Aggregate[[#This Row],[Under 30]]="Yes", "Under 30", IF(Aggregate[[#This Row],[Senior]]="Yes", "Senior", "Other"))</f>
        <v>Other</v>
      </c>
      <c r="W4904" t="str" cm="1">
        <f t="array" ref="W4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  <c r="V4905" t="str">
        <f>IF(Aggregate[[#This Row],[Under 30]]="Yes", "Under 30", IF(Aggregate[[#This Row],[Senior]]="Yes", "Senior", "Other"))</f>
        <v>Other</v>
      </c>
      <c r="W4905" t="str" cm="1">
        <f t="array" ref="W4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  <c r="V4906" t="str">
        <f>IF(Aggregate[[#This Row],[Under 30]]="Yes", "Under 30", IF(Aggregate[[#This Row],[Senior]]="Yes", "Senior", "Other"))</f>
        <v>Senior</v>
      </c>
      <c r="W4906" t="str" cm="1">
        <f t="array" ref="W4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  <c r="V4907" t="str">
        <f>IF(Aggregate[[#This Row],[Under 30]]="Yes", "Under 30", IF(Aggregate[[#This Row],[Senior]]="Yes", "Senior", "Other"))</f>
        <v>Senior</v>
      </c>
      <c r="W4907" t="str" cm="1">
        <f t="array" ref="W4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  <c r="V4908" t="str">
        <f>IF(Aggregate[[#This Row],[Under 30]]="Yes", "Under 30", IF(Aggregate[[#This Row],[Senior]]="Yes", "Senior", "Other"))</f>
        <v>Other</v>
      </c>
      <c r="W4908" t="str" cm="1">
        <f t="array" ref="W4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  <c r="V4909" t="str">
        <f>IF(Aggregate[[#This Row],[Under 30]]="Yes", "Under 30", IF(Aggregate[[#This Row],[Senior]]="Yes", "Senior", "Other"))</f>
        <v>Other</v>
      </c>
      <c r="W4909" t="str" cm="1">
        <f t="array" ref="W4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  <c r="V4910" t="str">
        <f>IF(Aggregate[[#This Row],[Under 30]]="Yes", "Under 30", IF(Aggregate[[#This Row],[Senior]]="Yes", "Senior", "Other"))</f>
        <v>Other</v>
      </c>
      <c r="W4910" t="str" cm="1">
        <f t="array" ref="W4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  <c r="V4911" t="str">
        <f>IF(Aggregate[[#This Row],[Under 30]]="Yes", "Under 30", IF(Aggregate[[#This Row],[Senior]]="Yes", "Senior", "Other"))</f>
        <v>Other</v>
      </c>
      <c r="W4911" t="str" cm="1">
        <f t="array" ref="W4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  <c r="V4912" t="str">
        <f>IF(Aggregate[[#This Row],[Under 30]]="Yes", "Under 30", IF(Aggregate[[#This Row],[Senior]]="Yes", "Senior", "Other"))</f>
        <v>Under 30</v>
      </c>
      <c r="W4912" t="str" cm="1">
        <f t="array" ref="W4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  <c r="V4913" t="str">
        <f>IF(Aggregate[[#This Row],[Under 30]]="Yes", "Under 30", IF(Aggregate[[#This Row],[Senior]]="Yes", "Senior", "Other"))</f>
        <v>Other</v>
      </c>
      <c r="W4913" t="str" cm="1">
        <f t="array" ref="W4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  <c r="V4914" t="str">
        <f>IF(Aggregate[[#This Row],[Under 30]]="Yes", "Under 30", IF(Aggregate[[#This Row],[Senior]]="Yes", "Senior", "Other"))</f>
        <v>Other</v>
      </c>
      <c r="W4914" t="str" cm="1">
        <f t="array" ref="W4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  <c r="V4915" t="str">
        <f>IF(Aggregate[[#This Row],[Under 30]]="Yes", "Under 30", IF(Aggregate[[#This Row],[Senior]]="Yes", "Senior", "Other"))</f>
        <v>Under 30</v>
      </c>
      <c r="W4915" t="str" cm="1">
        <f t="array" ref="W4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  <c r="V4916" t="str">
        <f>IF(Aggregate[[#This Row],[Under 30]]="Yes", "Under 30", IF(Aggregate[[#This Row],[Senior]]="Yes", "Senior", "Other"))</f>
        <v>Other</v>
      </c>
      <c r="W4916" t="str" cm="1">
        <f t="array" ref="W4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  <c r="V4917" t="str">
        <f>IF(Aggregate[[#This Row],[Under 30]]="Yes", "Under 30", IF(Aggregate[[#This Row],[Senior]]="Yes", "Senior", "Other"))</f>
        <v>Other</v>
      </c>
      <c r="W4917" t="str" cm="1">
        <f t="array" ref="W4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  <c r="V4918" t="str">
        <f>IF(Aggregate[[#This Row],[Under 30]]="Yes", "Under 30", IF(Aggregate[[#This Row],[Senior]]="Yes", "Senior", "Other"))</f>
        <v>Other</v>
      </c>
      <c r="W4918" t="str" cm="1">
        <f t="array" ref="W4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  <c r="V4919" t="str">
        <f>IF(Aggregate[[#This Row],[Under 30]]="Yes", "Under 30", IF(Aggregate[[#This Row],[Senior]]="Yes", "Senior", "Other"))</f>
        <v>Under 30</v>
      </c>
      <c r="W4919" t="str" cm="1">
        <f t="array" ref="W4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  <c r="V4920" t="str">
        <f>IF(Aggregate[[#This Row],[Under 30]]="Yes", "Under 30", IF(Aggregate[[#This Row],[Senior]]="Yes", "Senior", "Other"))</f>
        <v>Other</v>
      </c>
      <c r="W4920" t="str" cm="1">
        <f t="array" ref="W4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  <c r="V4921" t="str">
        <f>IF(Aggregate[[#This Row],[Under 30]]="Yes", "Under 30", IF(Aggregate[[#This Row],[Senior]]="Yes", "Senior", "Other"))</f>
        <v>Senior</v>
      </c>
      <c r="W4921" t="str" cm="1">
        <f t="array" ref="W4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  <c r="V4922" t="str">
        <f>IF(Aggregate[[#This Row],[Under 30]]="Yes", "Under 30", IF(Aggregate[[#This Row],[Senior]]="Yes", "Senior", "Other"))</f>
        <v>Other</v>
      </c>
      <c r="W4922" t="str" cm="1">
        <f t="array" ref="W4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  <c r="V4923" t="str">
        <f>IF(Aggregate[[#This Row],[Under 30]]="Yes", "Under 30", IF(Aggregate[[#This Row],[Senior]]="Yes", "Senior", "Other"))</f>
        <v>Under 30</v>
      </c>
      <c r="W4923" t="str" cm="1">
        <f t="array" ref="W4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  <c r="V4924" t="str">
        <f>IF(Aggregate[[#This Row],[Under 30]]="Yes", "Under 30", IF(Aggregate[[#This Row],[Senior]]="Yes", "Senior", "Other"))</f>
        <v>Other</v>
      </c>
      <c r="W4924" t="str" cm="1">
        <f t="array" ref="W4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  <c r="V4925" t="str">
        <f>IF(Aggregate[[#This Row],[Under 30]]="Yes", "Under 30", IF(Aggregate[[#This Row],[Senior]]="Yes", "Senior", "Other"))</f>
        <v>Under 30</v>
      </c>
      <c r="W4925" t="str" cm="1">
        <f t="array" ref="W4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  <c r="V4926" t="str">
        <f>IF(Aggregate[[#This Row],[Under 30]]="Yes", "Under 30", IF(Aggregate[[#This Row],[Senior]]="Yes", "Senior", "Other"))</f>
        <v>Other</v>
      </c>
      <c r="W4926" t="str" cm="1">
        <f t="array" ref="W4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  <c r="V4927" t="str">
        <f>IF(Aggregate[[#This Row],[Under 30]]="Yes", "Under 30", IF(Aggregate[[#This Row],[Senior]]="Yes", "Senior", "Other"))</f>
        <v>Other</v>
      </c>
      <c r="W4927" t="str" cm="1">
        <f t="array" ref="W4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  <c r="V4928" t="str">
        <f>IF(Aggregate[[#This Row],[Under 30]]="Yes", "Under 30", IF(Aggregate[[#This Row],[Senior]]="Yes", "Senior", "Other"))</f>
        <v>Other</v>
      </c>
      <c r="W4928" t="str" cm="1">
        <f t="array" ref="W4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  <c r="V4929" t="str">
        <f>IF(Aggregate[[#This Row],[Under 30]]="Yes", "Under 30", IF(Aggregate[[#This Row],[Senior]]="Yes", "Senior", "Other"))</f>
        <v>Senior</v>
      </c>
      <c r="W4929" t="str" cm="1">
        <f t="array" ref="W4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  <c r="V4930" t="str">
        <f>IF(Aggregate[[#This Row],[Under 30]]="Yes", "Under 30", IF(Aggregate[[#This Row],[Senior]]="Yes", "Senior", "Other"))</f>
        <v>Other</v>
      </c>
      <c r="W4930" t="str" cm="1">
        <f t="array" ref="W4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  <c r="V4931" t="str">
        <f>IF(Aggregate[[#This Row],[Under 30]]="Yes", "Under 30", IF(Aggregate[[#This Row],[Senior]]="Yes", "Senior", "Other"))</f>
        <v>Other</v>
      </c>
      <c r="W4931" t="str" cm="1">
        <f t="array" ref="W4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  <c r="V4932" t="str">
        <f>IF(Aggregate[[#This Row],[Under 30]]="Yes", "Under 30", IF(Aggregate[[#This Row],[Senior]]="Yes", "Senior", "Other"))</f>
        <v>Other</v>
      </c>
      <c r="W4932" t="str" cm="1">
        <f t="array" ref="W4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  <c r="V4933" t="str">
        <f>IF(Aggregate[[#This Row],[Under 30]]="Yes", "Under 30", IF(Aggregate[[#This Row],[Senior]]="Yes", "Senior", "Other"))</f>
        <v>Senior</v>
      </c>
      <c r="W4933" t="str" cm="1">
        <f t="array" ref="W4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  <c r="V4934" t="str">
        <f>IF(Aggregate[[#This Row],[Under 30]]="Yes", "Under 30", IF(Aggregate[[#This Row],[Senior]]="Yes", "Senior", "Other"))</f>
        <v>Other</v>
      </c>
      <c r="W4934" t="str" cm="1">
        <f t="array" ref="W4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  <c r="V4935" t="str">
        <f>IF(Aggregate[[#This Row],[Under 30]]="Yes", "Under 30", IF(Aggregate[[#This Row],[Senior]]="Yes", "Senior", "Other"))</f>
        <v>Other</v>
      </c>
      <c r="W4935" t="str" cm="1">
        <f t="array" ref="W4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  <c r="V4936" t="str">
        <f>IF(Aggregate[[#This Row],[Under 30]]="Yes", "Under 30", IF(Aggregate[[#This Row],[Senior]]="Yes", "Senior", "Other"))</f>
        <v>Senior</v>
      </c>
      <c r="W4936" t="str" cm="1">
        <f t="array" ref="W4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  <c r="V4937" t="str">
        <f>IF(Aggregate[[#This Row],[Under 30]]="Yes", "Under 30", IF(Aggregate[[#This Row],[Senior]]="Yes", "Senior", "Other"))</f>
        <v>Under 30</v>
      </c>
      <c r="W4937" t="str" cm="1">
        <f t="array" ref="W4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  <c r="V4938" t="str">
        <f>IF(Aggregate[[#This Row],[Under 30]]="Yes", "Under 30", IF(Aggregate[[#This Row],[Senior]]="Yes", "Senior", "Other"))</f>
        <v>Senior</v>
      </c>
      <c r="W4938" t="str" cm="1">
        <f t="array" ref="W4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  <c r="V4939" t="str">
        <f>IF(Aggregate[[#This Row],[Under 30]]="Yes", "Under 30", IF(Aggregate[[#This Row],[Senior]]="Yes", "Senior", "Other"))</f>
        <v>Senior</v>
      </c>
      <c r="W4939" t="str" cm="1">
        <f t="array" ref="W4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  <c r="V4940" t="str">
        <f>IF(Aggregate[[#This Row],[Under 30]]="Yes", "Under 30", IF(Aggregate[[#This Row],[Senior]]="Yes", "Senior", "Other"))</f>
        <v>Other</v>
      </c>
      <c r="W4940" t="str" cm="1">
        <f t="array" ref="W4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  <c r="V4941" t="str">
        <f>IF(Aggregate[[#This Row],[Under 30]]="Yes", "Under 30", IF(Aggregate[[#This Row],[Senior]]="Yes", "Senior", "Other"))</f>
        <v>Other</v>
      </c>
      <c r="W4941" t="str" cm="1">
        <f t="array" ref="W4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  <c r="V4942" t="str">
        <f>IF(Aggregate[[#This Row],[Under 30]]="Yes", "Under 30", IF(Aggregate[[#This Row],[Senior]]="Yes", "Senior", "Other"))</f>
        <v>Other</v>
      </c>
      <c r="W4942" t="str" cm="1">
        <f t="array" ref="W4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  <c r="V4943" t="str">
        <f>IF(Aggregate[[#This Row],[Under 30]]="Yes", "Under 30", IF(Aggregate[[#This Row],[Senior]]="Yes", "Senior", "Other"))</f>
        <v>Other</v>
      </c>
      <c r="W4943" t="str" cm="1">
        <f t="array" ref="W4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  <c r="V4944" t="str">
        <f>IF(Aggregate[[#This Row],[Under 30]]="Yes", "Under 30", IF(Aggregate[[#This Row],[Senior]]="Yes", "Senior", "Other"))</f>
        <v>Senior</v>
      </c>
      <c r="W4944" t="str" cm="1">
        <f t="array" ref="W4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  <c r="V4945" t="str">
        <f>IF(Aggregate[[#This Row],[Under 30]]="Yes", "Under 30", IF(Aggregate[[#This Row],[Senior]]="Yes", "Senior", "Other"))</f>
        <v>Other</v>
      </c>
      <c r="W4945" t="str" cm="1">
        <f t="array" ref="W4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  <c r="V4946" t="str">
        <f>IF(Aggregate[[#This Row],[Under 30]]="Yes", "Under 30", IF(Aggregate[[#This Row],[Senior]]="Yes", "Senior", "Other"))</f>
        <v>Other</v>
      </c>
      <c r="W4946" t="str" cm="1">
        <f t="array" ref="W4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  <c r="V4947" t="str">
        <f>IF(Aggregate[[#This Row],[Under 30]]="Yes", "Under 30", IF(Aggregate[[#This Row],[Senior]]="Yes", "Senior", "Other"))</f>
        <v>Other</v>
      </c>
      <c r="W4947" t="str" cm="1">
        <f t="array" ref="W4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  <c r="V4948" t="str">
        <f>IF(Aggregate[[#This Row],[Under 30]]="Yes", "Under 30", IF(Aggregate[[#This Row],[Senior]]="Yes", "Senior", "Other"))</f>
        <v>Under 30</v>
      </c>
      <c r="W4948" t="str" cm="1">
        <f t="array" ref="W4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  <c r="V4949" t="str">
        <f>IF(Aggregate[[#This Row],[Under 30]]="Yes", "Under 30", IF(Aggregate[[#This Row],[Senior]]="Yes", "Senior", "Other"))</f>
        <v>Senior</v>
      </c>
      <c r="W4949" t="str" cm="1">
        <f t="array" ref="W4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  <c r="V4950" t="str">
        <f>IF(Aggregate[[#This Row],[Under 30]]="Yes", "Under 30", IF(Aggregate[[#This Row],[Senior]]="Yes", "Senior", "Other"))</f>
        <v>Other</v>
      </c>
      <c r="W4950" t="str" cm="1">
        <f t="array" ref="W4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  <c r="V4951" t="str">
        <f>IF(Aggregate[[#This Row],[Under 30]]="Yes", "Under 30", IF(Aggregate[[#This Row],[Senior]]="Yes", "Senior", "Other"))</f>
        <v>Under 30</v>
      </c>
      <c r="W4951" t="str" cm="1">
        <f t="array" ref="W4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  <c r="V4952" t="str">
        <f>IF(Aggregate[[#This Row],[Under 30]]="Yes", "Under 30", IF(Aggregate[[#This Row],[Senior]]="Yes", "Senior", "Other"))</f>
        <v>Senior</v>
      </c>
      <c r="W4952" t="str" cm="1">
        <f t="array" ref="W4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  <c r="V4953" t="str">
        <f>IF(Aggregate[[#This Row],[Under 30]]="Yes", "Under 30", IF(Aggregate[[#This Row],[Senior]]="Yes", "Senior", "Other"))</f>
        <v>Other</v>
      </c>
      <c r="W4953" t="str" cm="1">
        <f t="array" ref="W4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  <c r="V4954" t="str">
        <f>IF(Aggregate[[#This Row],[Under 30]]="Yes", "Under 30", IF(Aggregate[[#This Row],[Senior]]="Yes", "Senior", "Other"))</f>
        <v>Senior</v>
      </c>
      <c r="W4954" t="str" cm="1">
        <f t="array" ref="W4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  <c r="V4955" t="str">
        <f>IF(Aggregate[[#This Row],[Under 30]]="Yes", "Under 30", IF(Aggregate[[#This Row],[Senior]]="Yes", "Senior", "Other"))</f>
        <v>Under 30</v>
      </c>
      <c r="W4955" t="str" cm="1">
        <f t="array" ref="W4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  <c r="V4956" t="str">
        <f>IF(Aggregate[[#This Row],[Under 30]]="Yes", "Under 30", IF(Aggregate[[#This Row],[Senior]]="Yes", "Senior", "Other"))</f>
        <v>Other</v>
      </c>
      <c r="W4956" t="str" cm="1">
        <f t="array" ref="W4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  <c r="V4957" t="str">
        <f>IF(Aggregate[[#This Row],[Under 30]]="Yes", "Under 30", IF(Aggregate[[#This Row],[Senior]]="Yes", "Senior", "Other"))</f>
        <v>Other</v>
      </c>
      <c r="W4957" t="str" cm="1">
        <f t="array" ref="W4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  <c r="V4958" t="str">
        <f>IF(Aggregate[[#This Row],[Under 30]]="Yes", "Under 30", IF(Aggregate[[#This Row],[Senior]]="Yes", "Senior", "Other"))</f>
        <v>Other</v>
      </c>
      <c r="W4958" t="str" cm="1">
        <f t="array" ref="W4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  <c r="V4959" t="str">
        <f>IF(Aggregate[[#This Row],[Under 30]]="Yes", "Under 30", IF(Aggregate[[#This Row],[Senior]]="Yes", "Senior", "Other"))</f>
        <v>Other</v>
      </c>
      <c r="W4959" t="str" cm="1">
        <f t="array" ref="W4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  <c r="V4960" t="str">
        <f>IF(Aggregate[[#This Row],[Under 30]]="Yes", "Under 30", IF(Aggregate[[#This Row],[Senior]]="Yes", "Senior", "Other"))</f>
        <v>Senior</v>
      </c>
      <c r="W4960" t="str" cm="1">
        <f t="array" ref="W4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  <c r="V4961" t="str">
        <f>IF(Aggregate[[#This Row],[Under 30]]="Yes", "Under 30", IF(Aggregate[[#This Row],[Senior]]="Yes", "Senior", "Other"))</f>
        <v>Other</v>
      </c>
      <c r="W4961" t="str" cm="1">
        <f t="array" ref="W4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  <c r="V4962" t="str">
        <f>IF(Aggregate[[#This Row],[Under 30]]="Yes", "Under 30", IF(Aggregate[[#This Row],[Senior]]="Yes", "Senior", "Other"))</f>
        <v>Other</v>
      </c>
      <c r="W4962" t="str" cm="1">
        <f t="array" ref="W4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  <c r="V4963" t="str">
        <f>IF(Aggregate[[#This Row],[Under 30]]="Yes", "Under 30", IF(Aggregate[[#This Row],[Senior]]="Yes", "Senior", "Other"))</f>
        <v>Other</v>
      </c>
      <c r="W4963" t="str" cm="1">
        <f t="array" ref="W4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  <c r="V4964" t="str">
        <f>IF(Aggregate[[#This Row],[Under 30]]="Yes", "Under 30", IF(Aggregate[[#This Row],[Senior]]="Yes", "Senior", "Other"))</f>
        <v>Under 30</v>
      </c>
      <c r="W4964" t="str" cm="1">
        <f t="array" ref="W4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  <c r="V4965" t="str">
        <f>IF(Aggregate[[#This Row],[Under 30]]="Yes", "Under 30", IF(Aggregate[[#This Row],[Senior]]="Yes", "Senior", "Other"))</f>
        <v>Other</v>
      </c>
      <c r="W4965" t="str" cm="1">
        <f t="array" ref="W4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  <c r="V4966" t="str">
        <f>IF(Aggregate[[#This Row],[Under 30]]="Yes", "Under 30", IF(Aggregate[[#This Row],[Senior]]="Yes", "Senior", "Other"))</f>
        <v>Senior</v>
      </c>
      <c r="W4966" t="str" cm="1">
        <f t="array" ref="W4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  <c r="V4967" t="str">
        <f>IF(Aggregate[[#This Row],[Under 30]]="Yes", "Under 30", IF(Aggregate[[#This Row],[Senior]]="Yes", "Senior", "Other"))</f>
        <v>Other</v>
      </c>
      <c r="W4967" t="str" cm="1">
        <f t="array" ref="W4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  <c r="V4968" t="str">
        <f>IF(Aggregate[[#This Row],[Under 30]]="Yes", "Under 30", IF(Aggregate[[#This Row],[Senior]]="Yes", "Senior", "Other"))</f>
        <v>Senior</v>
      </c>
      <c r="W4968" t="str" cm="1">
        <f t="array" ref="W4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  <c r="V4969" t="str">
        <f>IF(Aggregate[[#This Row],[Under 30]]="Yes", "Under 30", IF(Aggregate[[#This Row],[Senior]]="Yes", "Senior", "Other"))</f>
        <v>Other</v>
      </c>
      <c r="W4969" t="str" cm="1">
        <f t="array" ref="W4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  <c r="V4970" t="str">
        <f>IF(Aggregate[[#This Row],[Under 30]]="Yes", "Under 30", IF(Aggregate[[#This Row],[Senior]]="Yes", "Senior", "Other"))</f>
        <v>Other</v>
      </c>
      <c r="W4970" t="str" cm="1">
        <f t="array" ref="W4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  <c r="V4971" t="str">
        <f>IF(Aggregate[[#This Row],[Under 30]]="Yes", "Under 30", IF(Aggregate[[#This Row],[Senior]]="Yes", "Senior", "Other"))</f>
        <v>Senior</v>
      </c>
      <c r="W4971" t="str" cm="1">
        <f t="array" ref="W4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  <c r="V4972" t="str">
        <f>IF(Aggregate[[#This Row],[Under 30]]="Yes", "Under 30", IF(Aggregate[[#This Row],[Senior]]="Yes", "Senior", "Other"))</f>
        <v>Other</v>
      </c>
      <c r="W4972" t="str" cm="1">
        <f t="array" ref="W4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  <c r="V4973" t="str">
        <f>IF(Aggregate[[#This Row],[Under 30]]="Yes", "Under 30", IF(Aggregate[[#This Row],[Senior]]="Yes", "Senior", "Other"))</f>
        <v>Under 30</v>
      </c>
      <c r="W4973" t="str" cm="1">
        <f t="array" ref="W4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  <c r="V4974" t="str">
        <f>IF(Aggregate[[#This Row],[Under 30]]="Yes", "Under 30", IF(Aggregate[[#This Row],[Senior]]="Yes", "Senior", "Other"))</f>
        <v>Senior</v>
      </c>
      <c r="W4974" t="str" cm="1">
        <f t="array" ref="W4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  <c r="V4975" t="str">
        <f>IF(Aggregate[[#This Row],[Under 30]]="Yes", "Under 30", IF(Aggregate[[#This Row],[Senior]]="Yes", "Senior", "Other"))</f>
        <v>Other</v>
      </c>
      <c r="W4975" t="str" cm="1">
        <f t="array" ref="W4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  <c r="V4976" t="str">
        <f>IF(Aggregate[[#This Row],[Under 30]]="Yes", "Under 30", IF(Aggregate[[#This Row],[Senior]]="Yes", "Senior", "Other"))</f>
        <v>Senior</v>
      </c>
      <c r="W4976" t="str" cm="1">
        <f t="array" ref="W4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  <c r="V4977" t="str">
        <f>IF(Aggregate[[#This Row],[Under 30]]="Yes", "Under 30", IF(Aggregate[[#This Row],[Senior]]="Yes", "Senior", "Other"))</f>
        <v>Under 30</v>
      </c>
      <c r="W4977" t="str" cm="1">
        <f t="array" ref="W4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  <c r="V4978" t="str">
        <f>IF(Aggregate[[#This Row],[Under 30]]="Yes", "Under 30", IF(Aggregate[[#This Row],[Senior]]="Yes", "Senior", "Other"))</f>
        <v>Other</v>
      </c>
      <c r="W4978" t="str" cm="1">
        <f t="array" ref="W4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  <c r="V4979" t="str">
        <f>IF(Aggregate[[#This Row],[Under 30]]="Yes", "Under 30", IF(Aggregate[[#This Row],[Senior]]="Yes", "Senior", "Other"))</f>
        <v>Under 30</v>
      </c>
      <c r="W4979" t="str" cm="1">
        <f t="array" ref="W4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  <c r="V4980" t="str">
        <f>IF(Aggregate[[#This Row],[Under 30]]="Yes", "Under 30", IF(Aggregate[[#This Row],[Senior]]="Yes", "Senior", "Other"))</f>
        <v>Senior</v>
      </c>
      <c r="W4980" t="str" cm="1">
        <f t="array" ref="W4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  <c r="V4981" t="str">
        <f>IF(Aggregate[[#This Row],[Under 30]]="Yes", "Under 30", IF(Aggregate[[#This Row],[Senior]]="Yes", "Senior", "Other"))</f>
        <v>Other</v>
      </c>
      <c r="W4981" t="str" cm="1">
        <f t="array" ref="W4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  <c r="V4982" t="str">
        <f>IF(Aggregate[[#This Row],[Under 30]]="Yes", "Under 30", IF(Aggregate[[#This Row],[Senior]]="Yes", "Senior", "Other"))</f>
        <v>Under 30</v>
      </c>
      <c r="W4982" t="str" cm="1">
        <f t="array" ref="W4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  <c r="V4983" t="str">
        <f>IF(Aggregate[[#This Row],[Under 30]]="Yes", "Under 30", IF(Aggregate[[#This Row],[Senior]]="Yes", "Senior", "Other"))</f>
        <v>Other</v>
      </c>
      <c r="W4983" t="str" cm="1">
        <f t="array" ref="W4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  <c r="V4984" t="str">
        <f>IF(Aggregate[[#This Row],[Under 30]]="Yes", "Under 30", IF(Aggregate[[#This Row],[Senior]]="Yes", "Senior", "Other"))</f>
        <v>Other</v>
      </c>
      <c r="W4984" t="str" cm="1">
        <f t="array" ref="W4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  <c r="V4985" t="str">
        <f>IF(Aggregate[[#This Row],[Under 30]]="Yes", "Under 30", IF(Aggregate[[#This Row],[Senior]]="Yes", "Senior", "Other"))</f>
        <v>Senior</v>
      </c>
      <c r="W4985" t="str" cm="1">
        <f t="array" ref="W4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  <c r="V4986" t="str">
        <f>IF(Aggregate[[#This Row],[Under 30]]="Yes", "Under 30", IF(Aggregate[[#This Row],[Senior]]="Yes", "Senior", "Other"))</f>
        <v>Senior</v>
      </c>
      <c r="W4986" t="str" cm="1">
        <f t="array" ref="W4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  <c r="V4987" t="str">
        <f>IF(Aggregate[[#This Row],[Under 30]]="Yes", "Under 30", IF(Aggregate[[#This Row],[Senior]]="Yes", "Senior", "Other"))</f>
        <v>Under 30</v>
      </c>
      <c r="W4987" t="str" cm="1">
        <f t="array" ref="W4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  <c r="V4988" t="str">
        <f>IF(Aggregate[[#This Row],[Under 30]]="Yes", "Under 30", IF(Aggregate[[#This Row],[Senior]]="Yes", "Senior", "Other"))</f>
        <v>Under 30</v>
      </c>
      <c r="W4988" t="str" cm="1">
        <f t="array" ref="W4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  <c r="V4989" t="str">
        <f>IF(Aggregate[[#This Row],[Under 30]]="Yes", "Under 30", IF(Aggregate[[#This Row],[Senior]]="Yes", "Senior", "Other"))</f>
        <v>Other</v>
      </c>
      <c r="W4989" t="str" cm="1">
        <f t="array" ref="W4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  <c r="V4990" t="str">
        <f>IF(Aggregate[[#This Row],[Under 30]]="Yes", "Under 30", IF(Aggregate[[#This Row],[Senior]]="Yes", "Senior", "Other"))</f>
        <v>Under 30</v>
      </c>
      <c r="W4990" t="str" cm="1">
        <f t="array" ref="W4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  <c r="V4991" t="str">
        <f>IF(Aggregate[[#This Row],[Under 30]]="Yes", "Under 30", IF(Aggregate[[#This Row],[Senior]]="Yes", "Senior", "Other"))</f>
        <v>Other</v>
      </c>
      <c r="W4991" t="str" cm="1">
        <f t="array" ref="W4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  <c r="V4992" t="str">
        <f>IF(Aggregate[[#This Row],[Under 30]]="Yes", "Under 30", IF(Aggregate[[#This Row],[Senior]]="Yes", "Senior", "Other"))</f>
        <v>Other</v>
      </c>
      <c r="W4992" t="str" cm="1">
        <f t="array" ref="W4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  <c r="V4993" t="str">
        <f>IF(Aggregate[[#This Row],[Under 30]]="Yes", "Under 30", IF(Aggregate[[#This Row],[Senior]]="Yes", "Senior", "Other"))</f>
        <v>Other</v>
      </c>
      <c r="W4993" t="str" cm="1">
        <f t="array" ref="W4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  <c r="V4994" t="str">
        <f>IF(Aggregate[[#This Row],[Under 30]]="Yes", "Under 30", IF(Aggregate[[#This Row],[Senior]]="Yes", "Senior", "Other"))</f>
        <v>Senior</v>
      </c>
      <c r="W4994" t="str" cm="1">
        <f t="array" ref="W4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  <c r="V4995" t="str">
        <f>IF(Aggregate[[#This Row],[Under 30]]="Yes", "Under 30", IF(Aggregate[[#This Row],[Senior]]="Yes", "Senior", "Other"))</f>
        <v>Under 30</v>
      </c>
      <c r="W4995" t="str" cm="1">
        <f t="array" ref="W4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  <c r="V4996" t="str">
        <f>IF(Aggregate[[#This Row],[Under 30]]="Yes", "Under 30", IF(Aggregate[[#This Row],[Senior]]="Yes", "Senior", "Other"))</f>
        <v>Senior</v>
      </c>
      <c r="W4996" t="str" cm="1">
        <f t="array" ref="W4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  <c r="V4997" t="str">
        <f>IF(Aggregate[[#This Row],[Under 30]]="Yes", "Under 30", IF(Aggregate[[#This Row],[Senior]]="Yes", "Senior", "Other"))</f>
        <v>Senior</v>
      </c>
      <c r="W4997" t="str" cm="1">
        <f t="array" ref="W4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  <c r="V4998" t="str">
        <f>IF(Aggregate[[#This Row],[Under 30]]="Yes", "Under 30", IF(Aggregate[[#This Row],[Senior]]="Yes", "Senior", "Other"))</f>
        <v>Other</v>
      </c>
      <c r="W4998" t="str" cm="1">
        <f t="array" ref="W4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  <c r="V4999" t="str">
        <f>IF(Aggregate[[#This Row],[Under 30]]="Yes", "Under 30", IF(Aggregate[[#This Row],[Senior]]="Yes", "Senior", "Other"))</f>
        <v>Other</v>
      </c>
      <c r="W4999" t="str" cm="1">
        <f t="array" ref="W4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  <c r="V5000" t="str">
        <f>IF(Aggregate[[#This Row],[Under 30]]="Yes", "Under 30", IF(Aggregate[[#This Row],[Senior]]="Yes", "Senior", "Other"))</f>
        <v>Other</v>
      </c>
      <c r="W5000" t="str" cm="1">
        <f t="array" ref="W5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  <c r="V5001" t="str">
        <f>IF(Aggregate[[#This Row],[Under 30]]="Yes", "Under 30", IF(Aggregate[[#This Row],[Senior]]="Yes", "Senior", "Other"))</f>
        <v>Other</v>
      </c>
      <c r="W5001" t="str" cm="1">
        <f t="array" ref="W5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  <c r="V5002" t="str">
        <f>IF(Aggregate[[#This Row],[Under 30]]="Yes", "Under 30", IF(Aggregate[[#This Row],[Senior]]="Yes", "Senior", "Other"))</f>
        <v>Other</v>
      </c>
      <c r="W5002" t="str" cm="1">
        <f t="array" ref="W5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  <c r="V5003" t="str">
        <f>IF(Aggregate[[#This Row],[Under 30]]="Yes", "Under 30", IF(Aggregate[[#This Row],[Senior]]="Yes", "Senior", "Other"))</f>
        <v>Other</v>
      </c>
      <c r="W5003" t="str" cm="1">
        <f t="array" ref="W5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  <c r="V5004" t="str">
        <f>IF(Aggregate[[#This Row],[Under 30]]="Yes", "Under 30", IF(Aggregate[[#This Row],[Senior]]="Yes", "Senior", "Other"))</f>
        <v>Under 30</v>
      </c>
      <c r="W5004" t="str" cm="1">
        <f t="array" ref="W5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  <c r="V5005" t="str">
        <f>IF(Aggregate[[#This Row],[Under 30]]="Yes", "Under 30", IF(Aggregate[[#This Row],[Senior]]="Yes", "Senior", "Other"))</f>
        <v>Senior</v>
      </c>
      <c r="W5005" t="str" cm="1">
        <f t="array" ref="W5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  <c r="V5006" t="str">
        <f>IF(Aggregate[[#This Row],[Under 30]]="Yes", "Under 30", IF(Aggregate[[#This Row],[Senior]]="Yes", "Senior", "Other"))</f>
        <v>Other</v>
      </c>
      <c r="W5006" t="str" cm="1">
        <f t="array" ref="W5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  <c r="V5007" t="str">
        <f>IF(Aggregate[[#This Row],[Under 30]]="Yes", "Under 30", IF(Aggregate[[#This Row],[Senior]]="Yes", "Senior", "Other"))</f>
        <v>Other</v>
      </c>
      <c r="W5007" t="str" cm="1">
        <f t="array" ref="W5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  <c r="V5008" t="str">
        <f>IF(Aggregate[[#This Row],[Under 30]]="Yes", "Under 30", IF(Aggregate[[#This Row],[Senior]]="Yes", "Senior", "Other"))</f>
        <v>Senior</v>
      </c>
      <c r="W5008" t="str" cm="1">
        <f t="array" ref="W5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  <c r="V5009" t="str">
        <f>IF(Aggregate[[#This Row],[Under 30]]="Yes", "Under 30", IF(Aggregate[[#This Row],[Senior]]="Yes", "Senior", "Other"))</f>
        <v>Under 30</v>
      </c>
      <c r="W5009" t="str" cm="1">
        <f t="array" ref="W5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  <c r="V5010" t="str">
        <f>IF(Aggregate[[#This Row],[Under 30]]="Yes", "Under 30", IF(Aggregate[[#This Row],[Senior]]="Yes", "Senior", "Other"))</f>
        <v>Other</v>
      </c>
      <c r="W5010" t="str" cm="1">
        <f t="array" ref="W5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  <c r="V5011" t="str">
        <f>IF(Aggregate[[#This Row],[Under 30]]="Yes", "Under 30", IF(Aggregate[[#This Row],[Senior]]="Yes", "Senior", "Other"))</f>
        <v>Under 30</v>
      </c>
      <c r="W5011" t="str" cm="1">
        <f t="array" ref="W5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  <c r="V5012" t="str">
        <f>IF(Aggregate[[#This Row],[Under 30]]="Yes", "Under 30", IF(Aggregate[[#This Row],[Senior]]="Yes", "Senior", "Other"))</f>
        <v>Other</v>
      </c>
      <c r="W5012" t="str" cm="1">
        <f t="array" ref="W5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  <c r="V5013" t="str">
        <f>IF(Aggregate[[#This Row],[Under 30]]="Yes", "Under 30", IF(Aggregate[[#This Row],[Senior]]="Yes", "Senior", "Other"))</f>
        <v>Senior</v>
      </c>
      <c r="W5013" t="str" cm="1">
        <f t="array" ref="W5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  <c r="V5014" t="str">
        <f>IF(Aggregate[[#This Row],[Under 30]]="Yes", "Under 30", IF(Aggregate[[#This Row],[Senior]]="Yes", "Senior", "Other"))</f>
        <v>Other</v>
      </c>
      <c r="W5014" t="str" cm="1">
        <f t="array" ref="W5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  <c r="V5015" t="str">
        <f>IF(Aggregate[[#This Row],[Under 30]]="Yes", "Under 30", IF(Aggregate[[#This Row],[Senior]]="Yes", "Senior", "Other"))</f>
        <v>Other</v>
      </c>
      <c r="W5015" t="str" cm="1">
        <f t="array" ref="W5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  <c r="V5016" t="str">
        <f>IF(Aggregate[[#This Row],[Under 30]]="Yes", "Under 30", IF(Aggregate[[#This Row],[Senior]]="Yes", "Senior", "Other"))</f>
        <v>Other</v>
      </c>
      <c r="W5016" t="str" cm="1">
        <f t="array" ref="W5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  <c r="V5017" t="str">
        <f>IF(Aggregate[[#This Row],[Under 30]]="Yes", "Under 30", IF(Aggregate[[#This Row],[Senior]]="Yes", "Senior", "Other"))</f>
        <v>Senior</v>
      </c>
      <c r="W5017" t="str" cm="1">
        <f t="array" ref="W5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  <c r="V5018" t="str">
        <f>IF(Aggregate[[#This Row],[Under 30]]="Yes", "Under 30", IF(Aggregate[[#This Row],[Senior]]="Yes", "Senior", "Other"))</f>
        <v>Other</v>
      </c>
      <c r="W5018" t="str" cm="1">
        <f t="array" ref="W5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  <c r="V5019" t="str">
        <f>IF(Aggregate[[#This Row],[Under 30]]="Yes", "Under 30", IF(Aggregate[[#This Row],[Senior]]="Yes", "Senior", "Other"))</f>
        <v>Under 30</v>
      </c>
      <c r="W5019" t="str" cm="1">
        <f t="array" ref="W5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  <c r="V5020" t="str">
        <f>IF(Aggregate[[#This Row],[Under 30]]="Yes", "Under 30", IF(Aggregate[[#This Row],[Senior]]="Yes", "Senior", "Other"))</f>
        <v>Other</v>
      </c>
      <c r="W5020" t="str" cm="1">
        <f t="array" ref="W5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  <c r="V5021" t="str">
        <f>IF(Aggregate[[#This Row],[Under 30]]="Yes", "Under 30", IF(Aggregate[[#This Row],[Senior]]="Yes", "Senior", "Other"))</f>
        <v>Other</v>
      </c>
      <c r="W5021" t="str" cm="1">
        <f t="array" ref="W5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  <c r="V5022" t="str">
        <f>IF(Aggregate[[#This Row],[Under 30]]="Yes", "Under 30", IF(Aggregate[[#This Row],[Senior]]="Yes", "Senior", "Other"))</f>
        <v>Senior</v>
      </c>
      <c r="W5022" t="str" cm="1">
        <f t="array" ref="W5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  <c r="V5023" t="str">
        <f>IF(Aggregate[[#This Row],[Under 30]]="Yes", "Under 30", IF(Aggregate[[#This Row],[Senior]]="Yes", "Senior", "Other"))</f>
        <v>Senior</v>
      </c>
      <c r="W5023" t="str" cm="1">
        <f t="array" ref="W5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  <c r="V5024" t="str">
        <f>IF(Aggregate[[#This Row],[Under 30]]="Yes", "Under 30", IF(Aggregate[[#This Row],[Senior]]="Yes", "Senior", "Other"))</f>
        <v>Other</v>
      </c>
      <c r="W5024" t="str" cm="1">
        <f t="array" ref="W5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  <c r="V5025" t="str">
        <f>IF(Aggregate[[#This Row],[Under 30]]="Yes", "Under 30", IF(Aggregate[[#This Row],[Senior]]="Yes", "Senior", "Other"))</f>
        <v>Other</v>
      </c>
      <c r="W5025" t="str" cm="1">
        <f t="array" ref="W5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  <c r="V5026" t="str">
        <f>IF(Aggregate[[#This Row],[Under 30]]="Yes", "Under 30", IF(Aggregate[[#This Row],[Senior]]="Yes", "Senior", "Other"))</f>
        <v>Other</v>
      </c>
      <c r="W5026" t="str" cm="1">
        <f t="array" ref="W5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  <c r="V5027" t="str">
        <f>IF(Aggregate[[#This Row],[Under 30]]="Yes", "Under 30", IF(Aggregate[[#This Row],[Senior]]="Yes", "Senior", "Other"))</f>
        <v>Other</v>
      </c>
      <c r="W5027" t="str" cm="1">
        <f t="array" ref="W5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  <c r="V5028" t="str">
        <f>IF(Aggregate[[#This Row],[Under 30]]="Yes", "Under 30", IF(Aggregate[[#This Row],[Senior]]="Yes", "Senior", "Other"))</f>
        <v>Senior</v>
      </c>
      <c r="W5028" t="str" cm="1">
        <f t="array" ref="W5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  <c r="V5029" t="str">
        <f>IF(Aggregate[[#This Row],[Under 30]]="Yes", "Under 30", IF(Aggregate[[#This Row],[Senior]]="Yes", "Senior", "Other"))</f>
        <v>Other</v>
      </c>
      <c r="W5029" t="str" cm="1">
        <f t="array" ref="W5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  <c r="V5030" t="str">
        <f>IF(Aggregate[[#This Row],[Under 30]]="Yes", "Under 30", IF(Aggregate[[#This Row],[Senior]]="Yes", "Senior", "Other"))</f>
        <v>Under 30</v>
      </c>
      <c r="W5030" t="str" cm="1">
        <f t="array" ref="W5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  <c r="V5031" t="str">
        <f>IF(Aggregate[[#This Row],[Under 30]]="Yes", "Under 30", IF(Aggregate[[#This Row],[Senior]]="Yes", "Senior", "Other"))</f>
        <v>Other</v>
      </c>
      <c r="W5031" t="str" cm="1">
        <f t="array" ref="W5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  <c r="V5032" t="str">
        <f>IF(Aggregate[[#This Row],[Under 30]]="Yes", "Under 30", IF(Aggregate[[#This Row],[Senior]]="Yes", "Senior", "Other"))</f>
        <v>Other</v>
      </c>
      <c r="W5032" t="str" cm="1">
        <f t="array" ref="W5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  <c r="V5033" t="str">
        <f>IF(Aggregate[[#This Row],[Under 30]]="Yes", "Under 30", IF(Aggregate[[#This Row],[Senior]]="Yes", "Senior", "Other"))</f>
        <v>Senior</v>
      </c>
      <c r="W5033" t="str" cm="1">
        <f t="array" ref="W5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  <c r="V5034" t="str">
        <f>IF(Aggregate[[#This Row],[Under 30]]="Yes", "Under 30", IF(Aggregate[[#This Row],[Senior]]="Yes", "Senior", "Other"))</f>
        <v>Under 30</v>
      </c>
      <c r="W5034" t="str" cm="1">
        <f t="array" ref="W5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  <c r="V5035" t="str">
        <f>IF(Aggregate[[#This Row],[Under 30]]="Yes", "Under 30", IF(Aggregate[[#This Row],[Senior]]="Yes", "Senior", "Other"))</f>
        <v>Senior</v>
      </c>
      <c r="W5035" t="str" cm="1">
        <f t="array" ref="W5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  <c r="V5036" t="str">
        <f>IF(Aggregate[[#This Row],[Under 30]]="Yes", "Under 30", IF(Aggregate[[#This Row],[Senior]]="Yes", "Senior", "Other"))</f>
        <v>Under 30</v>
      </c>
      <c r="W5036" t="str" cm="1">
        <f t="array" ref="W5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  <c r="V5037" t="str">
        <f>IF(Aggregate[[#This Row],[Under 30]]="Yes", "Under 30", IF(Aggregate[[#This Row],[Senior]]="Yes", "Senior", "Other"))</f>
        <v>Other</v>
      </c>
      <c r="W5037" t="str" cm="1">
        <f t="array" ref="W5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  <c r="V5038" t="str">
        <f>IF(Aggregate[[#This Row],[Under 30]]="Yes", "Under 30", IF(Aggregate[[#This Row],[Senior]]="Yes", "Senior", "Other"))</f>
        <v>Other</v>
      </c>
      <c r="W5038" t="str" cm="1">
        <f t="array" ref="W5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  <c r="V5039" t="str">
        <f>IF(Aggregate[[#This Row],[Under 30]]="Yes", "Under 30", IF(Aggregate[[#This Row],[Senior]]="Yes", "Senior", "Other"))</f>
        <v>Other</v>
      </c>
      <c r="W5039" t="str" cm="1">
        <f t="array" ref="W5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  <c r="V5040" t="str">
        <f>IF(Aggregate[[#This Row],[Under 30]]="Yes", "Under 30", IF(Aggregate[[#This Row],[Senior]]="Yes", "Senior", "Other"))</f>
        <v>Under 30</v>
      </c>
      <c r="W5040" t="str" cm="1">
        <f t="array" ref="W5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  <c r="V5041" t="str">
        <f>IF(Aggregate[[#This Row],[Under 30]]="Yes", "Under 30", IF(Aggregate[[#This Row],[Senior]]="Yes", "Senior", "Other"))</f>
        <v>Other</v>
      </c>
      <c r="W5041" t="str" cm="1">
        <f t="array" ref="W5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  <c r="V5042" t="str">
        <f>IF(Aggregate[[#This Row],[Under 30]]="Yes", "Under 30", IF(Aggregate[[#This Row],[Senior]]="Yes", "Senior", "Other"))</f>
        <v>Senior</v>
      </c>
      <c r="W5042" t="str" cm="1">
        <f t="array" ref="W5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  <c r="V5043" t="str">
        <f>IF(Aggregate[[#This Row],[Under 30]]="Yes", "Under 30", IF(Aggregate[[#This Row],[Senior]]="Yes", "Senior", "Other"))</f>
        <v>Senior</v>
      </c>
      <c r="W5043" t="str" cm="1">
        <f t="array" ref="W5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  <c r="V5044" t="str">
        <f>IF(Aggregate[[#This Row],[Under 30]]="Yes", "Under 30", IF(Aggregate[[#This Row],[Senior]]="Yes", "Senior", "Other"))</f>
        <v>Senior</v>
      </c>
      <c r="W5044" t="str" cm="1">
        <f t="array" ref="W5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  <c r="V5045" t="str">
        <f>IF(Aggregate[[#This Row],[Under 30]]="Yes", "Under 30", IF(Aggregate[[#This Row],[Senior]]="Yes", "Senior", "Other"))</f>
        <v>Other</v>
      </c>
      <c r="W5045" t="str" cm="1">
        <f t="array" ref="W5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  <c r="V5046" t="str">
        <f>IF(Aggregate[[#This Row],[Under 30]]="Yes", "Under 30", IF(Aggregate[[#This Row],[Senior]]="Yes", "Senior", "Other"))</f>
        <v>Senior</v>
      </c>
      <c r="W5046" t="str" cm="1">
        <f t="array" ref="W5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  <c r="V5047" t="str">
        <f>IF(Aggregate[[#This Row],[Under 30]]="Yes", "Under 30", IF(Aggregate[[#This Row],[Senior]]="Yes", "Senior", "Other"))</f>
        <v>Other</v>
      </c>
      <c r="W5047" t="str" cm="1">
        <f t="array" ref="W5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  <c r="V5048" t="str">
        <f>IF(Aggregate[[#This Row],[Under 30]]="Yes", "Under 30", IF(Aggregate[[#This Row],[Senior]]="Yes", "Senior", "Other"))</f>
        <v>Under 30</v>
      </c>
      <c r="W5048" t="str" cm="1">
        <f t="array" ref="W5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  <c r="V5049" t="str">
        <f>IF(Aggregate[[#This Row],[Under 30]]="Yes", "Under 30", IF(Aggregate[[#This Row],[Senior]]="Yes", "Senior", "Other"))</f>
        <v>Other</v>
      </c>
      <c r="W5049" t="str" cm="1">
        <f t="array" ref="W5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  <c r="V5050" t="str">
        <f>IF(Aggregate[[#This Row],[Under 30]]="Yes", "Under 30", IF(Aggregate[[#This Row],[Senior]]="Yes", "Senior", "Other"))</f>
        <v>Other</v>
      </c>
      <c r="W5050" t="str" cm="1">
        <f t="array" ref="W5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  <c r="V5051" t="str">
        <f>IF(Aggregate[[#This Row],[Under 30]]="Yes", "Under 30", IF(Aggregate[[#This Row],[Senior]]="Yes", "Senior", "Other"))</f>
        <v>Other</v>
      </c>
      <c r="W5051" t="str" cm="1">
        <f t="array" ref="W5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  <c r="V5052" t="str">
        <f>IF(Aggregate[[#This Row],[Under 30]]="Yes", "Under 30", IF(Aggregate[[#This Row],[Senior]]="Yes", "Senior", "Other"))</f>
        <v>Other</v>
      </c>
      <c r="W5052" t="str" cm="1">
        <f t="array" ref="W5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  <c r="V5053" t="str">
        <f>IF(Aggregate[[#This Row],[Under 30]]="Yes", "Under 30", IF(Aggregate[[#This Row],[Senior]]="Yes", "Senior", "Other"))</f>
        <v>Senior</v>
      </c>
      <c r="W5053" t="str" cm="1">
        <f t="array" ref="W5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  <c r="V5054" t="str">
        <f>IF(Aggregate[[#This Row],[Under 30]]="Yes", "Under 30", IF(Aggregate[[#This Row],[Senior]]="Yes", "Senior", "Other"))</f>
        <v>Other</v>
      </c>
      <c r="W5054" t="str" cm="1">
        <f t="array" ref="W5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  <c r="V5055" t="str">
        <f>IF(Aggregate[[#This Row],[Under 30]]="Yes", "Under 30", IF(Aggregate[[#This Row],[Senior]]="Yes", "Senior", "Other"))</f>
        <v>Under 30</v>
      </c>
      <c r="W5055" t="str" cm="1">
        <f t="array" ref="W5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  <c r="V5056" t="str">
        <f>IF(Aggregate[[#This Row],[Under 30]]="Yes", "Under 30", IF(Aggregate[[#This Row],[Senior]]="Yes", "Senior", "Other"))</f>
        <v>Other</v>
      </c>
      <c r="W5056" t="str" cm="1">
        <f t="array" ref="W5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  <c r="V5057" t="str">
        <f>IF(Aggregate[[#This Row],[Under 30]]="Yes", "Under 30", IF(Aggregate[[#This Row],[Senior]]="Yes", "Senior", "Other"))</f>
        <v>Other</v>
      </c>
      <c r="W5057" t="str" cm="1">
        <f t="array" ref="W5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  <c r="V5058" t="str">
        <f>IF(Aggregate[[#This Row],[Under 30]]="Yes", "Under 30", IF(Aggregate[[#This Row],[Senior]]="Yes", "Senior", "Other"))</f>
        <v>Senior</v>
      </c>
      <c r="W5058" t="str" cm="1">
        <f t="array" ref="W5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  <c r="V5059" t="str">
        <f>IF(Aggregate[[#This Row],[Under 30]]="Yes", "Under 30", IF(Aggregate[[#This Row],[Senior]]="Yes", "Senior", "Other"))</f>
        <v>Senior</v>
      </c>
      <c r="W5059" t="str" cm="1">
        <f t="array" ref="W5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  <c r="V5060" t="str">
        <f>IF(Aggregate[[#This Row],[Under 30]]="Yes", "Under 30", IF(Aggregate[[#This Row],[Senior]]="Yes", "Senior", "Other"))</f>
        <v>Other</v>
      </c>
      <c r="W5060" t="str" cm="1">
        <f t="array" ref="W5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  <c r="V5061" t="str">
        <f>IF(Aggregate[[#This Row],[Under 30]]="Yes", "Under 30", IF(Aggregate[[#This Row],[Senior]]="Yes", "Senior", "Other"))</f>
        <v>Other</v>
      </c>
      <c r="W5061" t="str" cm="1">
        <f t="array" ref="W5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  <c r="V5062" t="str">
        <f>IF(Aggregate[[#This Row],[Under 30]]="Yes", "Under 30", IF(Aggregate[[#This Row],[Senior]]="Yes", "Senior", "Other"))</f>
        <v>Other</v>
      </c>
      <c r="W5062" t="str" cm="1">
        <f t="array" ref="W5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  <c r="V5063" t="str">
        <f>IF(Aggregate[[#This Row],[Under 30]]="Yes", "Under 30", IF(Aggregate[[#This Row],[Senior]]="Yes", "Senior", "Other"))</f>
        <v>Other</v>
      </c>
      <c r="W5063" t="str" cm="1">
        <f t="array" ref="W5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  <c r="V5064" t="str">
        <f>IF(Aggregate[[#This Row],[Under 30]]="Yes", "Under 30", IF(Aggregate[[#This Row],[Senior]]="Yes", "Senior", "Other"))</f>
        <v>Other</v>
      </c>
      <c r="W5064" t="str" cm="1">
        <f t="array" ref="W5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  <c r="V5065" t="str">
        <f>IF(Aggregate[[#This Row],[Under 30]]="Yes", "Under 30", IF(Aggregate[[#This Row],[Senior]]="Yes", "Senior", "Other"))</f>
        <v>Other</v>
      </c>
      <c r="W5065" t="str" cm="1">
        <f t="array" ref="W5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  <c r="V5066" t="str">
        <f>IF(Aggregate[[#This Row],[Under 30]]="Yes", "Under 30", IF(Aggregate[[#This Row],[Senior]]="Yes", "Senior", "Other"))</f>
        <v>Other</v>
      </c>
      <c r="W5066" t="str" cm="1">
        <f t="array" ref="W5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  <c r="V5067" t="str">
        <f>IF(Aggregate[[#This Row],[Under 30]]="Yes", "Under 30", IF(Aggregate[[#This Row],[Senior]]="Yes", "Senior", "Other"))</f>
        <v>Senior</v>
      </c>
      <c r="W5067" t="str" cm="1">
        <f t="array" ref="W5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  <c r="V5068" t="str">
        <f>IF(Aggregate[[#This Row],[Under 30]]="Yes", "Under 30", IF(Aggregate[[#This Row],[Senior]]="Yes", "Senior", "Other"))</f>
        <v>Senior</v>
      </c>
      <c r="W5068" t="str" cm="1">
        <f t="array" ref="W5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  <c r="V5069" t="str">
        <f>IF(Aggregate[[#This Row],[Under 30]]="Yes", "Under 30", IF(Aggregate[[#This Row],[Senior]]="Yes", "Senior", "Other"))</f>
        <v>Other</v>
      </c>
      <c r="W5069" t="str" cm="1">
        <f t="array" ref="W5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  <c r="V5070" t="str">
        <f>IF(Aggregate[[#This Row],[Under 30]]="Yes", "Under 30", IF(Aggregate[[#This Row],[Senior]]="Yes", "Senior", "Other"))</f>
        <v>Other</v>
      </c>
      <c r="W5070" t="str" cm="1">
        <f t="array" ref="W5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  <c r="V5071" t="str">
        <f>IF(Aggregate[[#This Row],[Under 30]]="Yes", "Under 30", IF(Aggregate[[#This Row],[Senior]]="Yes", "Senior", "Other"))</f>
        <v>Under 30</v>
      </c>
      <c r="W5071" t="str" cm="1">
        <f t="array" ref="W5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  <c r="V5072" t="str">
        <f>IF(Aggregate[[#This Row],[Under 30]]="Yes", "Under 30", IF(Aggregate[[#This Row],[Senior]]="Yes", "Senior", "Other"))</f>
        <v>Other</v>
      </c>
      <c r="W5072" t="str" cm="1">
        <f t="array" ref="W5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  <c r="V5073" t="str">
        <f>IF(Aggregate[[#This Row],[Under 30]]="Yes", "Under 30", IF(Aggregate[[#This Row],[Senior]]="Yes", "Senior", "Other"))</f>
        <v>Other</v>
      </c>
      <c r="W5073" t="str" cm="1">
        <f t="array" ref="W5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  <c r="V5074" t="str">
        <f>IF(Aggregate[[#This Row],[Under 30]]="Yes", "Under 30", IF(Aggregate[[#This Row],[Senior]]="Yes", "Senior", "Other"))</f>
        <v>Other</v>
      </c>
      <c r="W5074" t="str" cm="1">
        <f t="array" ref="W5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  <c r="V5075" t="str">
        <f>IF(Aggregate[[#This Row],[Under 30]]="Yes", "Under 30", IF(Aggregate[[#This Row],[Senior]]="Yes", "Senior", "Other"))</f>
        <v>Other</v>
      </c>
      <c r="W5075" t="str" cm="1">
        <f t="array" ref="W5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  <c r="V5076" t="str">
        <f>IF(Aggregate[[#This Row],[Under 30]]="Yes", "Under 30", IF(Aggregate[[#This Row],[Senior]]="Yes", "Senior", "Other"))</f>
        <v>Other</v>
      </c>
      <c r="W5076" t="str" cm="1">
        <f t="array" ref="W5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  <c r="V5077" t="str">
        <f>IF(Aggregate[[#This Row],[Under 30]]="Yes", "Under 30", IF(Aggregate[[#This Row],[Senior]]="Yes", "Senior", "Other"))</f>
        <v>Under 30</v>
      </c>
      <c r="W5077" t="str" cm="1">
        <f t="array" ref="W5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  <c r="V5078" t="str">
        <f>IF(Aggregate[[#This Row],[Under 30]]="Yes", "Under 30", IF(Aggregate[[#This Row],[Senior]]="Yes", "Senior", "Other"))</f>
        <v>Other</v>
      </c>
      <c r="W5078" t="str" cm="1">
        <f t="array" ref="W5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  <c r="V5079" t="str">
        <f>IF(Aggregate[[#This Row],[Under 30]]="Yes", "Under 30", IF(Aggregate[[#This Row],[Senior]]="Yes", "Senior", "Other"))</f>
        <v>Senior</v>
      </c>
      <c r="W5079" t="str" cm="1">
        <f t="array" ref="W5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  <c r="V5080" t="str">
        <f>IF(Aggregate[[#This Row],[Under 30]]="Yes", "Under 30", IF(Aggregate[[#This Row],[Senior]]="Yes", "Senior", "Other"))</f>
        <v>Other</v>
      </c>
      <c r="W5080" t="str" cm="1">
        <f t="array" ref="W5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  <c r="V5081" t="str">
        <f>IF(Aggregate[[#This Row],[Under 30]]="Yes", "Under 30", IF(Aggregate[[#This Row],[Senior]]="Yes", "Senior", "Other"))</f>
        <v>Under 30</v>
      </c>
      <c r="W5081" t="str" cm="1">
        <f t="array" ref="W5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  <c r="V5082" t="str">
        <f>IF(Aggregate[[#This Row],[Under 30]]="Yes", "Under 30", IF(Aggregate[[#This Row],[Senior]]="Yes", "Senior", "Other"))</f>
        <v>Other</v>
      </c>
      <c r="W5082" t="str" cm="1">
        <f t="array" ref="W5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  <c r="V5083" t="str">
        <f>IF(Aggregate[[#This Row],[Under 30]]="Yes", "Under 30", IF(Aggregate[[#This Row],[Senior]]="Yes", "Senior", "Other"))</f>
        <v>Senior</v>
      </c>
      <c r="W5083" t="str" cm="1">
        <f t="array" ref="W5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  <c r="V5084" t="str">
        <f>IF(Aggregate[[#This Row],[Under 30]]="Yes", "Under 30", IF(Aggregate[[#This Row],[Senior]]="Yes", "Senior", "Other"))</f>
        <v>Other</v>
      </c>
      <c r="W5084" t="str" cm="1">
        <f t="array" ref="W5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  <c r="V5085" t="str">
        <f>IF(Aggregate[[#This Row],[Under 30]]="Yes", "Under 30", IF(Aggregate[[#This Row],[Senior]]="Yes", "Senior", "Other"))</f>
        <v>Other</v>
      </c>
      <c r="W5085" t="str" cm="1">
        <f t="array" ref="W5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  <c r="V5086" t="str">
        <f>IF(Aggregate[[#This Row],[Under 30]]="Yes", "Under 30", IF(Aggregate[[#This Row],[Senior]]="Yes", "Senior", "Other"))</f>
        <v>Other</v>
      </c>
      <c r="W5086" t="str" cm="1">
        <f t="array" ref="W5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  <c r="V5087" t="str">
        <f>IF(Aggregate[[#This Row],[Under 30]]="Yes", "Under 30", IF(Aggregate[[#This Row],[Senior]]="Yes", "Senior", "Other"))</f>
        <v>Other</v>
      </c>
      <c r="W5087" t="str" cm="1">
        <f t="array" ref="W5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  <c r="V5088" t="str">
        <f>IF(Aggregate[[#This Row],[Under 30]]="Yes", "Under 30", IF(Aggregate[[#This Row],[Senior]]="Yes", "Senior", "Other"))</f>
        <v>Other</v>
      </c>
      <c r="W5088" t="str" cm="1">
        <f t="array" ref="W5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  <c r="V5089" t="str">
        <f>IF(Aggregate[[#This Row],[Under 30]]="Yes", "Under 30", IF(Aggregate[[#This Row],[Senior]]="Yes", "Senior", "Other"))</f>
        <v>Other</v>
      </c>
      <c r="W5089" t="str" cm="1">
        <f t="array" ref="W5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  <c r="V5090" t="str">
        <f>IF(Aggregate[[#This Row],[Under 30]]="Yes", "Under 30", IF(Aggregate[[#This Row],[Senior]]="Yes", "Senior", "Other"))</f>
        <v>Other</v>
      </c>
      <c r="W5090" t="str" cm="1">
        <f t="array" ref="W5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  <c r="V5091" t="str">
        <f>IF(Aggregate[[#This Row],[Under 30]]="Yes", "Under 30", IF(Aggregate[[#This Row],[Senior]]="Yes", "Senior", "Other"))</f>
        <v>Other</v>
      </c>
      <c r="W5091" t="str" cm="1">
        <f t="array" ref="W5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  <c r="V5092" t="str">
        <f>IF(Aggregate[[#This Row],[Under 30]]="Yes", "Under 30", IF(Aggregate[[#This Row],[Senior]]="Yes", "Senior", "Other"))</f>
        <v>Under 30</v>
      </c>
      <c r="W5092" t="str" cm="1">
        <f t="array" ref="W5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  <c r="V5093" t="str">
        <f>IF(Aggregate[[#This Row],[Under 30]]="Yes", "Under 30", IF(Aggregate[[#This Row],[Senior]]="Yes", "Senior", "Other"))</f>
        <v>Other</v>
      </c>
      <c r="W5093" t="str" cm="1">
        <f t="array" ref="W5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  <c r="V5094" t="str">
        <f>IF(Aggregate[[#This Row],[Under 30]]="Yes", "Under 30", IF(Aggregate[[#This Row],[Senior]]="Yes", "Senior", "Other"))</f>
        <v>Under 30</v>
      </c>
      <c r="W5094" t="str" cm="1">
        <f t="array" ref="W5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  <c r="V5095" t="str">
        <f>IF(Aggregate[[#This Row],[Under 30]]="Yes", "Under 30", IF(Aggregate[[#This Row],[Senior]]="Yes", "Senior", "Other"))</f>
        <v>Other</v>
      </c>
      <c r="W5095" t="str" cm="1">
        <f t="array" ref="W5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  <c r="V5096" t="str">
        <f>IF(Aggregate[[#This Row],[Under 30]]="Yes", "Under 30", IF(Aggregate[[#This Row],[Senior]]="Yes", "Senior", "Other"))</f>
        <v>Other</v>
      </c>
      <c r="W5096" t="str" cm="1">
        <f t="array" ref="W5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  <c r="V5097" t="str">
        <f>IF(Aggregate[[#This Row],[Under 30]]="Yes", "Under 30", IF(Aggregate[[#This Row],[Senior]]="Yes", "Senior", "Other"))</f>
        <v>Other</v>
      </c>
      <c r="W5097" t="str" cm="1">
        <f t="array" ref="W5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  <c r="V5098" t="str">
        <f>IF(Aggregate[[#This Row],[Under 30]]="Yes", "Under 30", IF(Aggregate[[#This Row],[Senior]]="Yes", "Senior", "Other"))</f>
        <v>Other</v>
      </c>
      <c r="W5098" t="str" cm="1">
        <f t="array" ref="W5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  <c r="V5099" t="str">
        <f>IF(Aggregate[[#This Row],[Under 30]]="Yes", "Under 30", IF(Aggregate[[#This Row],[Senior]]="Yes", "Senior", "Other"))</f>
        <v>Senior</v>
      </c>
      <c r="W5099" t="str" cm="1">
        <f t="array" ref="W5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  <c r="V5100" t="str">
        <f>IF(Aggregate[[#This Row],[Under 30]]="Yes", "Under 30", IF(Aggregate[[#This Row],[Senior]]="Yes", "Senior", "Other"))</f>
        <v>Senior</v>
      </c>
      <c r="W5100" t="str" cm="1">
        <f t="array" ref="W5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  <c r="V5101" t="str">
        <f>IF(Aggregate[[#This Row],[Under 30]]="Yes", "Under 30", IF(Aggregate[[#This Row],[Senior]]="Yes", "Senior", "Other"))</f>
        <v>Senior</v>
      </c>
      <c r="W5101" t="str" cm="1">
        <f t="array" ref="W5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  <c r="V5102" t="str">
        <f>IF(Aggregate[[#This Row],[Under 30]]="Yes", "Under 30", IF(Aggregate[[#This Row],[Senior]]="Yes", "Senior", "Other"))</f>
        <v>Other</v>
      </c>
      <c r="W5102" t="str" cm="1">
        <f t="array" ref="W5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  <c r="V5103" t="str">
        <f>IF(Aggregate[[#This Row],[Under 30]]="Yes", "Under 30", IF(Aggregate[[#This Row],[Senior]]="Yes", "Senior", "Other"))</f>
        <v>Senior</v>
      </c>
      <c r="W5103" t="str" cm="1">
        <f t="array" ref="W5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  <c r="V5104" t="str">
        <f>IF(Aggregate[[#This Row],[Under 30]]="Yes", "Under 30", IF(Aggregate[[#This Row],[Senior]]="Yes", "Senior", "Other"))</f>
        <v>Senior</v>
      </c>
      <c r="W5104" t="str" cm="1">
        <f t="array" ref="W5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  <c r="V5105" t="str">
        <f>IF(Aggregate[[#This Row],[Under 30]]="Yes", "Under 30", IF(Aggregate[[#This Row],[Senior]]="Yes", "Senior", "Other"))</f>
        <v>Under 30</v>
      </c>
      <c r="W5105" t="str" cm="1">
        <f t="array" ref="W5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  <c r="V5106" t="str">
        <f>IF(Aggregate[[#This Row],[Under 30]]="Yes", "Under 30", IF(Aggregate[[#This Row],[Senior]]="Yes", "Senior", "Other"))</f>
        <v>Other</v>
      </c>
      <c r="W5106" t="str" cm="1">
        <f t="array" ref="W5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  <c r="V5107" t="str">
        <f>IF(Aggregate[[#This Row],[Under 30]]="Yes", "Under 30", IF(Aggregate[[#This Row],[Senior]]="Yes", "Senior", "Other"))</f>
        <v>Other</v>
      </c>
      <c r="W5107" t="str" cm="1">
        <f t="array" ref="W5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  <c r="V5108" t="str">
        <f>IF(Aggregate[[#This Row],[Under 30]]="Yes", "Under 30", IF(Aggregate[[#This Row],[Senior]]="Yes", "Senior", "Other"))</f>
        <v>Senior</v>
      </c>
      <c r="W5108" t="str" cm="1">
        <f t="array" ref="W5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  <c r="V5109" t="str">
        <f>IF(Aggregate[[#This Row],[Under 30]]="Yes", "Under 30", IF(Aggregate[[#This Row],[Senior]]="Yes", "Senior", "Other"))</f>
        <v>Senior</v>
      </c>
      <c r="W5109" t="str" cm="1">
        <f t="array" ref="W5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  <c r="V5110" t="str">
        <f>IF(Aggregate[[#This Row],[Under 30]]="Yes", "Under 30", IF(Aggregate[[#This Row],[Senior]]="Yes", "Senior", "Other"))</f>
        <v>Other</v>
      </c>
      <c r="W5110" t="str" cm="1">
        <f t="array" ref="W5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  <c r="V5111" t="str">
        <f>IF(Aggregate[[#This Row],[Under 30]]="Yes", "Under 30", IF(Aggregate[[#This Row],[Senior]]="Yes", "Senior", "Other"))</f>
        <v>Other</v>
      </c>
      <c r="W5111" t="str" cm="1">
        <f t="array" ref="W5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  <c r="V5112" t="str">
        <f>IF(Aggregate[[#This Row],[Under 30]]="Yes", "Under 30", IF(Aggregate[[#This Row],[Senior]]="Yes", "Senior", "Other"))</f>
        <v>Under 30</v>
      </c>
      <c r="W5112" t="str" cm="1">
        <f t="array" ref="W5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  <c r="V5113" t="str">
        <f>IF(Aggregate[[#This Row],[Under 30]]="Yes", "Under 30", IF(Aggregate[[#This Row],[Senior]]="Yes", "Senior", "Other"))</f>
        <v>Other</v>
      </c>
      <c r="W5113" t="str" cm="1">
        <f t="array" ref="W5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  <c r="V5114" t="str">
        <f>IF(Aggregate[[#This Row],[Under 30]]="Yes", "Under 30", IF(Aggregate[[#This Row],[Senior]]="Yes", "Senior", "Other"))</f>
        <v>Under 30</v>
      </c>
      <c r="W5114" t="str" cm="1">
        <f t="array" ref="W5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  <c r="V5115" t="str">
        <f>IF(Aggregate[[#This Row],[Under 30]]="Yes", "Under 30", IF(Aggregate[[#This Row],[Senior]]="Yes", "Senior", "Other"))</f>
        <v>Other</v>
      </c>
      <c r="W5115" t="str" cm="1">
        <f t="array" ref="W5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  <c r="V5116" t="str">
        <f>IF(Aggregate[[#This Row],[Under 30]]="Yes", "Under 30", IF(Aggregate[[#This Row],[Senior]]="Yes", "Senior", "Other"))</f>
        <v>Other</v>
      </c>
      <c r="W5116" t="str" cm="1">
        <f t="array" ref="W5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  <c r="V5117" t="str">
        <f>IF(Aggregate[[#This Row],[Under 30]]="Yes", "Under 30", IF(Aggregate[[#This Row],[Senior]]="Yes", "Senior", "Other"))</f>
        <v>Other</v>
      </c>
      <c r="W5117" t="str" cm="1">
        <f t="array" ref="W5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  <c r="V5118" t="str">
        <f>IF(Aggregate[[#This Row],[Under 30]]="Yes", "Under 30", IF(Aggregate[[#This Row],[Senior]]="Yes", "Senior", "Other"))</f>
        <v>Senior</v>
      </c>
      <c r="W5118" t="str" cm="1">
        <f t="array" ref="W5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  <c r="V5119" t="str">
        <f>IF(Aggregate[[#This Row],[Under 30]]="Yes", "Under 30", IF(Aggregate[[#This Row],[Senior]]="Yes", "Senior", "Other"))</f>
        <v>Under 30</v>
      </c>
      <c r="W5119" t="str" cm="1">
        <f t="array" ref="W5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  <c r="V5120" t="str">
        <f>IF(Aggregate[[#This Row],[Under 30]]="Yes", "Under 30", IF(Aggregate[[#This Row],[Senior]]="Yes", "Senior", "Other"))</f>
        <v>Other</v>
      </c>
      <c r="W5120" t="str" cm="1">
        <f t="array" ref="W5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  <c r="V5121" t="str">
        <f>IF(Aggregate[[#This Row],[Under 30]]="Yes", "Under 30", IF(Aggregate[[#This Row],[Senior]]="Yes", "Senior", "Other"))</f>
        <v>Other</v>
      </c>
      <c r="W5121" t="str" cm="1">
        <f t="array" ref="W5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  <c r="V5122" t="str">
        <f>IF(Aggregate[[#This Row],[Under 30]]="Yes", "Under 30", IF(Aggregate[[#This Row],[Senior]]="Yes", "Senior", "Other"))</f>
        <v>Other</v>
      </c>
      <c r="W5122" t="str" cm="1">
        <f t="array" ref="W5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  <c r="V5123" t="str">
        <f>IF(Aggregate[[#This Row],[Under 30]]="Yes", "Under 30", IF(Aggregate[[#This Row],[Senior]]="Yes", "Senior", "Other"))</f>
        <v>Other</v>
      </c>
      <c r="W5123" t="str" cm="1">
        <f t="array" ref="W5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  <c r="V5124" t="str">
        <f>IF(Aggregate[[#This Row],[Under 30]]="Yes", "Under 30", IF(Aggregate[[#This Row],[Senior]]="Yes", "Senior", "Other"))</f>
        <v>Senior</v>
      </c>
      <c r="W5124" t="str" cm="1">
        <f t="array" ref="W5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  <c r="V5125" t="str">
        <f>IF(Aggregate[[#This Row],[Under 30]]="Yes", "Under 30", IF(Aggregate[[#This Row],[Senior]]="Yes", "Senior", "Other"))</f>
        <v>Other</v>
      </c>
      <c r="W5125" t="str" cm="1">
        <f t="array" ref="W5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  <c r="V5126" t="str">
        <f>IF(Aggregate[[#This Row],[Under 30]]="Yes", "Under 30", IF(Aggregate[[#This Row],[Senior]]="Yes", "Senior", "Other"))</f>
        <v>Other</v>
      </c>
      <c r="W5126" t="str" cm="1">
        <f t="array" ref="W5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  <c r="V5127" t="str">
        <f>IF(Aggregate[[#This Row],[Under 30]]="Yes", "Under 30", IF(Aggregate[[#This Row],[Senior]]="Yes", "Senior", "Other"))</f>
        <v>Other</v>
      </c>
      <c r="W5127" t="str" cm="1">
        <f t="array" ref="W5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  <c r="V5128" t="str">
        <f>IF(Aggregate[[#This Row],[Under 30]]="Yes", "Under 30", IF(Aggregate[[#This Row],[Senior]]="Yes", "Senior", "Other"))</f>
        <v>Other</v>
      </c>
      <c r="W5128" t="str" cm="1">
        <f t="array" ref="W5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  <c r="V5129" t="str">
        <f>IF(Aggregate[[#This Row],[Under 30]]="Yes", "Under 30", IF(Aggregate[[#This Row],[Senior]]="Yes", "Senior", "Other"))</f>
        <v>Other</v>
      </c>
      <c r="W5129" t="str" cm="1">
        <f t="array" ref="W5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  <c r="V5130" t="str">
        <f>IF(Aggregate[[#This Row],[Under 30]]="Yes", "Under 30", IF(Aggregate[[#This Row],[Senior]]="Yes", "Senior", "Other"))</f>
        <v>Under 30</v>
      </c>
      <c r="W5130" t="str" cm="1">
        <f t="array" ref="W5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  <c r="V5131" t="str">
        <f>IF(Aggregate[[#This Row],[Under 30]]="Yes", "Under 30", IF(Aggregate[[#This Row],[Senior]]="Yes", "Senior", "Other"))</f>
        <v>Other</v>
      </c>
      <c r="W5131" t="str" cm="1">
        <f t="array" ref="W5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  <c r="V5132" t="str">
        <f>IF(Aggregate[[#This Row],[Under 30]]="Yes", "Under 30", IF(Aggregate[[#This Row],[Senior]]="Yes", "Senior", "Other"))</f>
        <v>Under 30</v>
      </c>
      <c r="W5132" t="str" cm="1">
        <f t="array" ref="W5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  <c r="V5133" t="str">
        <f>IF(Aggregate[[#This Row],[Under 30]]="Yes", "Under 30", IF(Aggregate[[#This Row],[Senior]]="Yes", "Senior", "Other"))</f>
        <v>Other</v>
      </c>
      <c r="W5133" t="str" cm="1">
        <f t="array" ref="W5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  <c r="V5134" t="str">
        <f>IF(Aggregate[[#This Row],[Under 30]]="Yes", "Under 30", IF(Aggregate[[#This Row],[Senior]]="Yes", "Senior", "Other"))</f>
        <v>Senior</v>
      </c>
      <c r="W5134" t="str" cm="1">
        <f t="array" ref="W5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  <c r="V5135" t="str">
        <f>IF(Aggregate[[#This Row],[Under 30]]="Yes", "Under 30", IF(Aggregate[[#This Row],[Senior]]="Yes", "Senior", "Other"))</f>
        <v>Other</v>
      </c>
      <c r="W5135" t="str" cm="1">
        <f t="array" ref="W5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  <c r="V5136" t="str">
        <f>IF(Aggregate[[#This Row],[Under 30]]="Yes", "Under 30", IF(Aggregate[[#This Row],[Senior]]="Yes", "Senior", "Other"))</f>
        <v>Senior</v>
      </c>
      <c r="W5136" t="str" cm="1">
        <f t="array" ref="W5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  <c r="V5137" t="str">
        <f>IF(Aggregate[[#This Row],[Under 30]]="Yes", "Under 30", IF(Aggregate[[#This Row],[Senior]]="Yes", "Senior", "Other"))</f>
        <v>Under 30</v>
      </c>
      <c r="W5137" t="str" cm="1">
        <f t="array" ref="W5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  <c r="V5138" t="str">
        <f>IF(Aggregate[[#This Row],[Under 30]]="Yes", "Under 30", IF(Aggregate[[#This Row],[Senior]]="Yes", "Senior", "Other"))</f>
        <v>Senior</v>
      </c>
      <c r="W5138" t="str" cm="1">
        <f t="array" ref="W5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  <c r="V5139" t="str">
        <f>IF(Aggregate[[#This Row],[Under 30]]="Yes", "Under 30", IF(Aggregate[[#This Row],[Senior]]="Yes", "Senior", "Other"))</f>
        <v>Other</v>
      </c>
      <c r="W5139" t="str" cm="1">
        <f t="array" ref="W5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  <c r="V5140" t="str">
        <f>IF(Aggregate[[#This Row],[Under 30]]="Yes", "Under 30", IF(Aggregate[[#This Row],[Senior]]="Yes", "Senior", "Other"))</f>
        <v>Under 30</v>
      </c>
      <c r="W5140" t="str" cm="1">
        <f t="array" ref="W5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  <c r="V5141" t="str">
        <f>IF(Aggregate[[#This Row],[Under 30]]="Yes", "Under 30", IF(Aggregate[[#This Row],[Senior]]="Yes", "Senior", "Other"))</f>
        <v>Under 30</v>
      </c>
      <c r="W5141" t="str" cm="1">
        <f t="array" ref="W5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  <c r="V5142" t="str">
        <f>IF(Aggregate[[#This Row],[Under 30]]="Yes", "Under 30", IF(Aggregate[[#This Row],[Senior]]="Yes", "Senior", "Other"))</f>
        <v>Other</v>
      </c>
      <c r="W5142" t="str" cm="1">
        <f t="array" ref="W5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  <c r="V5143" t="str">
        <f>IF(Aggregate[[#This Row],[Under 30]]="Yes", "Under 30", IF(Aggregate[[#This Row],[Senior]]="Yes", "Senior", "Other"))</f>
        <v>Other</v>
      </c>
      <c r="W5143" t="str" cm="1">
        <f t="array" ref="W5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  <c r="V5144" t="str">
        <f>IF(Aggregate[[#This Row],[Under 30]]="Yes", "Under 30", IF(Aggregate[[#This Row],[Senior]]="Yes", "Senior", "Other"))</f>
        <v>Other</v>
      </c>
      <c r="W5144" t="str" cm="1">
        <f t="array" ref="W5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  <c r="V5145" t="str">
        <f>IF(Aggregate[[#This Row],[Under 30]]="Yes", "Under 30", IF(Aggregate[[#This Row],[Senior]]="Yes", "Senior", "Other"))</f>
        <v>Senior</v>
      </c>
      <c r="W5145" t="str" cm="1">
        <f t="array" ref="W5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  <c r="V5146" t="str">
        <f>IF(Aggregate[[#This Row],[Under 30]]="Yes", "Under 30", IF(Aggregate[[#This Row],[Senior]]="Yes", "Senior", "Other"))</f>
        <v>Other</v>
      </c>
      <c r="W5146" t="str" cm="1">
        <f t="array" ref="W5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  <c r="V5147" t="str">
        <f>IF(Aggregate[[#This Row],[Under 30]]="Yes", "Under 30", IF(Aggregate[[#This Row],[Senior]]="Yes", "Senior", "Other"))</f>
        <v>Other</v>
      </c>
      <c r="W5147" t="str" cm="1">
        <f t="array" ref="W5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  <c r="V5148" t="str">
        <f>IF(Aggregate[[#This Row],[Under 30]]="Yes", "Under 30", IF(Aggregate[[#This Row],[Senior]]="Yes", "Senior", "Other"))</f>
        <v>Senior</v>
      </c>
      <c r="W5148" t="str" cm="1">
        <f t="array" ref="W5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  <c r="V5149" t="str">
        <f>IF(Aggregate[[#This Row],[Under 30]]="Yes", "Under 30", IF(Aggregate[[#This Row],[Senior]]="Yes", "Senior", "Other"))</f>
        <v>Other</v>
      </c>
      <c r="W5149" t="str" cm="1">
        <f t="array" ref="W5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  <c r="V5150" t="str">
        <f>IF(Aggregate[[#This Row],[Under 30]]="Yes", "Under 30", IF(Aggregate[[#This Row],[Senior]]="Yes", "Senior", "Other"))</f>
        <v>Under 30</v>
      </c>
      <c r="W5150" t="str" cm="1">
        <f t="array" ref="W5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  <c r="V5151" t="str">
        <f>IF(Aggregate[[#This Row],[Under 30]]="Yes", "Under 30", IF(Aggregate[[#This Row],[Senior]]="Yes", "Senior", "Other"))</f>
        <v>Other</v>
      </c>
      <c r="W5151" t="str" cm="1">
        <f t="array" ref="W5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  <c r="V5152" t="str">
        <f>IF(Aggregate[[#This Row],[Under 30]]="Yes", "Under 30", IF(Aggregate[[#This Row],[Senior]]="Yes", "Senior", "Other"))</f>
        <v>Under 30</v>
      </c>
      <c r="W5152" t="str" cm="1">
        <f t="array" ref="W5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  <c r="V5153" t="str">
        <f>IF(Aggregate[[#This Row],[Under 30]]="Yes", "Under 30", IF(Aggregate[[#This Row],[Senior]]="Yes", "Senior", "Other"))</f>
        <v>Other</v>
      </c>
      <c r="W5153" t="str" cm="1">
        <f t="array" ref="W5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  <c r="V5154" t="str">
        <f>IF(Aggregate[[#This Row],[Under 30]]="Yes", "Under 30", IF(Aggregate[[#This Row],[Senior]]="Yes", "Senior", "Other"))</f>
        <v>Senior</v>
      </c>
      <c r="W5154" t="str" cm="1">
        <f t="array" ref="W5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  <c r="V5155" t="str">
        <f>IF(Aggregate[[#This Row],[Under 30]]="Yes", "Under 30", IF(Aggregate[[#This Row],[Senior]]="Yes", "Senior", "Other"))</f>
        <v>Senior</v>
      </c>
      <c r="W5155" t="str" cm="1">
        <f t="array" ref="W5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  <c r="V5156" t="str">
        <f>IF(Aggregate[[#This Row],[Under 30]]="Yes", "Under 30", IF(Aggregate[[#This Row],[Senior]]="Yes", "Senior", "Other"))</f>
        <v>Other</v>
      </c>
      <c r="W5156" t="str" cm="1">
        <f t="array" ref="W5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  <c r="V5157" t="str">
        <f>IF(Aggregate[[#This Row],[Under 30]]="Yes", "Under 30", IF(Aggregate[[#This Row],[Senior]]="Yes", "Senior", "Other"))</f>
        <v>Other</v>
      </c>
      <c r="W5157" t="str" cm="1">
        <f t="array" ref="W5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  <c r="V5158" t="str">
        <f>IF(Aggregate[[#This Row],[Under 30]]="Yes", "Under 30", IF(Aggregate[[#This Row],[Senior]]="Yes", "Senior", "Other"))</f>
        <v>Under 30</v>
      </c>
      <c r="W5158" t="str" cm="1">
        <f t="array" ref="W5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  <c r="V5159" t="str">
        <f>IF(Aggregate[[#This Row],[Under 30]]="Yes", "Under 30", IF(Aggregate[[#This Row],[Senior]]="Yes", "Senior", "Other"))</f>
        <v>Other</v>
      </c>
      <c r="W5159" t="str" cm="1">
        <f t="array" ref="W5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  <c r="V5160" t="str">
        <f>IF(Aggregate[[#This Row],[Under 30]]="Yes", "Under 30", IF(Aggregate[[#This Row],[Senior]]="Yes", "Senior", "Other"))</f>
        <v>Under 30</v>
      </c>
      <c r="W5160" t="str" cm="1">
        <f t="array" ref="W5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  <c r="V5161" t="str">
        <f>IF(Aggregate[[#This Row],[Under 30]]="Yes", "Under 30", IF(Aggregate[[#This Row],[Senior]]="Yes", "Senior", "Other"))</f>
        <v>Other</v>
      </c>
      <c r="W5161" t="str" cm="1">
        <f t="array" ref="W5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  <c r="V5162" t="str">
        <f>IF(Aggregate[[#This Row],[Under 30]]="Yes", "Under 30", IF(Aggregate[[#This Row],[Senior]]="Yes", "Senior", "Other"))</f>
        <v>Other</v>
      </c>
      <c r="W5162" t="str" cm="1">
        <f t="array" ref="W5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  <c r="V5163" t="str">
        <f>IF(Aggregate[[#This Row],[Under 30]]="Yes", "Under 30", IF(Aggregate[[#This Row],[Senior]]="Yes", "Senior", "Other"))</f>
        <v>Other</v>
      </c>
      <c r="W5163" t="str" cm="1">
        <f t="array" ref="W5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  <c r="V5164" t="str">
        <f>IF(Aggregate[[#This Row],[Under 30]]="Yes", "Under 30", IF(Aggregate[[#This Row],[Senior]]="Yes", "Senior", "Other"))</f>
        <v>Other</v>
      </c>
      <c r="W5164" t="str" cm="1">
        <f t="array" ref="W5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  <c r="V5165" t="str">
        <f>IF(Aggregate[[#This Row],[Under 30]]="Yes", "Under 30", IF(Aggregate[[#This Row],[Senior]]="Yes", "Senior", "Other"))</f>
        <v>Other</v>
      </c>
      <c r="W5165" t="str" cm="1">
        <f t="array" ref="W5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  <c r="V5166" t="str">
        <f>IF(Aggregate[[#This Row],[Under 30]]="Yes", "Under 30", IF(Aggregate[[#This Row],[Senior]]="Yes", "Senior", "Other"))</f>
        <v>Other</v>
      </c>
      <c r="W5166" t="str" cm="1">
        <f t="array" ref="W5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  <c r="V5167" t="str">
        <f>IF(Aggregate[[#This Row],[Under 30]]="Yes", "Under 30", IF(Aggregate[[#This Row],[Senior]]="Yes", "Senior", "Other"))</f>
        <v>Other</v>
      </c>
      <c r="W5167" t="str" cm="1">
        <f t="array" ref="W5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  <c r="V5168" t="str">
        <f>IF(Aggregate[[#This Row],[Under 30]]="Yes", "Under 30", IF(Aggregate[[#This Row],[Senior]]="Yes", "Senior", "Other"))</f>
        <v>Senior</v>
      </c>
      <c r="W5168" t="str" cm="1">
        <f t="array" ref="W5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  <c r="V5169" t="str">
        <f>IF(Aggregate[[#This Row],[Under 30]]="Yes", "Under 30", IF(Aggregate[[#This Row],[Senior]]="Yes", "Senior", "Other"))</f>
        <v>Other</v>
      </c>
      <c r="W5169" t="str" cm="1">
        <f t="array" ref="W5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  <c r="V5170" t="str">
        <f>IF(Aggregate[[#This Row],[Under 30]]="Yes", "Under 30", IF(Aggregate[[#This Row],[Senior]]="Yes", "Senior", "Other"))</f>
        <v>Senior</v>
      </c>
      <c r="W5170" t="str" cm="1">
        <f t="array" ref="W5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  <c r="V5171" t="str">
        <f>IF(Aggregate[[#This Row],[Under 30]]="Yes", "Under 30", IF(Aggregate[[#This Row],[Senior]]="Yes", "Senior", "Other"))</f>
        <v>Under 30</v>
      </c>
      <c r="W5171" t="str" cm="1">
        <f t="array" ref="W5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  <c r="V5172" t="str">
        <f>IF(Aggregate[[#This Row],[Under 30]]="Yes", "Under 30", IF(Aggregate[[#This Row],[Senior]]="Yes", "Senior", "Other"))</f>
        <v>Other</v>
      </c>
      <c r="W5172" t="str" cm="1">
        <f t="array" ref="W5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  <c r="V5173" t="str">
        <f>IF(Aggregate[[#This Row],[Under 30]]="Yes", "Under 30", IF(Aggregate[[#This Row],[Senior]]="Yes", "Senior", "Other"))</f>
        <v>Senior</v>
      </c>
      <c r="W5173" t="str" cm="1">
        <f t="array" ref="W5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  <c r="V5174" t="str">
        <f>IF(Aggregate[[#This Row],[Under 30]]="Yes", "Under 30", IF(Aggregate[[#This Row],[Senior]]="Yes", "Senior", "Other"))</f>
        <v>Other</v>
      </c>
      <c r="W5174" t="str" cm="1">
        <f t="array" ref="W5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  <c r="V5175" t="str">
        <f>IF(Aggregate[[#This Row],[Under 30]]="Yes", "Under 30", IF(Aggregate[[#This Row],[Senior]]="Yes", "Senior", "Other"))</f>
        <v>Under 30</v>
      </c>
      <c r="W5175" t="str" cm="1">
        <f t="array" ref="W5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  <c r="V5176" t="str">
        <f>IF(Aggregate[[#This Row],[Under 30]]="Yes", "Under 30", IF(Aggregate[[#This Row],[Senior]]="Yes", "Senior", "Other"))</f>
        <v>Other</v>
      </c>
      <c r="W5176" t="str" cm="1">
        <f t="array" ref="W5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  <c r="V5177" t="str">
        <f>IF(Aggregate[[#This Row],[Under 30]]="Yes", "Under 30", IF(Aggregate[[#This Row],[Senior]]="Yes", "Senior", "Other"))</f>
        <v>Senior</v>
      </c>
      <c r="W5177" t="str" cm="1">
        <f t="array" ref="W5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  <c r="V5178" t="str">
        <f>IF(Aggregate[[#This Row],[Under 30]]="Yes", "Under 30", IF(Aggregate[[#This Row],[Senior]]="Yes", "Senior", "Other"))</f>
        <v>Other</v>
      </c>
      <c r="W5178" t="str" cm="1">
        <f t="array" ref="W5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  <c r="V5179" t="str">
        <f>IF(Aggregate[[#This Row],[Under 30]]="Yes", "Under 30", IF(Aggregate[[#This Row],[Senior]]="Yes", "Senior", "Other"))</f>
        <v>Other</v>
      </c>
      <c r="W5179" t="str" cm="1">
        <f t="array" ref="W5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  <c r="V5180" t="str">
        <f>IF(Aggregate[[#This Row],[Under 30]]="Yes", "Under 30", IF(Aggregate[[#This Row],[Senior]]="Yes", "Senior", "Other"))</f>
        <v>Other</v>
      </c>
      <c r="W5180" t="str" cm="1">
        <f t="array" ref="W5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  <c r="V5181" t="str">
        <f>IF(Aggregate[[#This Row],[Under 30]]="Yes", "Under 30", IF(Aggregate[[#This Row],[Senior]]="Yes", "Senior", "Other"))</f>
        <v>Other</v>
      </c>
      <c r="W5181" t="str" cm="1">
        <f t="array" ref="W5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  <c r="V5182" t="str">
        <f>IF(Aggregate[[#This Row],[Under 30]]="Yes", "Under 30", IF(Aggregate[[#This Row],[Senior]]="Yes", "Senior", "Other"))</f>
        <v>Other</v>
      </c>
      <c r="W5182" t="str" cm="1">
        <f t="array" ref="W5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  <c r="V5183" t="str">
        <f>IF(Aggregate[[#This Row],[Under 30]]="Yes", "Under 30", IF(Aggregate[[#This Row],[Senior]]="Yes", "Senior", "Other"))</f>
        <v>Other</v>
      </c>
      <c r="W5183" t="str" cm="1">
        <f t="array" ref="W5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  <c r="V5184" t="str">
        <f>IF(Aggregate[[#This Row],[Under 30]]="Yes", "Under 30", IF(Aggregate[[#This Row],[Senior]]="Yes", "Senior", "Other"))</f>
        <v>Senior</v>
      </c>
      <c r="W5184" t="str" cm="1">
        <f t="array" ref="W5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  <c r="V5185" t="str">
        <f>IF(Aggregate[[#This Row],[Under 30]]="Yes", "Under 30", IF(Aggregate[[#This Row],[Senior]]="Yes", "Senior", "Other"))</f>
        <v>Other</v>
      </c>
      <c r="W5185" t="str" cm="1">
        <f t="array" ref="W5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  <c r="V5186" t="str">
        <f>IF(Aggregate[[#This Row],[Under 30]]="Yes", "Under 30", IF(Aggregate[[#This Row],[Senior]]="Yes", "Senior", "Other"))</f>
        <v>Under 30</v>
      </c>
      <c r="W5186" t="str" cm="1">
        <f t="array" ref="W5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  <c r="V5187" t="str">
        <f>IF(Aggregate[[#This Row],[Under 30]]="Yes", "Under 30", IF(Aggregate[[#This Row],[Senior]]="Yes", "Senior", "Other"))</f>
        <v>Other</v>
      </c>
      <c r="W5187" t="str" cm="1">
        <f t="array" ref="W5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  <c r="V5188" t="str">
        <f>IF(Aggregate[[#This Row],[Under 30]]="Yes", "Under 30", IF(Aggregate[[#This Row],[Senior]]="Yes", "Senior", "Other"))</f>
        <v>Other</v>
      </c>
      <c r="W5188" t="str" cm="1">
        <f t="array" ref="W5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  <c r="V5189" t="str">
        <f>IF(Aggregate[[#This Row],[Under 30]]="Yes", "Under 30", IF(Aggregate[[#This Row],[Senior]]="Yes", "Senior", "Other"))</f>
        <v>Senior</v>
      </c>
      <c r="W5189" t="str" cm="1">
        <f t="array" ref="W5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  <c r="V5190" t="str">
        <f>IF(Aggregate[[#This Row],[Under 30]]="Yes", "Under 30", IF(Aggregate[[#This Row],[Senior]]="Yes", "Senior", "Other"))</f>
        <v>Under 30</v>
      </c>
      <c r="W5190" t="str" cm="1">
        <f t="array" ref="W5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  <c r="V5191" t="str">
        <f>IF(Aggregate[[#This Row],[Under 30]]="Yes", "Under 30", IF(Aggregate[[#This Row],[Senior]]="Yes", "Senior", "Other"))</f>
        <v>Other</v>
      </c>
      <c r="W5191" t="str" cm="1">
        <f t="array" ref="W5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  <c r="V5192" t="str">
        <f>IF(Aggregate[[#This Row],[Under 30]]="Yes", "Under 30", IF(Aggregate[[#This Row],[Senior]]="Yes", "Senior", "Other"))</f>
        <v>Other</v>
      </c>
      <c r="W5192" t="str" cm="1">
        <f t="array" ref="W5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  <c r="V5193" t="str">
        <f>IF(Aggregate[[#This Row],[Under 30]]="Yes", "Under 30", IF(Aggregate[[#This Row],[Senior]]="Yes", "Senior", "Other"))</f>
        <v>Under 30</v>
      </c>
      <c r="W5193" t="str" cm="1">
        <f t="array" ref="W5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  <c r="V5194" t="str">
        <f>IF(Aggregate[[#This Row],[Under 30]]="Yes", "Under 30", IF(Aggregate[[#This Row],[Senior]]="Yes", "Senior", "Other"))</f>
        <v>Other</v>
      </c>
      <c r="W5194" t="str" cm="1">
        <f t="array" ref="W5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  <c r="V5195" t="str">
        <f>IF(Aggregate[[#This Row],[Under 30]]="Yes", "Under 30", IF(Aggregate[[#This Row],[Senior]]="Yes", "Senior", "Other"))</f>
        <v>Senior</v>
      </c>
      <c r="W5195" t="str" cm="1">
        <f t="array" ref="W5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  <c r="V5196" t="str">
        <f>IF(Aggregate[[#This Row],[Under 30]]="Yes", "Under 30", IF(Aggregate[[#This Row],[Senior]]="Yes", "Senior", "Other"))</f>
        <v>Under 30</v>
      </c>
      <c r="W5196" t="str" cm="1">
        <f t="array" ref="W5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  <c r="V5197" t="str">
        <f>IF(Aggregate[[#This Row],[Under 30]]="Yes", "Under 30", IF(Aggregate[[#This Row],[Senior]]="Yes", "Senior", "Other"))</f>
        <v>Under 30</v>
      </c>
      <c r="W5197" t="str" cm="1">
        <f t="array" ref="W5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  <c r="V5198" t="str">
        <f>IF(Aggregate[[#This Row],[Under 30]]="Yes", "Under 30", IF(Aggregate[[#This Row],[Senior]]="Yes", "Senior", "Other"))</f>
        <v>Senior</v>
      </c>
      <c r="W5198" t="str" cm="1">
        <f t="array" ref="W5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  <c r="V5199" t="str">
        <f>IF(Aggregate[[#This Row],[Under 30]]="Yes", "Under 30", IF(Aggregate[[#This Row],[Senior]]="Yes", "Senior", "Other"))</f>
        <v>Other</v>
      </c>
      <c r="W5199" t="str" cm="1">
        <f t="array" ref="W5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  <c r="V5200" t="str">
        <f>IF(Aggregate[[#This Row],[Under 30]]="Yes", "Under 30", IF(Aggregate[[#This Row],[Senior]]="Yes", "Senior", "Other"))</f>
        <v>Other</v>
      </c>
      <c r="W5200" t="str" cm="1">
        <f t="array" ref="W5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  <c r="V5201" t="str">
        <f>IF(Aggregate[[#This Row],[Under 30]]="Yes", "Under 30", IF(Aggregate[[#This Row],[Senior]]="Yes", "Senior", "Other"))</f>
        <v>Other</v>
      </c>
      <c r="W5201" t="str" cm="1">
        <f t="array" ref="W5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  <c r="V5202" t="str">
        <f>IF(Aggregate[[#This Row],[Under 30]]="Yes", "Under 30", IF(Aggregate[[#This Row],[Senior]]="Yes", "Senior", "Other"))</f>
        <v>Other</v>
      </c>
      <c r="W5202" t="str" cm="1">
        <f t="array" ref="W5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  <c r="V5203" t="str">
        <f>IF(Aggregate[[#This Row],[Under 30]]="Yes", "Under 30", IF(Aggregate[[#This Row],[Senior]]="Yes", "Senior", "Other"))</f>
        <v>Other</v>
      </c>
      <c r="W5203" t="str" cm="1">
        <f t="array" ref="W5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  <c r="V5204" t="str">
        <f>IF(Aggregate[[#This Row],[Under 30]]="Yes", "Under 30", IF(Aggregate[[#This Row],[Senior]]="Yes", "Senior", "Other"))</f>
        <v>Other</v>
      </c>
      <c r="W5204" t="str" cm="1">
        <f t="array" ref="W5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  <c r="V5205" t="str">
        <f>IF(Aggregate[[#This Row],[Under 30]]="Yes", "Under 30", IF(Aggregate[[#This Row],[Senior]]="Yes", "Senior", "Other"))</f>
        <v>Senior</v>
      </c>
      <c r="W5205" t="str" cm="1">
        <f t="array" ref="W5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  <c r="V5206" t="str">
        <f>IF(Aggregate[[#This Row],[Under 30]]="Yes", "Under 30", IF(Aggregate[[#This Row],[Senior]]="Yes", "Senior", "Other"))</f>
        <v>Other</v>
      </c>
      <c r="W5206" t="str" cm="1">
        <f t="array" ref="W5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  <c r="V5207" t="str">
        <f>IF(Aggregate[[#This Row],[Under 30]]="Yes", "Under 30", IF(Aggregate[[#This Row],[Senior]]="Yes", "Senior", "Other"))</f>
        <v>Senior</v>
      </c>
      <c r="W5207" t="str" cm="1">
        <f t="array" ref="W5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  <c r="V5208" t="str">
        <f>IF(Aggregate[[#This Row],[Under 30]]="Yes", "Under 30", IF(Aggregate[[#This Row],[Senior]]="Yes", "Senior", "Other"))</f>
        <v>Under 30</v>
      </c>
      <c r="W5208" t="str" cm="1">
        <f t="array" ref="W5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  <c r="V5209" t="str">
        <f>IF(Aggregate[[#This Row],[Under 30]]="Yes", "Under 30", IF(Aggregate[[#This Row],[Senior]]="Yes", "Senior", "Other"))</f>
        <v>Other</v>
      </c>
      <c r="W5209" t="str" cm="1">
        <f t="array" ref="W5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  <c r="V5210" t="str">
        <f>IF(Aggregate[[#This Row],[Under 30]]="Yes", "Under 30", IF(Aggregate[[#This Row],[Senior]]="Yes", "Senior", "Other"))</f>
        <v>Other</v>
      </c>
      <c r="W5210" t="str" cm="1">
        <f t="array" ref="W5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  <c r="V5211" t="str">
        <f>IF(Aggregate[[#This Row],[Under 30]]="Yes", "Under 30", IF(Aggregate[[#This Row],[Senior]]="Yes", "Senior", "Other"))</f>
        <v>Under 30</v>
      </c>
      <c r="W5211" t="str" cm="1">
        <f t="array" ref="W5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  <c r="V5212" t="str">
        <f>IF(Aggregate[[#This Row],[Under 30]]="Yes", "Under 30", IF(Aggregate[[#This Row],[Senior]]="Yes", "Senior", "Other"))</f>
        <v>Other</v>
      </c>
      <c r="W5212" t="str" cm="1">
        <f t="array" ref="W5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  <c r="V5213" t="str">
        <f>IF(Aggregate[[#This Row],[Under 30]]="Yes", "Under 30", IF(Aggregate[[#This Row],[Senior]]="Yes", "Senior", "Other"))</f>
        <v>Under 30</v>
      </c>
      <c r="W5213" t="str" cm="1">
        <f t="array" ref="W5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  <c r="V5214" t="str">
        <f>IF(Aggregate[[#This Row],[Under 30]]="Yes", "Under 30", IF(Aggregate[[#This Row],[Senior]]="Yes", "Senior", "Other"))</f>
        <v>Other</v>
      </c>
      <c r="W5214" t="str" cm="1">
        <f t="array" ref="W5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  <c r="V5215" t="str">
        <f>IF(Aggregate[[#This Row],[Under 30]]="Yes", "Under 30", IF(Aggregate[[#This Row],[Senior]]="Yes", "Senior", "Other"))</f>
        <v>Other</v>
      </c>
      <c r="W5215" t="str" cm="1">
        <f t="array" ref="W5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  <c r="V5216" t="str">
        <f>IF(Aggregate[[#This Row],[Under 30]]="Yes", "Under 30", IF(Aggregate[[#This Row],[Senior]]="Yes", "Senior", "Other"))</f>
        <v>Other</v>
      </c>
      <c r="W5216" t="str" cm="1">
        <f t="array" ref="W5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  <c r="V5217" t="str">
        <f>IF(Aggregate[[#This Row],[Under 30]]="Yes", "Under 30", IF(Aggregate[[#This Row],[Senior]]="Yes", "Senior", "Other"))</f>
        <v>Other</v>
      </c>
      <c r="W5217" t="str" cm="1">
        <f t="array" ref="W5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  <c r="V5218" t="str">
        <f>IF(Aggregate[[#This Row],[Under 30]]="Yes", "Under 30", IF(Aggregate[[#This Row],[Senior]]="Yes", "Senior", "Other"))</f>
        <v>Other</v>
      </c>
      <c r="W5218" t="str" cm="1">
        <f t="array" ref="W5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  <c r="V5219" t="str">
        <f>IF(Aggregate[[#This Row],[Under 30]]="Yes", "Under 30", IF(Aggregate[[#This Row],[Senior]]="Yes", "Senior", "Other"))</f>
        <v>Under 30</v>
      </c>
      <c r="W5219" t="str" cm="1">
        <f t="array" ref="W5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  <c r="V5220" t="str">
        <f>IF(Aggregate[[#This Row],[Under 30]]="Yes", "Under 30", IF(Aggregate[[#This Row],[Senior]]="Yes", "Senior", "Other"))</f>
        <v>Other</v>
      </c>
      <c r="W5220" t="str" cm="1">
        <f t="array" ref="W5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  <c r="V5221" t="str">
        <f>IF(Aggregate[[#This Row],[Under 30]]="Yes", "Under 30", IF(Aggregate[[#This Row],[Senior]]="Yes", "Senior", "Other"))</f>
        <v>Other</v>
      </c>
      <c r="W5221" t="str" cm="1">
        <f t="array" ref="W5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  <c r="V5222" t="str">
        <f>IF(Aggregate[[#This Row],[Under 30]]="Yes", "Under 30", IF(Aggregate[[#This Row],[Senior]]="Yes", "Senior", "Other"))</f>
        <v>Other</v>
      </c>
      <c r="W5222" t="str" cm="1">
        <f t="array" ref="W5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  <c r="V5223" t="str">
        <f>IF(Aggregate[[#This Row],[Under 30]]="Yes", "Under 30", IF(Aggregate[[#This Row],[Senior]]="Yes", "Senior", "Other"))</f>
        <v>Under 30</v>
      </c>
      <c r="W5223" t="str" cm="1">
        <f t="array" ref="W5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  <c r="V5224" t="str">
        <f>IF(Aggregate[[#This Row],[Under 30]]="Yes", "Under 30", IF(Aggregate[[#This Row],[Senior]]="Yes", "Senior", "Other"))</f>
        <v>Other</v>
      </c>
      <c r="W5224" t="str" cm="1">
        <f t="array" ref="W5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  <c r="V5225" t="str">
        <f>IF(Aggregate[[#This Row],[Under 30]]="Yes", "Under 30", IF(Aggregate[[#This Row],[Senior]]="Yes", "Senior", "Other"))</f>
        <v>Other</v>
      </c>
      <c r="W5225" t="str" cm="1">
        <f t="array" ref="W5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  <c r="V5226" t="str">
        <f>IF(Aggregate[[#This Row],[Under 30]]="Yes", "Under 30", IF(Aggregate[[#This Row],[Senior]]="Yes", "Senior", "Other"))</f>
        <v>Other</v>
      </c>
      <c r="W5226" t="str" cm="1">
        <f t="array" ref="W5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  <c r="V5227" t="str">
        <f>IF(Aggregate[[#This Row],[Under 30]]="Yes", "Under 30", IF(Aggregate[[#This Row],[Senior]]="Yes", "Senior", "Other"))</f>
        <v>Other</v>
      </c>
      <c r="W5227" t="str" cm="1">
        <f t="array" ref="W5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  <c r="V5228" t="str">
        <f>IF(Aggregate[[#This Row],[Under 30]]="Yes", "Under 30", IF(Aggregate[[#This Row],[Senior]]="Yes", "Senior", "Other"))</f>
        <v>Other</v>
      </c>
      <c r="W5228" t="str" cm="1">
        <f t="array" ref="W5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  <c r="V5229" t="str">
        <f>IF(Aggregate[[#This Row],[Under 30]]="Yes", "Under 30", IF(Aggregate[[#This Row],[Senior]]="Yes", "Senior", "Other"))</f>
        <v>Other</v>
      </c>
      <c r="W5229" t="str" cm="1">
        <f t="array" ref="W5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  <c r="V5230" t="str">
        <f>IF(Aggregate[[#This Row],[Under 30]]="Yes", "Under 30", IF(Aggregate[[#This Row],[Senior]]="Yes", "Senior", "Other"))</f>
        <v>Other</v>
      </c>
      <c r="W5230" t="str" cm="1">
        <f t="array" ref="W5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  <c r="V5231" t="str">
        <f>IF(Aggregate[[#This Row],[Under 30]]="Yes", "Under 30", IF(Aggregate[[#This Row],[Senior]]="Yes", "Senior", "Other"))</f>
        <v>Under 30</v>
      </c>
      <c r="W5231" t="str" cm="1">
        <f t="array" ref="W5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  <c r="V5232" t="str">
        <f>IF(Aggregate[[#This Row],[Under 30]]="Yes", "Under 30", IF(Aggregate[[#This Row],[Senior]]="Yes", "Senior", "Other"))</f>
        <v>Other</v>
      </c>
      <c r="W5232" t="str" cm="1">
        <f t="array" ref="W5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  <c r="V5233" t="str">
        <f>IF(Aggregate[[#This Row],[Under 30]]="Yes", "Under 30", IF(Aggregate[[#This Row],[Senior]]="Yes", "Senior", "Other"))</f>
        <v>Other</v>
      </c>
      <c r="W5233" t="str" cm="1">
        <f t="array" ref="W5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  <c r="V5234" t="str">
        <f>IF(Aggregate[[#This Row],[Under 30]]="Yes", "Under 30", IF(Aggregate[[#This Row],[Senior]]="Yes", "Senior", "Other"))</f>
        <v>Under 30</v>
      </c>
      <c r="W5234" t="str" cm="1">
        <f t="array" ref="W5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  <c r="V5235" t="str">
        <f>IF(Aggregate[[#This Row],[Under 30]]="Yes", "Under 30", IF(Aggregate[[#This Row],[Senior]]="Yes", "Senior", "Other"))</f>
        <v>Senior</v>
      </c>
      <c r="W5235" t="str" cm="1">
        <f t="array" ref="W5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  <c r="V5236" t="str">
        <f>IF(Aggregate[[#This Row],[Under 30]]="Yes", "Under 30", IF(Aggregate[[#This Row],[Senior]]="Yes", "Senior", "Other"))</f>
        <v>Senior</v>
      </c>
      <c r="W5236" t="str" cm="1">
        <f t="array" ref="W5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  <c r="V5237" t="str">
        <f>IF(Aggregate[[#This Row],[Under 30]]="Yes", "Under 30", IF(Aggregate[[#This Row],[Senior]]="Yes", "Senior", "Other"))</f>
        <v>Other</v>
      </c>
      <c r="W5237" t="str" cm="1">
        <f t="array" ref="W5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  <c r="V5238" t="str">
        <f>IF(Aggregate[[#This Row],[Under 30]]="Yes", "Under 30", IF(Aggregate[[#This Row],[Senior]]="Yes", "Senior", "Other"))</f>
        <v>Other</v>
      </c>
      <c r="W5238" t="str" cm="1">
        <f t="array" ref="W5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  <c r="V5239" t="str">
        <f>IF(Aggregate[[#This Row],[Under 30]]="Yes", "Under 30", IF(Aggregate[[#This Row],[Senior]]="Yes", "Senior", "Other"))</f>
        <v>Other</v>
      </c>
      <c r="W5239" t="str" cm="1">
        <f t="array" ref="W5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  <c r="V5240" t="str">
        <f>IF(Aggregate[[#This Row],[Under 30]]="Yes", "Under 30", IF(Aggregate[[#This Row],[Senior]]="Yes", "Senior", "Other"))</f>
        <v>Under 30</v>
      </c>
      <c r="W5240" t="str" cm="1">
        <f t="array" ref="W5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  <c r="V5241" t="str">
        <f>IF(Aggregate[[#This Row],[Under 30]]="Yes", "Under 30", IF(Aggregate[[#This Row],[Senior]]="Yes", "Senior", "Other"))</f>
        <v>Senior</v>
      </c>
      <c r="W5241" t="str" cm="1">
        <f t="array" ref="W5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  <c r="V5242" t="str">
        <f>IF(Aggregate[[#This Row],[Under 30]]="Yes", "Under 30", IF(Aggregate[[#This Row],[Senior]]="Yes", "Senior", "Other"))</f>
        <v>Under 30</v>
      </c>
      <c r="W5242" t="str" cm="1">
        <f t="array" ref="W5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  <c r="V5243" t="str">
        <f>IF(Aggregate[[#This Row],[Under 30]]="Yes", "Under 30", IF(Aggregate[[#This Row],[Senior]]="Yes", "Senior", "Other"))</f>
        <v>Other</v>
      </c>
      <c r="W5243" t="str" cm="1">
        <f t="array" ref="W5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  <c r="V5244" t="str">
        <f>IF(Aggregate[[#This Row],[Under 30]]="Yes", "Under 30", IF(Aggregate[[#This Row],[Senior]]="Yes", "Senior", "Other"))</f>
        <v>Senior</v>
      </c>
      <c r="W5244" t="str" cm="1">
        <f t="array" ref="W5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  <c r="V5245" t="str">
        <f>IF(Aggregate[[#This Row],[Under 30]]="Yes", "Under 30", IF(Aggregate[[#This Row],[Senior]]="Yes", "Senior", "Other"))</f>
        <v>Other</v>
      </c>
      <c r="W5245" t="str" cm="1">
        <f t="array" ref="W5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  <c r="V5246" t="str">
        <f>IF(Aggregate[[#This Row],[Under 30]]="Yes", "Under 30", IF(Aggregate[[#This Row],[Senior]]="Yes", "Senior", "Other"))</f>
        <v>Other</v>
      </c>
      <c r="W5246" t="str" cm="1">
        <f t="array" ref="W5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  <c r="V5247" t="str">
        <f>IF(Aggregate[[#This Row],[Under 30]]="Yes", "Under 30", IF(Aggregate[[#This Row],[Senior]]="Yes", "Senior", "Other"))</f>
        <v>Senior</v>
      </c>
      <c r="W5247" t="str" cm="1">
        <f t="array" ref="W5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  <c r="V5248" t="str">
        <f>IF(Aggregate[[#This Row],[Under 30]]="Yes", "Under 30", IF(Aggregate[[#This Row],[Senior]]="Yes", "Senior", "Other"))</f>
        <v>Other</v>
      </c>
      <c r="W5248" t="str" cm="1">
        <f t="array" ref="W5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  <c r="V5249" t="str">
        <f>IF(Aggregate[[#This Row],[Under 30]]="Yes", "Under 30", IF(Aggregate[[#This Row],[Senior]]="Yes", "Senior", "Other"))</f>
        <v>Other</v>
      </c>
      <c r="W5249" t="str" cm="1">
        <f t="array" ref="W5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  <c r="V5250" t="str">
        <f>IF(Aggregate[[#This Row],[Under 30]]="Yes", "Under 30", IF(Aggregate[[#This Row],[Senior]]="Yes", "Senior", "Other"))</f>
        <v>Other</v>
      </c>
      <c r="W5250" t="str" cm="1">
        <f t="array" ref="W5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  <c r="V5251" t="str">
        <f>IF(Aggregate[[#This Row],[Under 30]]="Yes", "Under 30", IF(Aggregate[[#This Row],[Senior]]="Yes", "Senior", "Other"))</f>
        <v>Senior</v>
      </c>
      <c r="W5251" t="str" cm="1">
        <f t="array" ref="W5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  <c r="V5252" t="str">
        <f>IF(Aggregate[[#This Row],[Under 30]]="Yes", "Under 30", IF(Aggregate[[#This Row],[Senior]]="Yes", "Senior", "Other"))</f>
        <v>Senior</v>
      </c>
      <c r="W5252" t="str" cm="1">
        <f t="array" ref="W5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  <c r="V5253" t="str">
        <f>IF(Aggregate[[#This Row],[Under 30]]="Yes", "Under 30", IF(Aggregate[[#This Row],[Senior]]="Yes", "Senior", "Other"))</f>
        <v>Senior</v>
      </c>
      <c r="W5253" t="str" cm="1">
        <f t="array" ref="W5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  <c r="V5254" t="str">
        <f>IF(Aggregate[[#This Row],[Under 30]]="Yes", "Under 30", IF(Aggregate[[#This Row],[Senior]]="Yes", "Senior", "Other"))</f>
        <v>Other</v>
      </c>
      <c r="W5254" t="str" cm="1">
        <f t="array" ref="W5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  <c r="V5255" t="str">
        <f>IF(Aggregate[[#This Row],[Under 30]]="Yes", "Under 30", IF(Aggregate[[#This Row],[Senior]]="Yes", "Senior", "Other"))</f>
        <v>Other</v>
      </c>
      <c r="W5255" t="str" cm="1">
        <f t="array" ref="W5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  <c r="V5256" t="str">
        <f>IF(Aggregate[[#This Row],[Under 30]]="Yes", "Under 30", IF(Aggregate[[#This Row],[Senior]]="Yes", "Senior", "Other"))</f>
        <v>Other</v>
      </c>
      <c r="W5256" t="str" cm="1">
        <f t="array" ref="W5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  <c r="V5257" t="str">
        <f>IF(Aggregate[[#This Row],[Under 30]]="Yes", "Under 30", IF(Aggregate[[#This Row],[Senior]]="Yes", "Senior", "Other"))</f>
        <v>Under 30</v>
      </c>
      <c r="W5257" t="str" cm="1">
        <f t="array" ref="W5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  <c r="V5258" t="str">
        <f>IF(Aggregate[[#This Row],[Under 30]]="Yes", "Under 30", IF(Aggregate[[#This Row],[Senior]]="Yes", "Senior", "Other"))</f>
        <v>Under 30</v>
      </c>
      <c r="W5258" t="str" cm="1">
        <f t="array" ref="W5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  <c r="V5259" t="str">
        <f>IF(Aggregate[[#This Row],[Under 30]]="Yes", "Under 30", IF(Aggregate[[#This Row],[Senior]]="Yes", "Senior", "Other"))</f>
        <v>Under 30</v>
      </c>
      <c r="W5259" t="str" cm="1">
        <f t="array" ref="W5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  <c r="V5260" t="str">
        <f>IF(Aggregate[[#This Row],[Under 30]]="Yes", "Under 30", IF(Aggregate[[#This Row],[Senior]]="Yes", "Senior", "Other"))</f>
        <v>Other</v>
      </c>
      <c r="W5260" t="str" cm="1">
        <f t="array" ref="W5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  <c r="V5261" t="str">
        <f>IF(Aggregate[[#This Row],[Under 30]]="Yes", "Under 30", IF(Aggregate[[#This Row],[Senior]]="Yes", "Senior", "Other"))</f>
        <v>Under 30</v>
      </c>
      <c r="W5261" t="str" cm="1">
        <f t="array" ref="W5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  <c r="V5262" t="str">
        <f>IF(Aggregate[[#This Row],[Under 30]]="Yes", "Under 30", IF(Aggregate[[#This Row],[Senior]]="Yes", "Senior", "Other"))</f>
        <v>Other</v>
      </c>
      <c r="W5262" t="str" cm="1">
        <f t="array" ref="W5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  <c r="V5263" t="str">
        <f>IF(Aggregate[[#This Row],[Under 30]]="Yes", "Under 30", IF(Aggregate[[#This Row],[Senior]]="Yes", "Senior", "Other"))</f>
        <v>Senior</v>
      </c>
      <c r="W5263" t="str" cm="1">
        <f t="array" ref="W5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  <c r="V5264" t="str">
        <f>IF(Aggregate[[#This Row],[Under 30]]="Yes", "Under 30", IF(Aggregate[[#This Row],[Senior]]="Yes", "Senior", "Other"))</f>
        <v>Other</v>
      </c>
      <c r="W5264" t="str" cm="1">
        <f t="array" ref="W5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  <c r="V5265" t="str">
        <f>IF(Aggregate[[#This Row],[Under 30]]="Yes", "Under 30", IF(Aggregate[[#This Row],[Senior]]="Yes", "Senior", "Other"))</f>
        <v>Senior</v>
      </c>
      <c r="W5265" t="str" cm="1">
        <f t="array" ref="W5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  <c r="V5266" t="str">
        <f>IF(Aggregate[[#This Row],[Under 30]]="Yes", "Under 30", IF(Aggregate[[#This Row],[Senior]]="Yes", "Senior", "Other"))</f>
        <v>Other</v>
      </c>
      <c r="W5266" t="str" cm="1">
        <f t="array" ref="W5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  <c r="V5267" t="str">
        <f>IF(Aggregate[[#This Row],[Under 30]]="Yes", "Under 30", IF(Aggregate[[#This Row],[Senior]]="Yes", "Senior", "Other"))</f>
        <v>Other</v>
      </c>
      <c r="W5267" t="str" cm="1">
        <f t="array" ref="W5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  <c r="V5268" t="str">
        <f>IF(Aggregate[[#This Row],[Under 30]]="Yes", "Under 30", IF(Aggregate[[#This Row],[Senior]]="Yes", "Senior", "Other"))</f>
        <v>Senior</v>
      </c>
      <c r="W5268" t="str" cm="1">
        <f t="array" ref="W5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  <c r="V5269" t="str">
        <f>IF(Aggregate[[#This Row],[Under 30]]="Yes", "Under 30", IF(Aggregate[[#This Row],[Senior]]="Yes", "Senior", "Other"))</f>
        <v>Other</v>
      </c>
      <c r="W5269" t="str" cm="1">
        <f t="array" ref="W5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  <c r="V5270" t="str">
        <f>IF(Aggregate[[#This Row],[Under 30]]="Yes", "Under 30", IF(Aggregate[[#This Row],[Senior]]="Yes", "Senior", "Other"))</f>
        <v>Other</v>
      </c>
      <c r="W5270" t="str" cm="1">
        <f t="array" ref="W5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  <c r="V5271" t="str">
        <f>IF(Aggregate[[#This Row],[Under 30]]="Yes", "Under 30", IF(Aggregate[[#This Row],[Senior]]="Yes", "Senior", "Other"))</f>
        <v>Other</v>
      </c>
      <c r="W5271" t="str" cm="1">
        <f t="array" ref="W5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  <c r="V5272" t="str">
        <f>IF(Aggregate[[#This Row],[Under 30]]="Yes", "Under 30", IF(Aggregate[[#This Row],[Senior]]="Yes", "Senior", "Other"))</f>
        <v>Other</v>
      </c>
      <c r="W5272" t="str" cm="1">
        <f t="array" ref="W5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  <c r="V5273" t="str">
        <f>IF(Aggregate[[#This Row],[Under 30]]="Yes", "Under 30", IF(Aggregate[[#This Row],[Senior]]="Yes", "Senior", "Other"))</f>
        <v>Other</v>
      </c>
      <c r="W5273" t="str" cm="1">
        <f t="array" ref="W5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  <c r="V5274" t="str">
        <f>IF(Aggregate[[#This Row],[Under 30]]="Yes", "Under 30", IF(Aggregate[[#This Row],[Senior]]="Yes", "Senior", "Other"))</f>
        <v>Other</v>
      </c>
      <c r="W5274" t="str" cm="1">
        <f t="array" ref="W5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  <c r="V5275" t="str">
        <f>IF(Aggregate[[#This Row],[Under 30]]="Yes", "Under 30", IF(Aggregate[[#This Row],[Senior]]="Yes", "Senior", "Other"))</f>
        <v>Under 30</v>
      </c>
      <c r="W5275" t="str" cm="1">
        <f t="array" ref="W5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  <c r="V5276" t="str">
        <f>IF(Aggregate[[#This Row],[Under 30]]="Yes", "Under 30", IF(Aggregate[[#This Row],[Senior]]="Yes", "Senior", "Other"))</f>
        <v>Other</v>
      </c>
      <c r="W5276" t="str" cm="1">
        <f t="array" ref="W5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  <c r="V5277" t="str">
        <f>IF(Aggregate[[#This Row],[Under 30]]="Yes", "Under 30", IF(Aggregate[[#This Row],[Senior]]="Yes", "Senior", "Other"))</f>
        <v>Senior</v>
      </c>
      <c r="W5277" t="str" cm="1">
        <f t="array" ref="W5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  <c r="V5278" t="str">
        <f>IF(Aggregate[[#This Row],[Under 30]]="Yes", "Under 30", IF(Aggregate[[#This Row],[Senior]]="Yes", "Senior", "Other"))</f>
        <v>Other</v>
      </c>
      <c r="W5278" t="str" cm="1">
        <f t="array" ref="W5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  <c r="V5279" t="str">
        <f>IF(Aggregate[[#This Row],[Under 30]]="Yes", "Under 30", IF(Aggregate[[#This Row],[Senior]]="Yes", "Senior", "Other"))</f>
        <v>Senior</v>
      </c>
      <c r="W5279" t="str" cm="1">
        <f t="array" ref="W5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  <c r="V5280" t="str">
        <f>IF(Aggregate[[#This Row],[Under 30]]="Yes", "Under 30", IF(Aggregate[[#This Row],[Senior]]="Yes", "Senior", "Other"))</f>
        <v>Under 30</v>
      </c>
      <c r="W5280" t="str" cm="1">
        <f t="array" ref="W5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  <c r="V5281" t="str">
        <f>IF(Aggregate[[#This Row],[Under 30]]="Yes", "Under 30", IF(Aggregate[[#This Row],[Senior]]="Yes", "Senior", "Other"))</f>
        <v>Senior</v>
      </c>
      <c r="W5281" t="str" cm="1">
        <f t="array" ref="W5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  <c r="V5282" t="str">
        <f>IF(Aggregate[[#This Row],[Under 30]]="Yes", "Under 30", IF(Aggregate[[#This Row],[Senior]]="Yes", "Senior", "Other"))</f>
        <v>Senior</v>
      </c>
      <c r="W5282" t="str" cm="1">
        <f t="array" ref="W5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  <c r="V5283" t="str">
        <f>IF(Aggregate[[#This Row],[Under 30]]="Yes", "Under 30", IF(Aggregate[[#This Row],[Senior]]="Yes", "Senior", "Other"))</f>
        <v>Other</v>
      </c>
      <c r="W5283" t="str" cm="1">
        <f t="array" ref="W5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  <c r="V5284" t="str">
        <f>IF(Aggregate[[#This Row],[Under 30]]="Yes", "Under 30", IF(Aggregate[[#This Row],[Senior]]="Yes", "Senior", "Other"))</f>
        <v>Senior</v>
      </c>
      <c r="W5284" t="str" cm="1">
        <f t="array" ref="W5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  <c r="V5285" t="str">
        <f>IF(Aggregate[[#This Row],[Under 30]]="Yes", "Under 30", IF(Aggregate[[#This Row],[Senior]]="Yes", "Senior", "Other"))</f>
        <v>Other</v>
      </c>
      <c r="W5285" t="str" cm="1">
        <f t="array" ref="W5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  <c r="V5286" t="str">
        <f>IF(Aggregate[[#This Row],[Under 30]]="Yes", "Under 30", IF(Aggregate[[#This Row],[Senior]]="Yes", "Senior", "Other"))</f>
        <v>Senior</v>
      </c>
      <c r="W5286" t="str" cm="1">
        <f t="array" ref="W5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  <c r="V5287" t="str">
        <f>IF(Aggregate[[#This Row],[Under 30]]="Yes", "Under 30", IF(Aggregate[[#This Row],[Senior]]="Yes", "Senior", "Other"))</f>
        <v>Senior</v>
      </c>
      <c r="W5287" t="str" cm="1">
        <f t="array" ref="W5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  <c r="V5288" t="str">
        <f>IF(Aggregate[[#This Row],[Under 30]]="Yes", "Under 30", IF(Aggregate[[#This Row],[Senior]]="Yes", "Senior", "Other"))</f>
        <v>Senior</v>
      </c>
      <c r="W5288" t="str" cm="1">
        <f t="array" ref="W5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  <c r="V5289" t="str">
        <f>IF(Aggregate[[#This Row],[Under 30]]="Yes", "Under 30", IF(Aggregate[[#This Row],[Senior]]="Yes", "Senior", "Other"))</f>
        <v>Senior</v>
      </c>
      <c r="W5289" t="str" cm="1">
        <f t="array" ref="W5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  <c r="V5290" t="str">
        <f>IF(Aggregate[[#This Row],[Under 30]]="Yes", "Under 30", IF(Aggregate[[#This Row],[Senior]]="Yes", "Senior", "Other"))</f>
        <v>Other</v>
      </c>
      <c r="W5290" t="str" cm="1">
        <f t="array" ref="W5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  <c r="V5291" t="str">
        <f>IF(Aggregate[[#This Row],[Under 30]]="Yes", "Under 30", IF(Aggregate[[#This Row],[Senior]]="Yes", "Senior", "Other"))</f>
        <v>Other</v>
      </c>
      <c r="W5291" t="str" cm="1">
        <f t="array" ref="W5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  <c r="V5292" t="str">
        <f>IF(Aggregate[[#This Row],[Under 30]]="Yes", "Under 30", IF(Aggregate[[#This Row],[Senior]]="Yes", "Senior", "Other"))</f>
        <v>Under 30</v>
      </c>
      <c r="W5292" t="str" cm="1">
        <f t="array" ref="W5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  <c r="V5293" t="str">
        <f>IF(Aggregate[[#This Row],[Under 30]]="Yes", "Under 30", IF(Aggregate[[#This Row],[Senior]]="Yes", "Senior", "Other"))</f>
        <v>Other</v>
      </c>
      <c r="W5293" t="str" cm="1">
        <f t="array" ref="W5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  <c r="V5294" t="str">
        <f>IF(Aggregate[[#This Row],[Under 30]]="Yes", "Under 30", IF(Aggregate[[#This Row],[Senior]]="Yes", "Senior", "Other"))</f>
        <v>Senior</v>
      </c>
      <c r="W5294" t="str" cm="1">
        <f t="array" ref="W5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  <c r="V5295" t="str">
        <f>IF(Aggregate[[#This Row],[Under 30]]="Yes", "Under 30", IF(Aggregate[[#This Row],[Senior]]="Yes", "Senior", "Other"))</f>
        <v>Other</v>
      </c>
      <c r="W5295" t="str" cm="1">
        <f t="array" ref="W5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  <c r="V5296" t="str">
        <f>IF(Aggregate[[#This Row],[Under 30]]="Yes", "Under 30", IF(Aggregate[[#This Row],[Senior]]="Yes", "Senior", "Other"))</f>
        <v>Other</v>
      </c>
      <c r="W5296" t="str" cm="1">
        <f t="array" ref="W5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  <c r="V5297" t="str">
        <f>IF(Aggregate[[#This Row],[Under 30]]="Yes", "Under 30", IF(Aggregate[[#This Row],[Senior]]="Yes", "Senior", "Other"))</f>
        <v>Other</v>
      </c>
      <c r="W5297" t="str" cm="1">
        <f t="array" ref="W5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  <c r="V5298" t="str">
        <f>IF(Aggregate[[#This Row],[Under 30]]="Yes", "Under 30", IF(Aggregate[[#This Row],[Senior]]="Yes", "Senior", "Other"))</f>
        <v>Other</v>
      </c>
      <c r="W5298" t="str" cm="1">
        <f t="array" ref="W5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  <c r="V5299" t="str">
        <f>IF(Aggregate[[#This Row],[Under 30]]="Yes", "Under 30", IF(Aggregate[[#This Row],[Senior]]="Yes", "Senior", "Other"))</f>
        <v>Other</v>
      </c>
      <c r="W5299" t="str" cm="1">
        <f t="array" ref="W5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  <c r="V5300" t="str">
        <f>IF(Aggregate[[#This Row],[Under 30]]="Yes", "Under 30", IF(Aggregate[[#This Row],[Senior]]="Yes", "Senior", "Other"))</f>
        <v>Other</v>
      </c>
      <c r="W5300" t="str" cm="1">
        <f t="array" ref="W5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  <c r="V5301" t="str">
        <f>IF(Aggregate[[#This Row],[Under 30]]="Yes", "Under 30", IF(Aggregate[[#This Row],[Senior]]="Yes", "Senior", "Other"))</f>
        <v>Under 30</v>
      </c>
      <c r="W5301" t="str" cm="1">
        <f t="array" ref="W5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  <c r="V5302" t="str">
        <f>IF(Aggregate[[#This Row],[Under 30]]="Yes", "Under 30", IF(Aggregate[[#This Row],[Senior]]="Yes", "Senior", "Other"))</f>
        <v>Under 30</v>
      </c>
      <c r="W5302" t="str" cm="1">
        <f t="array" ref="W5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  <c r="V5303" t="str">
        <f>IF(Aggregate[[#This Row],[Under 30]]="Yes", "Under 30", IF(Aggregate[[#This Row],[Senior]]="Yes", "Senior", "Other"))</f>
        <v>Other</v>
      </c>
      <c r="W5303" t="str" cm="1">
        <f t="array" ref="W5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  <c r="V5304" t="str">
        <f>IF(Aggregate[[#This Row],[Under 30]]="Yes", "Under 30", IF(Aggregate[[#This Row],[Senior]]="Yes", "Senior", "Other"))</f>
        <v>Other</v>
      </c>
      <c r="W5304" t="str" cm="1">
        <f t="array" ref="W5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  <c r="V5305" t="str">
        <f>IF(Aggregate[[#This Row],[Under 30]]="Yes", "Under 30", IF(Aggregate[[#This Row],[Senior]]="Yes", "Senior", "Other"))</f>
        <v>Other</v>
      </c>
      <c r="W5305" t="str" cm="1">
        <f t="array" ref="W5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  <c r="V5306" t="str">
        <f>IF(Aggregate[[#This Row],[Under 30]]="Yes", "Under 30", IF(Aggregate[[#This Row],[Senior]]="Yes", "Senior", "Other"))</f>
        <v>Other</v>
      </c>
      <c r="W5306" t="str" cm="1">
        <f t="array" ref="W5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  <c r="V5307" t="str">
        <f>IF(Aggregate[[#This Row],[Under 30]]="Yes", "Under 30", IF(Aggregate[[#This Row],[Senior]]="Yes", "Senior", "Other"))</f>
        <v>Senior</v>
      </c>
      <c r="W5307" t="str" cm="1">
        <f t="array" ref="W5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  <c r="V5308" t="str">
        <f>IF(Aggregate[[#This Row],[Under 30]]="Yes", "Under 30", IF(Aggregate[[#This Row],[Senior]]="Yes", "Senior", "Other"))</f>
        <v>Other</v>
      </c>
      <c r="W5308" t="str" cm="1">
        <f t="array" ref="W5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  <c r="V5309" t="str">
        <f>IF(Aggregate[[#This Row],[Under 30]]="Yes", "Under 30", IF(Aggregate[[#This Row],[Senior]]="Yes", "Senior", "Other"))</f>
        <v>Other</v>
      </c>
      <c r="W5309" t="str" cm="1">
        <f t="array" ref="W5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  <c r="V5310" t="str">
        <f>IF(Aggregate[[#This Row],[Under 30]]="Yes", "Under 30", IF(Aggregate[[#This Row],[Senior]]="Yes", "Senior", "Other"))</f>
        <v>Other</v>
      </c>
      <c r="W5310" t="str" cm="1">
        <f t="array" ref="W5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  <c r="V5311" t="str">
        <f>IF(Aggregate[[#This Row],[Under 30]]="Yes", "Under 30", IF(Aggregate[[#This Row],[Senior]]="Yes", "Senior", "Other"))</f>
        <v>Other</v>
      </c>
      <c r="W5311" t="str" cm="1">
        <f t="array" ref="W5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  <c r="V5312" t="str">
        <f>IF(Aggregate[[#This Row],[Under 30]]="Yes", "Under 30", IF(Aggregate[[#This Row],[Senior]]="Yes", "Senior", "Other"))</f>
        <v>Under 30</v>
      </c>
      <c r="W5312" t="str" cm="1">
        <f t="array" ref="W5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  <c r="V5313" t="str">
        <f>IF(Aggregate[[#This Row],[Under 30]]="Yes", "Under 30", IF(Aggregate[[#This Row],[Senior]]="Yes", "Senior", "Other"))</f>
        <v>Under 30</v>
      </c>
      <c r="W5313" t="str" cm="1">
        <f t="array" ref="W5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  <c r="V5314" t="str">
        <f>IF(Aggregate[[#This Row],[Under 30]]="Yes", "Under 30", IF(Aggregate[[#This Row],[Senior]]="Yes", "Senior", "Other"))</f>
        <v>Other</v>
      </c>
      <c r="W5314" t="str" cm="1">
        <f t="array" ref="W5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  <c r="V5315" t="str">
        <f>IF(Aggregate[[#This Row],[Under 30]]="Yes", "Under 30", IF(Aggregate[[#This Row],[Senior]]="Yes", "Senior", "Other"))</f>
        <v>Other</v>
      </c>
      <c r="W5315" t="str" cm="1">
        <f t="array" ref="W5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  <c r="V5316" t="str">
        <f>IF(Aggregate[[#This Row],[Under 30]]="Yes", "Under 30", IF(Aggregate[[#This Row],[Senior]]="Yes", "Senior", "Other"))</f>
        <v>Other</v>
      </c>
      <c r="W5316" t="str" cm="1">
        <f t="array" ref="W5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  <c r="V5317" t="str">
        <f>IF(Aggregate[[#This Row],[Under 30]]="Yes", "Under 30", IF(Aggregate[[#This Row],[Senior]]="Yes", "Senior", "Other"))</f>
        <v>Other</v>
      </c>
      <c r="W5317" t="str" cm="1">
        <f t="array" ref="W5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  <c r="V5318" t="str">
        <f>IF(Aggregate[[#This Row],[Under 30]]="Yes", "Under 30", IF(Aggregate[[#This Row],[Senior]]="Yes", "Senior", "Other"))</f>
        <v>Other</v>
      </c>
      <c r="W5318" t="str" cm="1">
        <f t="array" ref="W5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  <c r="V5319" t="str">
        <f>IF(Aggregate[[#This Row],[Under 30]]="Yes", "Under 30", IF(Aggregate[[#This Row],[Senior]]="Yes", "Senior", "Other"))</f>
        <v>Other</v>
      </c>
      <c r="W5319" t="str" cm="1">
        <f t="array" ref="W5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  <c r="V5320" t="str">
        <f>IF(Aggregate[[#This Row],[Under 30]]="Yes", "Under 30", IF(Aggregate[[#This Row],[Senior]]="Yes", "Senior", "Other"))</f>
        <v>Other</v>
      </c>
      <c r="W5320" t="str" cm="1">
        <f t="array" ref="W5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  <c r="V5321" t="str">
        <f>IF(Aggregate[[#This Row],[Under 30]]="Yes", "Under 30", IF(Aggregate[[#This Row],[Senior]]="Yes", "Senior", "Other"))</f>
        <v>Other</v>
      </c>
      <c r="W5321" t="str" cm="1">
        <f t="array" ref="W5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  <c r="V5322" t="str">
        <f>IF(Aggregate[[#This Row],[Under 30]]="Yes", "Under 30", IF(Aggregate[[#This Row],[Senior]]="Yes", "Senior", "Other"))</f>
        <v>Other</v>
      </c>
      <c r="W5322" t="str" cm="1">
        <f t="array" ref="W5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  <c r="V5323" t="str">
        <f>IF(Aggregate[[#This Row],[Under 30]]="Yes", "Under 30", IF(Aggregate[[#This Row],[Senior]]="Yes", "Senior", "Other"))</f>
        <v>Under 30</v>
      </c>
      <c r="W5323" t="str" cm="1">
        <f t="array" ref="W5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  <c r="V5324" t="str">
        <f>IF(Aggregate[[#This Row],[Under 30]]="Yes", "Under 30", IF(Aggregate[[#This Row],[Senior]]="Yes", "Senior", "Other"))</f>
        <v>Under 30</v>
      </c>
      <c r="W5324" t="str" cm="1">
        <f t="array" ref="W5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  <c r="V5325" t="str">
        <f>IF(Aggregate[[#This Row],[Under 30]]="Yes", "Under 30", IF(Aggregate[[#This Row],[Senior]]="Yes", "Senior", "Other"))</f>
        <v>Other</v>
      </c>
      <c r="W5325" t="str" cm="1">
        <f t="array" ref="W5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  <c r="V5326" t="str">
        <f>IF(Aggregate[[#This Row],[Under 30]]="Yes", "Under 30", IF(Aggregate[[#This Row],[Senior]]="Yes", "Senior", "Other"))</f>
        <v>Other</v>
      </c>
      <c r="W5326" t="str" cm="1">
        <f t="array" ref="W5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  <c r="V5327" t="str">
        <f>IF(Aggregate[[#This Row],[Under 30]]="Yes", "Under 30", IF(Aggregate[[#This Row],[Senior]]="Yes", "Senior", "Other"))</f>
        <v>Other</v>
      </c>
      <c r="W5327" t="str" cm="1">
        <f t="array" ref="W5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  <c r="V5328" t="str">
        <f>IF(Aggregate[[#This Row],[Under 30]]="Yes", "Under 30", IF(Aggregate[[#This Row],[Senior]]="Yes", "Senior", "Other"))</f>
        <v>Senior</v>
      </c>
      <c r="W5328" t="str" cm="1">
        <f t="array" ref="W5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  <c r="V5329" t="str">
        <f>IF(Aggregate[[#This Row],[Under 30]]="Yes", "Under 30", IF(Aggregate[[#This Row],[Senior]]="Yes", "Senior", "Other"))</f>
        <v>Other</v>
      </c>
      <c r="W5329" t="str" cm="1">
        <f t="array" ref="W5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  <c r="V5330" t="str">
        <f>IF(Aggregate[[#This Row],[Under 30]]="Yes", "Under 30", IF(Aggregate[[#This Row],[Senior]]="Yes", "Senior", "Other"))</f>
        <v>Senior</v>
      </c>
      <c r="W5330" t="str" cm="1">
        <f t="array" ref="W5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  <c r="V5331" t="str">
        <f>IF(Aggregate[[#This Row],[Under 30]]="Yes", "Under 30", IF(Aggregate[[#This Row],[Senior]]="Yes", "Senior", "Other"))</f>
        <v>Under 30</v>
      </c>
      <c r="W5331" t="str" cm="1">
        <f t="array" ref="W5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  <c r="V5332" t="str">
        <f>IF(Aggregate[[#This Row],[Under 30]]="Yes", "Under 30", IF(Aggregate[[#This Row],[Senior]]="Yes", "Senior", "Other"))</f>
        <v>Other</v>
      </c>
      <c r="W5332" t="str" cm="1">
        <f t="array" ref="W5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  <c r="V5333" t="str">
        <f>IF(Aggregate[[#This Row],[Under 30]]="Yes", "Under 30", IF(Aggregate[[#This Row],[Senior]]="Yes", "Senior", "Other"))</f>
        <v>Other</v>
      </c>
      <c r="W5333" t="str" cm="1">
        <f t="array" ref="W5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  <c r="V5334" t="str">
        <f>IF(Aggregate[[#This Row],[Under 30]]="Yes", "Under 30", IF(Aggregate[[#This Row],[Senior]]="Yes", "Senior", "Other"))</f>
        <v>Other</v>
      </c>
      <c r="W5334" t="str" cm="1">
        <f t="array" ref="W5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  <c r="V5335" t="str">
        <f>IF(Aggregate[[#This Row],[Under 30]]="Yes", "Under 30", IF(Aggregate[[#This Row],[Senior]]="Yes", "Senior", "Other"))</f>
        <v>Other</v>
      </c>
      <c r="W5335" t="str" cm="1">
        <f t="array" ref="W5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  <c r="V5336" t="str">
        <f>IF(Aggregate[[#This Row],[Under 30]]="Yes", "Under 30", IF(Aggregate[[#This Row],[Senior]]="Yes", "Senior", "Other"))</f>
        <v>Senior</v>
      </c>
      <c r="W5336" t="str" cm="1">
        <f t="array" ref="W5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  <c r="V5337" t="str">
        <f>IF(Aggregate[[#This Row],[Under 30]]="Yes", "Under 30", IF(Aggregate[[#This Row],[Senior]]="Yes", "Senior", "Other"))</f>
        <v>Other</v>
      </c>
      <c r="W5337" t="str" cm="1">
        <f t="array" ref="W5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  <c r="V5338" t="str">
        <f>IF(Aggregate[[#This Row],[Under 30]]="Yes", "Under 30", IF(Aggregate[[#This Row],[Senior]]="Yes", "Senior", "Other"))</f>
        <v>Under 30</v>
      </c>
      <c r="W5338" t="str" cm="1">
        <f t="array" ref="W5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  <c r="V5339" t="str">
        <f>IF(Aggregate[[#This Row],[Under 30]]="Yes", "Under 30", IF(Aggregate[[#This Row],[Senior]]="Yes", "Senior", "Other"))</f>
        <v>Under 30</v>
      </c>
      <c r="W5339" t="str" cm="1">
        <f t="array" ref="W5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  <c r="V5340" t="str">
        <f>IF(Aggregate[[#This Row],[Under 30]]="Yes", "Under 30", IF(Aggregate[[#This Row],[Senior]]="Yes", "Senior", "Other"))</f>
        <v>Other</v>
      </c>
      <c r="W5340" t="str" cm="1">
        <f t="array" ref="W5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  <c r="V5341" t="str">
        <f>IF(Aggregate[[#This Row],[Under 30]]="Yes", "Under 30", IF(Aggregate[[#This Row],[Senior]]="Yes", "Senior", "Other"))</f>
        <v>Other</v>
      </c>
      <c r="W5341" t="str" cm="1">
        <f t="array" ref="W5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  <c r="V5342" t="str">
        <f>IF(Aggregate[[#This Row],[Under 30]]="Yes", "Under 30", IF(Aggregate[[#This Row],[Senior]]="Yes", "Senior", "Other"))</f>
        <v>Other</v>
      </c>
      <c r="W5342" t="str" cm="1">
        <f t="array" ref="W5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  <c r="V5343" t="str">
        <f>IF(Aggregate[[#This Row],[Under 30]]="Yes", "Under 30", IF(Aggregate[[#This Row],[Senior]]="Yes", "Senior", "Other"))</f>
        <v>Other</v>
      </c>
      <c r="W5343" t="str" cm="1">
        <f t="array" ref="W5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  <c r="V5344" t="str">
        <f>IF(Aggregate[[#This Row],[Under 30]]="Yes", "Under 30", IF(Aggregate[[#This Row],[Senior]]="Yes", "Senior", "Other"))</f>
        <v>Senior</v>
      </c>
      <c r="W5344" t="str" cm="1">
        <f t="array" ref="W5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  <c r="V5345" t="str">
        <f>IF(Aggregate[[#This Row],[Under 30]]="Yes", "Under 30", IF(Aggregate[[#This Row],[Senior]]="Yes", "Senior", "Other"))</f>
        <v>Other</v>
      </c>
      <c r="W5345" t="str" cm="1">
        <f t="array" ref="W5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  <c r="V5346" t="str">
        <f>IF(Aggregate[[#This Row],[Under 30]]="Yes", "Under 30", IF(Aggregate[[#This Row],[Senior]]="Yes", "Senior", "Other"))</f>
        <v>Senior</v>
      </c>
      <c r="W5346" t="str" cm="1">
        <f t="array" ref="W5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  <c r="V5347" t="str">
        <f>IF(Aggregate[[#This Row],[Under 30]]="Yes", "Under 30", IF(Aggregate[[#This Row],[Senior]]="Yes", "Senior", "Other"))</f>
        <v>Other</v>
      </c>
      <c r="W5347" t="str" cm="1">
        <f t="array" ref="W5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  <c r="V5348" t="str">
        <f>IF(Aggregate[[#This Row],[Under 30]]="Yes", "Under 30", IF(Aggregate[[#This Row],[Senior]]="Yes", "Senior", "Other"))</f>
        <v>Under 30</v>
      </c>
      <c r="W5348" t="str" cm="1">
        <f t="array" ref="W5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  <c r="V5349" t="str">
        <f>IF(Aggregate[[#This Row],[Under 30]]="Yes", "Under 30", IF(Aggregate[[#This Row],[Senior]]="Yes", "Senior", "Other"))</f>
        <v>Other</v>
      </c>
      <c r="W5349" t="str" cm="1">
        <f t="array" ref="W5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  <c r="V5350" t="str">
        <f>IF(Aggregate[[#This Row],[Under 30]]="Yes", "Under 30", IF(Aggregate[[#This Row],[Senior]]="Yes", "Senior", "Other"))</f>
        <v>Other</v>
      </c>
      <c r="W5350" t="str" cm="1">
        <f t="array" ref="W5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  <c r="V5351" t="str">
        <f>IF(Aggregate[[#This Row],[Under 30]]="Yes", "Under 30", IF(Aggregate[[#This Row],[Senior]]="Yes", "Senior", "Other"))</f>
        <v>Other</v>
      </c>
      <c r="W5351" t="str" cm="1">
        <f t="array" ref="W5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  <c r="V5352" t="str">
        <f>IF(Aggregate[[#This Row],[Under 30]]="Yes", "Under 30", IF(Aggregate[[#This Row],[Senior]]="Yes", "Senior", "Other"))</f>
        <v>Other</v>
      </c>
      <c r="W5352" t="str" cm="1">
        <f t="array" ref="W5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  <c r="V5353" t="str">
        <f>IF(Aggregate[[#This Row],[Under 30]]="Yes", "Under 30", IF(Aggregate[[#This Row],[Senior]]="Yes", "Senior", "Other"))</f>
        <v>Under 30</v>
      </c>
      <c r="W5353" t="str" cm="1">
        <f t="array" ref="W5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  <c r="V5354" t="str">
        <f>IF(Aggregate[[#This Row],[Under 30]]="Yes", "Under 30", IF(Aggregate[[#This Row],[Senior]]="Yes", "Senior", "Other"))</f>
        <v>Other</v>
      </c>
      <c r="W5354" t="str" cm="1">
        <f t="array" ref="W5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  <c r="V5355" t="str">
        <f>IF(Aggregate[[#This Row],[Under 30]]="Yes", "Under 30", IF(Aggregate[[#This Row],[Senior]]="Yes", "Senior", "Other"))</f>
        <v>Other</v>
      </c>
      <c r="W5355" t="str" cm="1">
        <f t="array" ref="W5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  <c r="V5356" t="str">
        <f>IF(Aggregate[[#This Row],[Under 30]]="Yes", "Under 30", IF(Aggregate[[#This Row],[Senior]]="Yes", "Senior", "Other"))</f>
        <v>Other</v>
      </c>
      <c r="W5356" t="str" cm="1">
        <f t="array" ref="W5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  <c r="V5357" t="str">
        <f>IF(Aggregate[[#This Row],[Under 30]]="Yes", "Under 30", IF(Aggregate[[#This Row],[Senior]]="Yes", "Senior", "Other"))</f>
        <v>Under 30</v>
      </c>
      <c r="W5357" t="str" cm="1">
        <f t="array" ref="W5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  <c r="V5358" t="str">
        <f>IF(Aggregate[[#This Row],[Under 30]]="Yes", "Under 30", IF(Aggregate[[#This Row],[Senior]]="Yes", "Senior", "Other"))</f>
        <v>Other</v>
      </c>
      <c r="W5358" t="str" cm="1">
        <f t="array" ref="W5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  <c r="V5359" t="str">
        <f>IF(Aggregate[[#This Row],[Under 30]]="Yes", "Under 30", IF(Aggregate[[#This Row],[Senior]]="Yes", "Senior", "Other"))</f>
        <v>Other</v>
      </c>
      <c r="W5359" t="str" cm="1">
        <f t="array" ref="W5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  <c r="V5360" t="str">
        <f>IF(Aggregate[[#This Row],[Under 30]]="Yes", "Under 30", IF(Aggregate[[#This Row],[Senior]]="Yes", "Senior", "Other"))</f>
        <v>Other</v>
      </c>
      <c r="W5360" t="str" cm="1">
        <f t="array" ref="W5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  <c r="V5361" t="str">
        <f>IF(Aggregate[[#This Row],[Under 30]]="Yes", "Under 30", IF(Aggregate[[#This Row],[Senior]]="Yes", "Senior", "Other"))</f>
        <v>Other</v>
      </c>
      <c r="W5361" t="str" cm="1">
        <f t="array" ref="W5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  <c r="V5362" t="str">
        <f>IF(Aggregate[[#This Row],[Under 30]]="Yes", "Under 30", IF(Aggregate[[#This Row],[Senior]]="Yes", "Senior", "Other"))</f>
        <v>Other</v>
      </c>
      <c r="W5362" t="str" cm="1">
        <f t="array" ref="W5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  <c r="V5363" t="str">
        <f>IF(Aggregate[[#This Row],[Under 30]]="Yes", "Under 30", IF(Aggregate[[#This Row],[Senior]]="Yes", "Senior", "Other"))</f>
        <v>Other</v>
      </c>
      <c r="W5363" t="str" cm="1">
        <f t="array" ref="W5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  <c r="V5364" t="str">
        <f>IF(Aggregate[[#This Row],[Under 30]]="Yes", "Under 30", IF(Aggregate[[#This Row],[Senior]]="Yes", "Senior", "Other"))</f>
        <v>Other</v>
      </c>
      <c r="W5364" t="str" cm="1">
        <f t="array" ref="W5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  <c r="V5365" t="str">
        <f>IF(Aggregate[[#This Row],[Under 30]]="Yes", "Under 30", IF(Aggregate[[#This Row],[Senior]]="Yes", "Senior", "Other"))</f>
        <v>Other</v>
      </c>
      <c r="W5365" t="str" cm="1">
        <f t="array" ref="W5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  <c r="V5366" t="str">
        <f>IF(Aggregate[[#This Row],[Under 30]]="Yes", "Under 30", IF(Aggregate[[#This Row],[Senior]]="Yes", "Senior", "Other"))</f>
        <v>Other</v>
      </c>
      <c r="W5366" t="str" cm="1">
        <f t="array" ref="W5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  <c r="V5367" t="str">
        <f>IF(Aggregate[[#This Row],[Under 30]]="Yes", "Under 30", IF(Aggregate[[#This Row],[Senior]]="Yes", "Senior", "Other"))</f>
        <v>Senior</v>
      </c>
      <c r="W5367" t="str" cm="1">
        <f t="array" ref="W5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  <c r="V5368" t="str">
        <f>IF(Aggregate[[#This Row],[Under 30]]="Yes", "Under 30", IF(Aggregate[[#This Row],[Senior]]="Yes", "Senior", "Other"))</f>
        <v>Other</v>
      </c>
      <c r="W5368" t="str" cm="1">
        <f t="array" ref="W5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  <c r="V5369" t="str">
        <f>IF(Aggregate[[#This Row],[Under 30]]="Yes", "Under 30", IF(Aggregate[[#This Row],[Senior]]="Yes", "Senior", "Other"))</f>
        <v>Senior</v>
      </c>
      <c r="W5369" t="str" cm="1">
        <f t="array" ref="W5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  <c r="V5370" t="str">
        <f>IF(Aggregate[[#This Row],[Under 30]]="Yes", "Under 30", IF(Aggregate[[#This Row],[Senior]]="Yes", "Senior", "Other"))</f>
        <v>Senior</v>
      </c>
      <c r="W5370" t="str" cm="1">
        <f t="array" ref="W5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  <c r="V5371" t="str">
        <f>IF(Aggregate[[#This Row],[Under 30]]="Yes", "Under 30", IF(Aggregate[[#This Row],[Senior]]="Yes", "Senior", "Other"))</f>
        <v>Other</v>
      </c>
      <c r="W5371" t="str" cm="1">
        <f t="array" ref="W5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  <c r="V5372" t="str">
        <f>IF(Aggregate[[#This Row],[Under 30]]="Yes", "Under 30", IF(Aggregate[[#This Row],[Senior]]="Yes", "Senior", "Other"))</f>
        <v>Other</v>
      </c>
      <c r="W5372" t="str" cm="1">
        <f t="array" ref="W5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  <c r="V5373" t="str">
        <f>IF(Aggregate[[#This Row],[Under 30]]="Yes", "Under 30", IF(Aggregate[[#This Row],[Senior]]="Yes", "Senior", "Other"))</f>
        <v>Other</v>
      </c>
      <c r="W5373" t="str" cm="1">
        <f t="array" ref="W5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  <c r="V5374" t="str">
        <f>IF(Aggregate[[#This Row],[Under 30]]="Yes", "Under 30", IF(Aggregate[[#This Row],[Senior]]="Yes", "Senior", "Other"))</f>
        <v>Senior</v>
      </c>
      <c r="W5374" t="str" cm="1">
        <f t="array" ref="W5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  <c r="V5375" t="str">
        <f>IF(Aggregate[[#This Row],[Under 30]]="Yes", "Under 30", IF(Aggregate[[#This Row],[Senior]]="Yes", "Senior", "Other"))</f>
        <v>Senior</v>
      </c>
      <c r="W5375" t="str" cm="1">
        <f t="array" ref="W5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  <c r="V5376" t="str">
        <f>IF(Aggregate[[#This Row],[Under 30]]="Yes", "Under 30", IF(Aggregate[[#This Row],[Senior]]="Yes", "Senior", "Other"))</f>
        <v>Senior</v>
      </c>
      <c r="W5376" t="str" cm="1">
        <f t="array" ref="W5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  <c r="V5377" t="str">
        <f>IF(Aggregate[[#This Row],[Under 30]]="Yes", "Under 30", IF(Aggregate[[#This Row],[Senior]]="Yes", "Senior", "Other"))</f>
        <v>Under 30</v>
      </c>
      <c r="W5377" t="str" cm="1">
        <f t="array" ref="W5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  <c r="V5378" t="str">
        <f>IF(Aggregate[[#This Row],[Under 30]]="Yes", "Under 30", IF(Aggregate[[#This Row],[Senior]]="Yes", "Senior", "Other"))</f>
        <v>Senior</v>
      </c>
      <c r="W5378" t="str" cm="1">
        <f t="array" ref="W5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  <c r="V5379" t="str">
        <f>IF(Aggregate[[#This Row],[Under 30]]="Yes", "Under 30", IF(Aggregate[[#This Row],[Senior]]="Yes", "Senior", "Other"))</f>
        <v>Other</v>
      </c>
      <c r="W5379" t="str" cm="1">
        <f t="array" ref="W5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  <c r="V5380" t="str">
        <f>IF(Aggregate[[#This Row],[Under 30]]="Yes", "Under 30", IF(Aggregate[[#This Row],[Senior]]="Yes", "Senior", "Other"))</f>
        <v>Under 30</v>
      </c>
      <c r="W5380" t="str" cm="1">
        <f t="array" ref="W5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  <c r="V5381" t="str">
        <f>IF(Aggregate[[#This Row],[Under 30]]="Yes", "Under 30", IF(Aggregate[[#This Row],[Senior]]="Yes", "Senior", "Other"))</f>
        <v>Other</v>
      </c>
      <c r="W5381" t="str" cm="1">
        <f t="array" ref="W5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  <c r="V5382" t="str">
        <f>IF(Aggregate[[#This Row],[Under 30]]="Yes", "Under 30", IF(Aggregate[[#This Row],[Senior]]="Yes", "Senior", "Other"))</f>
        <v>Other</v>
      </c>
      <c r="W5382" t="str" cm="1">
        <f t="array" ref="W5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  <c r="V5383" t="str">
        <f>IF(Aggregate[[#This Row],[Under 30]]="Yes", "Under 30", IF(Aggregate[[#This Row],[Senior]]="Yes", "Senior", "Other"))</f>
        <v>Under 30</v>
      </c>
      <c r="W5383" t="str" cm="1">
        <f t="array" ref="W5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  <c r="V5384" t="str">
        <f>IF(Aggregate[[#This Row],[Under 30]]="Yes", "Under 30", IF(Aggregate[[#This Row],[Senior]]="Yes", "Senior", "Other"))</f>
        <v>Other</v>
      </c>
      <c r="W5384" t="str" cm="1">
        <f t="array" ref="W5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  <c r="V5385" t="str">
        <f>IF(Aggregate[[#This Row],[Under 30]]="Yes", "Under 30", IF(Aggregate[[#This Row],[Senior]]="Yes", "Senior", "Other"))</f>
        <v>Under 30</v>
      </c>
      <c r="W5385" t="str" cm="1">
        <f t="array" ref="W5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  <c r="V5386" t="str">
        <f>IF(Aggregate[[#This Row],[Under 30]]="Yes", "Under 30", IF(Aggregate[[#This Row],[Senior]]="Yes", "Senior", "Other"))</f>
        <v>Other</v>
      </c>
      <c r="W5386" t="str" cm="1">
        <f t="array" ref="W5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  <c r="V5387" t="str">
        <f>IF(Aggregate[[#This Row],[Under 30]]="Yes", "Under 30", IF(Aggregate[[#This Row],[Senior]]="Yes", "Senior", "Other"))</f>
        <v>Other</v>
      </c>
      <c r="W5387" t="str" cm="1">
        <f t="array" ref="W5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  <c r="V5388" t="str">
        <f>IF(Aggregate[[#This Row],[Under 30]]="Yes", "Under 30", IF(Aggregate[[#This Row],[Senior]]="Yes", "Senior", "Other"))</f>
        <v>Senior</v>
      </c>
      <c r="W5388" t="str" cm="1">
        <f t="array" ref="W5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  <c r="V5389" t="str">
        <f>IF(Aggregate[[#This Row],[Under 30]]="Yes", "Under 30", IF(Aggregate[[#This Row],[Senior]]="Yes", "Senior", "Other"))</f>
        <v>Other</v>
      </c>
      <c r="W5389" t="str" cm="1">
        <f t="array" ref="W5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  <c r="V5390" t="str">
        <f>IF(Aggregate[[#This Row],[Under 30]]="Yes", "Under 30", IF(Aggregate[[#This Row],[Senior]]="Yes", "Senior", "Other"))</f>
        <v>Other</v>
      </c>
      <c r="W5390" t="str" cm="1">
        <f t="array" ref="W5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  <c r="V5391" t="str">
        <f>IF(Aggregate[[#This Row],[Under 30]]="Yes", "Under 30", IF(Aggregate[[#This Row],[Senior]]="Yes", "Senior", "Other"))</f>
        <v>Other</v>
      </c>
      <c r="W5391" t="str" cm="1">
        <f t="array" ref="W5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  <c r="V5392" t="str">
        <f>IF(Aggregate[[#This Row],[Under 30]]="Yes", "Under 30", IF(Aggregate[[#This Row],[Senior]]="Yes", "Senior", "Other"))</f>
        <v>Other</v>
      </c>
      <c r="W5392" t="str" cm="1">
        <f t="array" ref="W5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  <c r="V5393" t="str">
        <f>IF(Aggregate[[#This Row],[Under 30]]="Yes", "Under 30", IF(Aggregate[[#This Row],[Senior]]="Yes", "Senior", "Other"))</f>
        <v>Other</v>
      </c>
      <c r="W5393" t="str" cm="1">
        <f t="array" ref="W5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  <c r="V5394" t="str">
        <f>IF(Aggregate[[#This Row],[Under 30]]="Yes", "Under 30", IF(Aggregate[[#This Row],[Senior]]="Yes", "Senior", "Other"))</f>
        <v>Other</v>
      </c>
      <c r="W5394" t="str" cm="1">
        <f t="array" ref="W5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  <c r="V5395" t="str">
        <f>IF(Aggregate[[#This Row],[Under 30]]="Yes", "Under 30", IF(Aggregate[[#This Row],[Senior]]="Yes", "Senior", "Other"))</f>
        <v>Under 30</v>
      </c>
      <c r="W5395" t="str" cm="1">
        <f t="array" ref="W5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  <c r="V5396" t="str">
        <f>IF(Aggregate[[#This Row],[Under 30]]="Yes", "Under 30", IF(Aggregate[[#This Row],[Senior]]="Yes", "Senior", "Other"))</f>
        <v>Other</v>
      </c>
      <c r="W5396" t="str" cm="1">
        <f t="array" ref="W5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  <c r="V5397" t="str">
        <f>IF(Aggregate[[#This Row],[Under 30]]="Yes", "Under 30", IF(Aggregate[[#This Row],[Senior]]="Yes", "Senior", "Other"))</f>
        <v>Other</v>
      </c>
      <c r="W5397" t="str" cm="1">
        <f t="array" ref="W5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  <c r="V5398" t="str">
        <f>IF(Aggregate[[#This Row],[Under 30]]="Yes", "Under 30", IF(Aggregate[[#This Row],[Senior]]="Yes", "Senior", "Other"))</f>
        <v>Other</v>
      </c>
      <c r="W5398" t="str" cm="1">
        <f t="array" ref="W5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  <c r="V5399" t="str">
        <f>IF(Aggregate[[#This Row],[Under 30]]="Yes", "Under 30", IF(Aggregate[[#This Row],[Senior]]="Yes", "Senior", "Other"))</f>
        <v>Senior</v>
      </c>
      <c r="W5399" t="str" cm="1">
        <f t="array" ref="W5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  <c r="V5400" t="str">
        <f>IF(Aggregate[[#This Row],[Under 30]]="Yes", "Under 30", IF(Aggregate[[#This Row],[Senior]]="Yes", "Senior", "Other"))</f>
        <v>Senior</v>
      </c>
      <c r="W5400" t="str" cm="1">
        <f t="array" ref="W5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  <c r="V5401" t="str">
        <f>IF(Aggregate[[#This Row],[Under 30]]="Yes", "Under 30", IF(Aggregate[[#This Row],[Senior]]="Yes", "Senior", "Other"))</f>
        <v>Other</v>
      </c>
      <c r="W5401" t="str" cm="1">
        <f t="array" ref="W5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  <c r="V5402" t="str">
        <f>IF(Aggregate[[#This Row],[Under 30]]="Yes", "Under 30", IF(Aggregate[[#This Row],[Senior]]="Yes", "Senior", "Other"))</f>
        <v>Senior</v>
      </c>
      <c r="W5402" t="str" cm="1">
        <f t="array" ref="W5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  <c r="V5403" t="str">
        <f>IF(Aggregate[[#This Row],[Under 30]]="Yes", "Under 30", IF(Aggregate[[#This Row],[Senior]]="Yes", "Senior", "Other"))</f>
        <v>Under 30</v>
      </c>
      <c r="W5403" t="str" cm="1">
        <f t="array" ref="W5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  <c r="V5404" t="str">
        <f>IF(Aggregate[[#This Row],[Under 30]]="Yes", "Under 30", IF(Aggregate[[#This Row],[Senior]]="Yes", "Senior", "Other"))</f>
        <v>Other</v>
      </c>
      <c r="W5404" t="str" cm="1">
        <f t="array" ref="W5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  <c r="V5405" t="str">
        <f>IF(Aggregate[[#This Row],[Under 30]]="Yes", "Under 30", IF(Aggregate[[#This Row],[Senior]]="Yes", "Senior", "Other"))</f>
        <v>Under 30</v>
      </c>
      <c r="W5405" t="str" cm="1">
        <f t="array" ref="W5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  <c r="V5406" t="str">
        <f>IF(Aggregate[[#This Row],[Under 30]]="Yes", "Under 30", IF(Aggregate[[#This Row],[Senior]]="Yes", "Senior", "Other"))</f>
        <v>Other</v>
      </c>
      <c r="W5406" t="str" cm="1">
        <f t="array" ref="W5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  <c r="V5407" t="str">
        <f>IF(Aggregate[[#This Row],[Under 30]]="Yes", "Under 30", IF(Aggregate[[#This Row],[Senior]]="Yes", "Senior", "Other"))</f>
        <v>Other</v>
      </c>
      <c r="W5407" t="str" cm="1">
        <f t="array" ref="W5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  <c r="V5408" t="str">
        <f>IF(Aggregate[[#This Row],[Under 30]]="Yes", "Under 30", IF(Aggregate[[#This Row],[Senior]]="Yes", "Senior", "Other"))</f>
        <v>Other</v>
      </c>
      <c r="W5408" t="str" cm="1">
        <f t="array" ref="W5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  <c r="V5409" t="str">
        <f>IF(Aggregate[[#This Row],[Under 30]]="Yes", "Under 30", IF(Aggregate[[#This Row],[Senior]]="Yes", "Senior", "Other"))</f>
        <v>Senior</v>
      </c>
      <c r="W5409" t="str" cm="1">
        <f t="array" ref="W5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  <c r="V5410" t="str">
        <f>IF(Aggregate[[#This Row],[Under 30]]="Yes", "Under 30", IF(Aggregate[[#This Row],[Senior]]="Yes", "Senior", "Other"))</f>
        <v>Senior</v>
      </c>
      <c r="W5410" t="str" cm="1">
        <f t="array" ref="W5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  <c r="V5411" t="str">
        <f>IF(Aggregate[[#This Row],[Under 30]]="Yes", "Under 30", IF(Aggregate[[#This Row],[Senior]]="Yes", "Senior", "Other"))</f>
        <v>Other</v>
      </c>
      <c r="W5411" t="str" cm="1">
        <f t="array" ref="W5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  <c r="V5412" t="str">
        <f>IF(Aggregate[[#This Row],[Under 30]]="Yes", "Under 30", IF(Aggregate[[#This Row],[Senior]]="Yes", "Senior", "Other"))</f>
        <v>Under 30</v>
      </c>
      <c r="W5412" t="str" cm="1">
        <f t="array" ref="W5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  <c r="V5413" t="str">
        <f>IF(Aggregate[[#This Row],[Under 30]]="Yes", "Under 30", IF(Aggregate[[#This Row],[Senior]]="Yes", "Senior", "Other"))</f>
        <v>Senior</v>
      </c>
      <c r="W5413" t="str" cm="1">
        <f t="array" ref="W5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  <c r="V5414" t="str">
        <f>IF(Aggregate[[#This Row],[Under 30]]="Yes", "Under 30", IF(Aggregate[[#This Row],[Senior]]="Yes", "Senior", "Other"))</f>
        <v>Other</v>
      </c>
      <c r="W5414" t="str" cm="1">
        <f t="array" ref="W5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  <c r="V5415" t="str">
        <f>IF(Aggregate[[#This Row],[Under 30]]="Yes", "Under 30", IF(Aggregate[[#This Row],[Senior]]="Yes", "Senior", "Other"))</f>
        <v>Other</v>
      </c>
      <c r="W5415" t="str" cm="1">
        <f t="array" ref="W5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  <c r="V5416" t="str">
        <f>IF(Aggregate[[#This Row],[Under 30]]="Yes", "Under 30", IF(Aggregate[[#This Row],[Senior]]="Yes", "Senior", "Other"))</f>
        <v>Under 30</v>
      </c>
      <c r="W5416" t="str" cm="1">
        <f t="array" ref="W5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  <c r="V5417" t="str">
        <f>IF(Aggregate[[#This Row],[Under 30]]="Yes", "Under 30", IF(Aggregate[[#This Row],[Senior]]="Yes", "Senior", "Other"))</f>
        <v>Other</v>
      </c>
      <c r="W5417" t="str" cm="1">
        <f t="array" ref="W5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  <c r="V5418" t="str">
        <f>IF(Aggregate[[#This Row],[Under 30]]="Yes", "Under 30", IF(Aggregate[[#This Row],[Senior]]="Yes", "Senior", "Other"))</f>
        <v>Senior</v>
      </c>
      <c r="W5418" t="str" cm="1">
        <f t="array" ref="W5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  <c r="V5419" t="str">
        <f>IF(Aggregate[[#This Row],[Under 30]]="Yes", "Under 30", IF(Aggregate[[#This Row],[Senior]]="Yes", "Senior", "Other"))</f>
        <v>Under 30</v>
      </c>
      <c r="W5419" t="str" cm="1">
        <f t="array" ref="W5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  <c r="V5420" t="str">
        <f>IF(Aggregate[[#This Row],[Under 30]]="Yes", "Under 30", IF(Aggregate[[#This Row],[Senior]]="Yes", "Senior", "Other"))</f>
        <v>Senior</v>
      </c>
      <c r="W5420" t="str" cm="1">
        <f t="array" ref="W5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  <c r="V5421" t="str">
        <f>IF(Aggregate[[#This Row],[Under 30]]="Yes", "Under 30", IF(Aggregate[[#This Row],[Senior]]="Yes", "Senior", "Other"))</f>
        <v>Other</v>
      </c>
      <c r="W5421" t="str" cm="1">
        <f t="array" ref="W5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  <c r="V5422" t="str">
        <f>IF(Aggregate[[#This Row],[Under 30]]="Yes", "Under 30", IF(Aggregate[[#This Row],[Senior]]="Yes", "Senior", "Other"))</f>
        <v>Other</v>
      </c>
      <c r="W5422" t="str" cm="1">
        <f t="array" ref="W5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  <c r="V5423" t="str">
        <f>IF(Aggregate[[#This Row],[Under 30]]="Yes", "Under 30", IF(Aggregate[[#This Row],[Senior]]="Yes", "Senior", "Other"))</f>
        <v>Under 30</v>
      </c>
      <c r="W5423" t="str" cm="1">
        <f t="array" ref="W5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  <c r="V5424" t="str">
        <f>IF(Aggregate[[#This Row],[Under 30]]="Yes", "Under 30", IF(Aggregate[[#This Row],[Senior]]="Yes", "Senior", "Other"))</f>
        <v>Other</v>
      </c>
      <c r="W5424" t="str" cm="1">
        <f t="array" ref="W5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  <c r="V5425" t="str">
        <f>IF(Aggregate[[#This Row],[Under 30]]="Yes", "Under 30", IF(Aggregate[[#This Row],[Senior]]="Yes", "Senior", "Other"))</f>
        <v>Senior</v>
      </c>
      <c r="W5425" t="str" cm="1">
        <f t="array" ref="W5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  <c r="V5426" t="str">
        <f>IF(Aggregate[[#This Row],[Under 30]]="Yes", "Under 30", IF(Aggregate[[#This Row],[Senior]]="Yes", "Senior", "Other"))</f>
        <v>Under 30</v>
      </c>
      <c r="W5426" t="str" cm="1">
        <f t="array" ref="W5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  <c r="V5427" t="str">
        <f>IF(Aggregate[[#This Row],[Under 30]]="Yes", "Under 30", IF(Aggregate[[#This Row],[Senior]]="Yes", "Senior", "Other"))</f>
        <v>Other</v>
      </c>
      <c r="W5427" t="str" cm="1">
        <f t="array" ref="W5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  <c r="V5428" t="str">
        <f>IF(Aggregate[[#This Row],[Under 30]]="Yes", "Under 30", IF(Aggregate[[#This Row],[Senior]]="Yes", "Senior", "Other"))</f>
        <v>Other</v>
      </c>
      <c r="W5428" t="str" cm="1">
        <f t="array" ref="W5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  <c r="V5429" t="str">
        <f>IF(Aggregate[[#This Row],[Under 30]]="Yes", "Under 30", IF(Aggregate[[#This Row],[Senior]]="Yes", "Senior", "Other"))</f>
        <v>Senior</v>
      </c>
      <c r="W5429" t="str" cm="1">
        <f t="array" ref="W5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  <c r="V5430" t="str">
        <f>IF(Aggregate[[#This Row],[Under 30]]="Yes", "Under 30", IF(Aggregate[[#This Row],[Senior]]="Yes", "Senior", "Other"))</f>
        <v>Other</v>
      </c>
      <c r="W5430" t="str" cm="1">
        <f t="array" ref="W5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  <c r="V5431" t="str">
        <f>IF(Aggregate[[#This Row],[Under 30]]="Yes", "Under 30", IF(Aggregate[[#This Row],[Senior]]="Yes", "Senior", "Other"))</f>
        <v>Other</v>
      </c>
      <c r="W5431" t="str" cm="1">
        <f t="array" ref="W5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  <c r="V5432" t="str">
        <f>IF(Aggregate[[#This Row],[Under 30]]="Yes", "Under 30", IF(Aggregate[[#This Row],[Senior]]="Yes", "Senior", "Other"))</f>
        <v>Senior</v>
      </c>
      <c r="W5432" t="str" cm="1">
        <f t="array" ref="W5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  <c r="V5433" t="str">
        <f>IF(Aggregate[[#This Row],[Under 30]]="Yes", "Under 30", IF(Aggregate[[#This Row],[Senior]]="Yes", "Senior", "Other"))</f>
        <v>Other</v>
      </c>
      <c r="W5433" t="str" cm="1">
        <f t="array" ref="W5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  <c r="V5434" t="str">
        <f>IF(Aggregate[[#This Row],[Under 30]]="Yes", "Under 30", IF(Aggregate[[#This Row],[Senior]]="Yes", "Senior", "Other"))</f>
        <v>Senior</v>
      </c>
      <c r="W5434" t="str" cm="1">
        <f t="array" ref="W5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  <c r="V5435" t="str">
        <f>IF(Aggregate[[#This Row],[Under 30]]="Yes", "Under 30", IF(Aggregate[[#This Row],[Senior]]="Yes", "Senior", "Other"))</f>
        <v>Other</v>
      </c>
      <c r="W5435" t="str" cm="1">
        <f t="array" ref="W5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  <c r="V5436" t="str">
        <f>IF(Aggregate[[#This Row],[Under 30]]="Yes", "Under 30", IF(Aggregate[[#This Row],[Senior]]="Yes", "Senior", "Other"))</f>
        <v>Under 30</v>
      </c>
      <c r="W5436" t="str" cm="1">
        <f t="array" ref="W5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  <c r="V5437" t="str">
        <f>IF(Aggregate[[#This Row],[Under 30]]="Yes", "Under 30", IF(Aggregate[[#This Row],[Senior]]="Yes", "Senior", "Other"))</f>
        <v>Other</v>
      </c>
      <c r="W5437" t="str" cm="1">
        <f t="array" ref="W5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  <c r="V5438" t="str">
        <f>IF(Aggregate[[#This Row],[Under 30]]="Yes", "Under 30", IF(Aggregate[[#This Row],[Senior]]="Yes", "Senior", "Other"))</f>
        <v>Other</v>
      </c>
      <c r="W5438" t="str" cm="1">
        <f t="array" ref="W5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  <c r="V5439" t="str">
        <f>IF(Aggregate[[#This Row],[Under 30]]="Yes", "Under 30", IF(Aggregate[[#This Row],[Senior]]="Yes", "Senior", "Other"))</f>
        <v>Senior</v>
      </c>
      <c r="W5439" t="str" cm="1">
        <f t="array" ref="W5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  <c r="V5440" t="str">
        <f>IF(Aggregate[[#This Row],[Under 30]]="Yes", "Under 30", IF(Aggregate[[#This Row],[Senior]]="Yes", "Senior", "Other"))</f>
        <v>Under 30</v>
      </c>
      <c r="W5440" t="str" cm="1">
        <f t="array" ref="W5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  <c r="V5441" t="str">
        <f>IF(Aggregate[[#This Row],[Under 30]]="Yes", "Under 30", IF(Aggregate[[#This Row],[Senior]]="Yes", "Senior", "Other"))</f>
        <v>Other</v>
      </c>
      <c r="W5441" t="str" cm="1">
        <f t="array" ref="W5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  <c r="V5442" t="str">
        <f>IF(Aggregate[[#This Row],[Under 30]]="Yes", "Under 30", IF(Aggregate[[#This Row],[Senior]]="Yes", "Senior", "Other"))</f>
        <v>Senior</v>
      </c>
      <c r="W5442" t="str" cm="1">
        <f t="array" ref="W5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  <c r="V5443" t="str">
        <f>IF(Aggregate[[#This Row],[Under 30]]="Yes", "Under 30", IF(Aggregate[[#This Row],[Senior]]="Yes", "Senior", "Other"))</f>
        <v>Senior</v>
      </c>
      <c r="W5443" t="str" cm="1">
        <f t="array" ref="W5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  <c r="V5444" t="str">
        <f>IF(Aggregate[[#This Row],[Under 30]]="Yes", "Under 30", IF(Aggregate[[#This Row],[Senior]]="Yes", "Senior", "Other"))</f>
        <v>Under 30</v>
      </c>
      <c r="W5444" t="str" cm="1">
        <f t="array" ref="W5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  <c r="V5445" t="str">
        <f>IF(Aggregate[[#This Row],[Under 30]]="Yes", "Under 30", IF(Aggregate[[#This Row],[Senior]]="Yes", "Senior", "Other"))</f>
        <v>Under 30</v>
      </c>
      <c r="W5445" t="str" cm="1">
        <f t="array" ref="W5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  <c r="V5446" t="str">
        <f>IF(Aggregate[[#This Row],[Under 30]]="Yes", "Under 30", IF(Aggregate[[#This Row],[Senior]]="Yes", "Senior", "Other"))</f>
        <v>Other</v>
      </c>
      <c r="W5446" t="str" cm="1">
        <f t="array" ref="W5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  <c r="V5447" t="str">
        <f>IF(Aggregate[[#This Row],[Under 30]]="Yes", "Under 30", IF(Aggregate[[#This Row],[Senior]]="Yes", "Senior", "Other"))</f>
        <v>Senior</v>
      </c>
      <c r="W5447" t="str" cm="1">
        <f t="array" ref="W5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  <c r="V5448" t="str">
        <f>IF(Aggregate[[#This Row],[Under 30]]="Yes", "Under 30", IF(Aggregate[[#This Row],[Senior]]="Yes", "Senior", "Other"))</f>
        <v>Other</v>
      </c>
      <c r="W5448" t="str" cm="1">
        <f t="array" ref="W5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  <c r="V5449" t="str">
        <f>IF(Aggregate[[#This Row],[Under 30]]="Yes", "Under 30", IF(Aggregate[[#This Row],[Senior]]="Yes", "Senior", "Other"))</f>
        <v>Other</v>
      </c>
      <c r="W5449" t="str" cm="1">
        <f t="array" ref="W5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  <c r="V5450" t="str">
        <f>IF(Aggregate[[#This Row],[Under 30]]="Yes", "Under 30", IF(Aggregate[[#This Row],[Senior]]="Yes", "Senior", "Other"))</f>
        <v>Senior</v>
      </c>
      <c r="W5450" t="str" cm="1">
        <f t="array" ref="W5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  <c r="V5451" t="str">
        <f>IF(Aggregate[[#This Row],[Under 30]]="Yes", "Under 30", IF(Aggregate[[#This Row],[Senior]]="Yes", "Senior", "Other"))</f>
        <v>Under 30</v>
      </c>
      <c r="W5451" t="str" cm="1">
        <f t="array" ref="W5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  <c r="V5452" t="str">
        <f>IF(Aggregate[[#This Row],[Under 30]]="Yes", "Under 30", IF(Aggregate[[#This Row],[Senior]]="Yes", "Senior", "Other"))</f>
        <v>Senior</v>
      </c>
      <c r="W5452" t="str" cm="1">
        <f t="array" ref="W5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  <c r="V5453" t="str">
        <f>IF(Aggregate[[#This Row],[Under 30]]="Yes", "Under 30", IF(Aggregate[[#This Row],[Senior]]="Yes", "Senior", "Other"))</f>
        <v>Under 30</v>
      </c>
      <c r="W5453" t="str" cm="1">
        <f t="array" ref="W5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  <c r="V5454" t="str">
        <f>IF(Aggregate[[#This Row],[Under 30]]="Yes", "Under 30", IF(Aggregate[[#This Row],[Senior]]="Yes", "Senior", "Other"))</f>
        <v>Senior</v>
      </c>
      <c r="W5454" t="str" cm="1">
        <f t="array" ref="W5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  <c r="V5455" t="str">
        <f>IF(Aggregate[[#This Row],[Under 30]]="Yes", "Under 30", IF(Aggregate[[#This Row],[Senior]]="Yes", "Senior", "Other"))</f>
        <v>Senior</v>
      </c>
      <c r="W5455" t="str" cm="1">
        <f t="array" ref="W5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  <c r="V5456" t="str">
        <f>IF(Aggregate[[#This Row],[Under 30]]="Yes", "Under 30", IF(Aggregate[[#This Row],[Senior]]="Yes", "Senior", "Other"))</f>
        <v>Under 30</v>
      </c>
      <c r="W5456" t="str" cm="1">
        <f t="array" ref="W5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  <c r="V5457" t="str">
        <f>IF(Aggregate[[#This Row],[Under 30]]="Yes", "Under 30", IF(Aggregate[[#This Row],[Senior]]="Yes", "Senior", "Other"))</f>
        <v>Other</v>
      </c>
      <c r="W5457" t="str" cm="1">
        <f t="array" ref="W5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  <c r="V5458" t="str">
        <f>IF(Aggregate[[#This Row],[Under 30]]="Yes", "Under 30", IF(Aggregate[[#This Row],[Senior]]="Yes", "Senior", "Other"))</f>
        <v>Senior</v>
      </c>
      <c r="W5458" t="str" cm="1">
        <f t="array" ref="W5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  <c r="V5459" t="str">
        <f>IF(Aggregate[[#This Row],[Under 30]]="Yes", "Under 30", IF(Aggregate[[#This Row],[Senior]]="Yes", "Senior", "Other"))</f>
        <v>Senior</v>
      </c>
      <c r="W5459" t="str" cm="1">
        <f t="array" ref="W5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  <c r="V5460" t="str">
        <f>IF(Aggregate[[#This Row],[Under 30]]="Yes", "Under 30", IF(Aggregate[[#This Row],[Senior]]="Yes", "Senior", "Other"))</f>
        <v>Under 30</v>
      </c>
      <c r="W5460" t="str" cm="1">
        <f t="array" ref="W5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  <c r="V5461" t="str">
        <f>IF(Aggregate[[#This Row],[Under 30]]="Yes", "Under 30", IF(Aggregate[[#This Row],[Senior]]="Yes", "Senior", "Other"))</f>
        <v>Other</v>
      </c>
      <c r="W5461" t="str" cm="1">
        <f t="array" ref="W5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  <c r="V5462" t="str">
        <f>IF(Aggregate[[#This Row],[Under 30]]="Yes", "Under 30", IF(Aggregate[[#This Row],[Senior]]="Yes", "Senior", "Other"))</f>
        <v>Other</v>
      </c>
      <c r="W5462" t="str" cm="1">
        <f t="array" ref="W5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  <c r="V5463" t="str">
        <f>IF(Aggregate[[#This Row],[Under 30]]="Yes", "Under 30", IF(Aggregate[[#This Row],[Senior]]="Yes", "Senior", "Other"))</f>
        <v>Other</v>
      </c>
      <c r="W5463" t="str" cm="1">
        <f t="array" ref="W5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  <c r="V5464" t="str">
        <f>IF(Aggregate[[#This Row],[Under 30]]="Yes", "Under 30", IF(Aggregate[[#This Row],[Senior]]="Yes", "Senior", "Other"))</f>
        <v>Other</v>
      </c>
      <c r="W5464" t="str" cm="1">
        <f t="array" ref="W5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  <c r="V5465" t="str">
        <f>IF(Aggregate[[#This Row],[Under 30]]="Yes", "Under 30", IF(Aggregate[[#This Row],[Senior]]="Yes", "Senior", "Other"))</f>
        <v>Other</v>
      </c>
      <c r="W5465" t="str" cm="1">
        <f t="array" ref="W5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  <c r="V5466" t="str">
        <f>IF(Aggregate[[#This Row],[Under 30]]="Yes", "Under 30", IF(Aggregate[[#This Row],[Senior]]="Yes", "Senior", "Other"))</f>
        <v>Senior</v>
      </c>
      <c r="W5466" t="str" cm="1">
        <f t="array" ref="W5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  <c r="V5467" t="str">
        <f>IF(Aggregate[[#This Row],[Under 30]]="Yes", "Under 30", IF(Aggregate[[#This Row],[Senior]]="Yes", "Senior", "Other"))</f>
        <v>Other</v>
      </c>
      <c r="W5467" t="str" cm="1">
        <f t="array" ref="W5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  <c r="V5468" t="str">
        <f>IF(Aggregate[[#This Row],[Under 30]]="Yes", "Under 30", IF(Aggregate[[#This Row],[Senior]]="Yes", "Senior", "Other"))</f>
        <v>Under 30</v>
      </c>
      <c r="W5468" t="str" cm="1">
        <f t="array" ref="W5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  <c r="V5469" t="str">
        <f>IF(Aggregate[[#This Row],[Under 30]]="Yes", "Under 30", IF(Aggregate[[#This Row],[Senior]]="Yes", "Senior", "Other"))</f>
        <v>Under 30</v>
      </c>
      <c r="W5469" t="str" cm="1">
        <f t="array" ref="W5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  <c r="V5470" t="str">
        <f>IF(Aggregate[[#This Row],[Under 30]]="Yes", "Under 30", IF(Aggregate[[#This Row],[Senior]]="Yes", "Senior", "Other"))</f>
        <v>Other</v>
      </c>
      <c r="W5470" t="str" cm="1">
        <f t="array" ref="W5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  <c r="V5471" t="str">
        <f>IF(Aggregate[[#This Row],[Under 30]]="Yes", "Under 30", IF(Aggregate[[#This Row],[Senior]]="Yes", "Senior", "Other"))</f>
        <v>Other</v>
      </c>
      <c r="W5471" t="str" cm="1">
        <f t="array" ref="W5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  <c r="V5472" t="str">
        <f>IF(Aggregate[[#This Row],[Under 30]]="Yes", "Under 30", IF(Aggregate[[#This Row],[Senior]]="Yes", "Senior", "Other"))</f>
        <v>Under 30</v>
      </c>
      <c r="W5472" t="str" cm="1">
        <f t="array" ref="W5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  <c r="V5473" t="str">
        <f>IF(Aggregate[[#This Row],[Under 30]]="Yes", "Under 30", IF(Aggregate[[#This Row],[Senior]]="Yes", "Senior", "Other"))</f>
        <v>Other</v>
      </c>
      <c r="W5473" t="str" cm="1">
        <f t="array" ref="W5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  <c r="V5474" t="str">
        <f>IF(Aggregate[[#This Row],[Under 30]]="Yes", "Under 30", IF(Aggregate[[#This Row],[Senior]]="Yes", "Senior", "Other"))</f>
        <v>Other</v>
      </c>
      <c r="W5474" t="str" cm="1">
        <f t="array" ref="W5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  <c r="V5475" t="str">
        <f>IF(Aggregate[[#This Row],[Under 30]]="Yes", "Under 30", IF(Aggregate[[#This Row],[Senior]]="Yes", "Senior", "Other"))</f>
        <v>Other</v>
      </c>
      <c r="W5475" t="str" cm="1">
        <f t="array" ref="W5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  <c r="V5476" t="str">
        <f>IF(Aggregate[[#This Row],[Under 30]]="Yes", "Under 30", IF(Aggregate[[#This Row],[Senior]]="Yes", "Senior", "Other"))</f>
        <v>Other</v>
      </c>
      <c r="W5476" t="str" cm="1">
        <f t="array" ref="W5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  <c r="V5477" t="str">
        <f>IF(Aggregate[[#This Row],[Under 30]]="Yes", "Under 30", IF(Aggregate[[#This Row],[Senior]]="Yes", "Senior", "Other"))</f>
        <v>Under 30</v>
      </c>
      <c r="W5477" t="str" cm="1">
        <f t="array" ref="W5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  <c r="V5478" t="str">
        <f>IF(Aggregate[[#This Row],[Under 30]]="Yes", "Under 30", IF(Aggregate[[#This Row],[Senior]]="Yes", "Senior", "Other"))</f>
        <v>Other</v>
      </c>
      <c r="W5478" t="str" cm="1">
        <f t="array" ref="W5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  <c r="V5479" t="str">
        <f>IF(Aggregate[[#This Row],[Under 30]]="Yes", "Under 30", IF(Aggregate[[#This Row],[Senior]]="Yes", "Senior", "Other"))</f>
        <v>Under 30</v>
      </c>
      <c r="W5479" t="str" cm="1">
        <f t="array" ref="W5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  <c r="V5480" t="str">
        <f>IF(Aggregate[[#This Row],[Under 30]]="Yes", "Under 30", IF(Aggregate[[#This Row],[Senior]]="Yes", "Senior", "Other"))</f>
        <v>Other</v>
      </c>
      <c r="W5480" t="str" cm="1">
        <f t="array" ref="W5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  <c r="V5481" t="str">
        <f>IF(Aggregate[[#This Row],[Under 30]]="Yes", "Under 30", IF(Aggregate[[#This Row],[Senior]]="Yes", "Senior", "Other"))</f>
        <v>Senior</v>
      </c>
      <c r="W5481" t="str" cm="1">
        <f t="array" ref="W5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  <c r="V5482" t="str">
        <f>IF(Aggregate[[#This Row],[Under 30]]="Yes", "Under 30", IF(Aggregate[[#This Row],[Senior]]="Yes", "Senior", "Other"))</f>
        <v>Other</v>
      </c>
      <c r="W5482" t="str" cm="1">
        <f t="array" ref="W5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  <c r="V5483" t="str">
        <f>IF(Aggregate[[#This Row],[Under 30]]="Yes", "Under 30", IF(Aggregate[[#This Row],[Senior]]="Yes", "Senior", "Other"))</f>
        <v>Other</v>
      </c>
      <c r="W5483" t="str" cm="1">
        <f t="array" ref="W5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  <c r="V5484" t="str">
        <f>IF(Aggregate[[#This Row],[Under 30]]="Yes", "Under 30", IF(Aggregate[[#This Row],[Senior]]="Yes", "Senior", "Other"))</f>
        <v>Other</v>
      </c>
      <c r="W5484" t="str" cm="1">
        <f t="array" ref="W5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  <c r="V5485" t="str">
        <f>IF(Aggregate[[#This Row],[Under 30]]="Yes", "Under 30", IF(Aggregate[[#This Row],[Senior]]="Yes", "Senior", "Other"))</f>
        <v>Under 30</v>
      </c>
      <c r="W5485" t="str" cm="1">
        <f t="array" ref="W5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  <c r="V5486" t="str">
        <f>IF(Aggregate[[#This Row],[Under 30]]="Yes", "Under 30", IF(Aggregate[[#This Row],[Senior]]="Yes", "Senior", "Other"))</f>
        <v>Senior</v>
      </c>
      <c r="W5486" t="str" cm="1">
        <f t="array" ref="W5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  <c r="V5487" t="str">
        <f>IF(Aggregate[[#This Row],[Under 30]]="Yes", "Under 30", IF(Aggregate[[#This Row],[Senior]]="Yes", "Senior", "Other"))</f>
        <v>Senior</v>
      </c>
      <c r="W5487" t="str" cm="1">
        <f t="array" ref="W5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  <c r="V5488" t="str">
        <f>IF(Aggregate[[#This Row],[Under 30]]="Yes", "Under 30", IF(Aggregate[[#This Row],[Senior]]="Yes", "Senior", "Other"))</f>
        <v>Under 30</v>
      </c>
      <c r="W5488" t="str" cm="1">
        <f t="array" ref="W5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  <c r="V5489" t="str">
        <f>IF(Aggregate[[#This Row],[Under 30]]="Yes", "Under 30", IF(Aggregate[[#This Row],[Senior]]="Yes", "Senior", "Other"))</f>
        <v>Senior</v>
      </c>
      <c r="W5489" t="str" cm="1">
        <f t="array" ref="W5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  <c r="V5490" t="str">
        <f>IF(Aggregate[[#This Row],[Under 30]]="Yes", "Under 30", IF(Aggregate[[#This Row],[Senior]]="Yes", "Senior", "Other"))</f>
        <v>Under 30</v>
      </c>
      <c r="W5490" t="str" cm="1">
        <f t="array" ref="W5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  <c r="V5491" t="str">
        <f>IF(Aggregate[[#This Row],[Under 30]]="Yes", "Under 30", IF(Aggregate[[#This Row],[Senior]]="Yes", "Senior", "Other"))</f>
        <v>Senior</v>
      </c>
      <c r="W5491" t="str" cm="1">
        <f t="array" ref="W5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  <c r="V5492" t="str">
        <f>IF(Aggregate[[#This Row],[Under 30]]="Yes", "Under 30", IF(Aggregate[[#This Row],[Senior]]="Yes", "Senior", "Other"))</f>
        <v>Other</v>
      </c>
      <c r="W5492" t="str" cm="1">
        <f t="array" ref="W5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  <c r="V5493" t="str">
        <f>IF(Aggregate[[#This Row],[Under 30]]="Yes", "Under 30", IF(Aggregate[[#This Row],[Senior]]="Yes", "Senior", "Other"))</f>
        <v>Senior</v>
      </c>
      <c r="W5493" t="str" cm="1">
        <f t="array" ref="W5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  <c r="V5494" t="str">
        <f>IF(Aggregate[[#This Row],[Under 30]]="Yes", "Under 30", IF(Aggregate[[#This Row],[Senior]]="Yes", "Senior", "Other"))</f>
        <v>Under 30</v>
      </c>
      <c r="W5494" t="str" cm="1">
        <f t="array" ref="W5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  <c r="V5495" t="str">
        <f>IF(Aggregate[[#This Row],[Under 30]]="Yes", "Under 30", IF(Aggregate[[#This Row],[Senior]]="Yes", "Senior", "Other"))</f>
        <v>Other</v>
      </c>
      <c r="W5495" t="str" cm="1">
        <f t="array" ref="W5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  <c r="V5496" t="str">
        <f>IF(Aggregate[[#This Row],[Under 30]]="Yes", "Under 30", IF(Aggregate[[#This Row],[Senior]]="Yes", "Senior", "Other"))</f>
        <v>Senior</v>
      </c>
      <c r="W5496" t="str" cm="1">
        <f t="array" ref="W5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  <c r="V5497" t="str">
        <f>IF(Aggregate[[#This Row],[Under 30]]="Yes", "Under 30", IF(Aggregate[[#This Row],[Senior]]="Yes", "Senior", "Other"))</f>
        <v>Other</v>
      </c>
      <c r="W5497" t="str" cm="1">
        <f t="array" ref="W5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  <c r="V5498" t="str">
        <f>IF(Aggregate[[#This Row],[Under 30]]="Yes", "Under 30", IF(Aggregate[[#This Row],[Senior]]="Yes", "Senior", "Other"))</f>
        <v>Under 30</v>
      </c>
      <c r="W5498" t="str" cm="1">
        <f t="array" ref="W5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  <c r="V5499" t="str">
        <f>IF(Aggregate[[#This Row],[Under 30]]="Yes", "Under 30", IF(Aggregate[[#This Row],[Senior]]="Yes", "Senior", "Other"))</f>
        <v>Other</v>
      </c>
      <c r="W5499" t="str" cm="1">
        <f t="array" ref="W5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  <c r="V5500" t="str">
        <f>IF(Aggregate[[#This Row],[Under 30]]="Yes", "Under 30", IF(Aggregate[[#This Row],[Senior]]="Yes", "Senior", "Other"))</f>
        <v>Other</v>
      </c>
      <c r="W5500" t="str" cm="1">
        <f t="array" ref="W5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  <c r="V5501" t="str">
        <f>IF(Aggregate[[#This Row],[Under 30]]="Yes", "Under 30", IF(Aggregate[[#This Row],[Senior]]="Yes", "Senior", "Other"))</f>
        <v>Other</v>
      </c>
      <c r="W5501" t="str" cm="1">
        <f t="array" ref="W5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  <c r="V5502" t="str">
        <f>IF(Aggregate[[#This Row],[Under 30]]="Yes", "Under 30", IF(Aggregate[[#This Row],[Senior]]="Yes", "Senior", "Other"))</f>
        <v>Other</v>
      </c>
      <c r="W5502" t="str" cm="1">
        <f t="array" ref="W5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  <c r="V5503" t="str">
        <f>IF(Aggregate[[#This Row],[Under 30]]="Yes", "Under 30", IF(Aggregate[[#This Row],[Senior]]="Yes", "Senior", "Other"))</f>
        <v>Under 30</v>
      </c>
      <c r="W5503" t="str" cm="1">
        <f t="array" ref="W5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  <c r="V5504" t="str">
        <f>IF(Aggregate[[#This Row],[Under 30]]="Yes", "Under 30", IF(Aggregate[[#This Row],[Senior]]="Yes", "Senior", "Other"))</f>
        <v>Other</v>
      </c>
      <c r="W5504" t="str" cm="1">
        <f t="array" ref="W5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  <c r="V5505" t="str">
        <f>IF(Aggregate[[#This Row],[Under 30]]="Yes", "Under 30", IF(Aggregate[[#This Row],[Senior]]="Yes", "Senior", "Other"))</f>
        <v>Other</v>
      </c>
      <c r="W5505" t="str" cm="1">
        <f t="array" ref="W5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  <c r="V5506" t="str">
        <f>IF(Aggregate[[#This Row],[Under 30]]="Yes", "Under 30", IF(Aggregate[[#This Row],[Senior]]="Yes", "Senior", "Other"))</f>
        <v>Senior</v>
      </c>
      <c r="W5506" t="str" cm="1">
        <f t="array" ref="W5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  <c r="V5507" t="str">
        <f>IF(Aggregate[[#This Row],[Under 30]]="Yes", "Under 30", IF(Aggregate[[#This Row],[Senior]]="Yes", "Senior", "Other"))</f>
        <v>Senior</v>
      </c>
      <c r="W5507" t="str" cm="1">
        <f t="array" ref="W5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  <c r="V5508" t="str">
        <f>IF(Aggregate[[#This Row],[Under 30]]="Yes", "Under 30", IF(Aggregate[[#This Row],[Senior]]="Yes", "Senior", "Other"))</f>
        <v>Other</v>
      </c>
      <c r="W5508" t="str" cm="1">
        <f t="array" ref="W5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  <c r="V5509" t="str">
        <f>IF(Aggregate[[#This Row],[Under 30]]="Yes", "Under 30", IF(Aggregate[[#This Row],[Senior]]="Yes", "Senior", "Other"))</f>
        <v>Other</v>
      </c>
      <c r="W5509" t="str" cm="1">
        <f t="array" ref="W5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  <c r="V5510" t="str">
        <f>IF(Aggregate[[#This Row],[Under 30]]="Yes", "Under 30", IF(Aggregate[[#This Row],[Senior]]="Yes", "Senior", "Other"))</f>
        <v>Under 30</v>
      </c>
      <c r="W5510" t="str" cm="1">
        <f t="array" ref="W5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  <c r="V5511" t="str">
        <f>IF(Aggregate[[#This Row],[Under 30]]="Yes", "Under 30", IF(Aggregate[[#This Row],[Senior]]="Yes", "Senior", "Other"))</f>
        <v>Senior</v>
      </c>
      <c r="W5511" t="str" cm="1">
        <f t="array" ref="W5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  <c r="V5512" t="str">
        <f>IF(Aggregate[[#This Row],[Under 30]]="Yes", "Under 30", IF(Aggregate[[#This Row],[Senior]]="Yes", "Senior", "Other"))</f>
        <v>Under 30</v>
      </c>
      <c r="W5512" t="str" cm="1">
        <f t="array" ref="W5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  <c r="V5513" t="str">
        <f>IF(Aggregate[[#This Row],[Under 30]]="Yes", "Under 30", IF(Aggregate[[#This Row],[Senior]]="Yes", "Senior", "Other"))</f>
        <v>Under 30</v>
      </c>
      <c r="W5513" t="str" cm="1">
        <f t="array" ref="W5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  <c r="V5514" t="str">
        <f>IF(Aggregate[[#This Row],[Under 30]]="Yes", "Under 30", IF(Aggregate[[#This Row],[Senior]]="Yes", "Senior", "Other"))</f>
        <v>Other</v>
      </c>
      <c r="W5514" t="str" cm="1">
        <f t="array" ref="W5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  <c r="V5515" t="str">
        <f>IF(Aggregate[[#This Row],[Under 30]]="Yes", "Under 30", IF(Aggregate[[#This Row],[Senior]]="Yes", "Senior", "Other"))</f>
        <v>Senior</v>
      </c>
      <c r="W5515" t="str" cm="1">
        <f t="array" ref="W5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  <c r="V5516" t="str">
        <f>IF(Aggregate[[#This Row],[Under 30]]="Yes", "Under 30", IF(Aggregate[[#This Row],[Senior]]="Yes", "Senior", "Other"))</f>
        <v>Other</v>
      </c>
      <c r="W5516" t="str" cm="1">
        <f t="array" ref="W5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  <c r="V5517" t="str">
        <f>IF(Aggregate[[#This Row],[Under 30]]="Yes", "Under 30", IF(Aggregate[[#This Row],[Senior]]="Yes", "Senior", "Other"))</f>
        <v>Senior</v>
      </c>
      <c r="W5517" t="str" cm="1">
        <f t="array" ref="W5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  <c r="V5518" t="str">
        <f>IF(Aggregate[[#This Row],[Under 30]]="Yes", "Under 30", IF(Aggregate[[#This Row],[Senior]]="Yes", "Senior", "Other"))</f>
        <v>Senior</v>
      </c>
      <c r="W5518" t="str" cm="1">
        <f t="array" ref="W5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  <c r="V5519" t="str">
        <f>IF(Aggregate[[#This Row],[Under 30]]="Yes", "Under 30", IF(Aggregate[[#This Row],[Senior]]="Yes", "Senior", "Other"))</f>
        <v>Senior</v>
      </c>
      <c r="W5519" t="str" cm="1">
        <f t="array" ref="W5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  <c r="V5520" t="str">
        <f>IF(Aggregate[[#This Row],[Under 30]]="Yes", "Under 30", IF(Aggregate[[#This Row],[Senior]]="Yes", "Senior", "Other"))</f>
        <v>Other</v>
      </c>
      <c r="W5520" t="str" cm="1">
        <f t="array" ref="W5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  <c r="V5521" t="str">
        <f>IF(Aggregate[[#This Row],[Under 30]]="Yes", "Under 30", IF(Aggregate[[#This Row],[Senior]]="Yes", "Senior", "Other"))</f>
        <v>Other</v>
      </c>
      <c r="W5521" t="str" cm="1">
        <f t="array" ref="W5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  <c r="V5522" t="str">
        <f>IF(Aggregate[[#This Row],[Under 30]]="Yes", "Under 30", IF(Aggregate[[#This Row],[Senior]]="Yes", "Senior", "Other"))</f>
        <v>Other</v>
      </c>
      <c r="W5522" t="str" cm="1">
        <f t="array" ref="W5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  <c r="V5523" t="str">
        <f>IF(Aggregate[[#This Row],[Under 30]]="Yes", "Under 30", IF(Aggregate[[#This Row],[Senior]]="Yes", "Senior", "Other"))</f>
        <v>Senior</v>
      </c>
      <c r="W5523" t="str" cm="1">
        <f t="array" ref="W5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  <c r="V5524" t="str">
        <f>IF(Aggregate[[#This Row],[Under 30]]="Yes", "Under 30", IF(Aggregate[[#This Row],[Senior]]="Yes", "Senior", "Other"))</f>
        <v>Other</v>
      </c>
      <c r="W5524" t="str" cm="1">
        <f t="array" ref="W5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  <c r="V5525" t="str">
        <f>IF(Aggregate[[#This Row],[Under 30]]="Yes", "Under 30", IF(Aggregate[[#This Row],[Senior]]="Yes", "Senior", "Other"))</f>
        <v>Senior</v>
      </c>
      <c r="W5525" t="str" cm="1">
        <f t="array" ref="W5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  <c r="V5526" t="str">
        <f>IF(Aggregate[[#This Row],[Under 30]]="Yes", "Under 30", IF(Aggregate[[#This Row],[Senior]]="Yes", "Senior", "Other"))</f>
        <v>Senior</v>
      </c>
      <c r="W5526" t="str" cm="1">
        <f t="array" ref="W5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  <c r="V5527" t="str">
        <f>IF(Aggregate[[#This Row],[Under 30]]="Yes", "Under 30", IF(Aggregate[[#This Row],[Senior]]="Yes", "Senior", "Other"))</f>
        <v>Other</v>
      </c>
      <c r="W5527" t="str" cm="1">
        <f t="array" ref="W5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  <c r="V5528" t="str">
        <f>IF(Aggregate[[#This Row],[Under 30]]="Yes", "Under 30", IF(Aggregate[[#This Row],[Senior]]="Yes", "Senior", "Other"))</f>
        <v>Other</v>
      </c>
      <c r="W5528" t="str" cm="1">
        <f t="array" ref="W5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  <c r="V5529" t="str">
        <f>IF(Aggregate[[#This Row],[Under 30]]="Yes", "Under 30", IF(Aggregate[[#This Row],[Senior]]="Yes", "Senior", "Other"))</f>
        <v>Other</v>
      </c>
      <c r="W5529" t="str" cm="1">
        <f t="array" ref="W5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  <c r="V5530" t="str">
        <f>IF(Aggregate[[#This Row],[Under 30]]="Yes", "Under 30", IF(Aggregate[[#This Row],[Senior]]="Yes", "Senior", "Other"))</f>
        <v>Other</v>
      </c>
      <c r="W5530" t="str" cm="1">
        <f t="array" ref="W5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  <c r="V5531" t="str">
        <f>IF(Aggregate[[#This Row],[Under 30]]="Yes", "Under 30", IF(Aggregate[[#This Row],[Senior]]="Yes", "Senior", "Other"))</f>
        <v>Senior</v>
      </c>
      <c r="W5531" t="str" cm="1">
        <f t="array" ref="W5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  <c r="V5532" t="str">
        <f>IF(Aggregate[[#This Row],[Under 30]]="Yes", "Under 30", IF(Aggregate[[#This Row],[Senior]]="Yes", "Senior", "Other"))</f>
        <v>Other</v>
      </c>
      <c r="W5532" t="str" cm="1">
        <f t="array" ref="W5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  <c r="V5533" t="str">
        <f>IF(Aggregate[[#This Row],[Under 30]]="Yes", "Under 30", IF(Aggregate[[#This Row],[Senior]]="Yes", "Senior", "Other"))</f>
        <v>Other</v>
      </c>
      <c r="W5533" t="str" cm="1">
        <f t="array" ref="W5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  <c r="V5534" t="str">
        <f>IF(Aggregate[[#This Row],[Under 30]]="Yes", "Under 30", IF(Aggregate[[#This Row],[Senior]]="Yes", "Senior", "Other"))</f>
        <v>Other</v>
      </c>
      <c r="W5534" t="str" cm="1">
        <f t="array" ref="W5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  <c r="V5535" t="str">
        <f>IF(Aggregate[[#This Row],[Under 30]]="Yes", "Under 30", IF(Aggregate[[#This Row],[Senior]]="Yes", "Senior", "Other"))</f>
        <v>Other</v>
      </c>
      <c r="W5535" t="str" cm="1">
        <f t="array" ref="W5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  <c r="V5536" t="str">
        <f>IF(Aggregate[[#This Row],[Under 30]]="Yes", "Under 30", IF(Aggregate[[#This Row],[Senior]]="Yes", "Senior", "Other"))</f>
        <v>Senior</v>
      </c>
      <c r="W5536" t="str" cm="1">
        <f t="array" ref="W5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  <c r="V5537" t="str">
        <f>IF(Aggregate[[#This Row],[Under 30]]="Yes", "Under 30", IF(Aggregate[[#This Row],[Senior]]="Yes", "Senior", "Other"))</f>
        <v>Under 30</v>
      </c>
      <c r="W5537" t="str" cm="1">
        <f t="array" ref="W5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  <c r="V5538" t="str">
        <f>IF(Aggregate[[#This Row],[Under 30]]="Yes", "Under 30", IF(Aggregate[[#This Row],[Senior]]="Yes", "Senior", "Other"))</f>
        <v>Other</v>
      </c>
      <c r="W5538" t="str" cm="1">
        <f t="array" ref="W5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  <c r="V5539" t="str">
        <f>IF(Aggregate[[#This Row],[Under 30]]="Yes", "Under 30", IF(Aggregate[[#This Row],[Senior]]="Yes", "Senior", "Other"))</f>
        <v>Senior</v>
      </c>
      <c r="W5539" t="str" cm="1">
        <f t="array" ref="W5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  <c r="V5540" t="str">
        <f>IF(Aggregate[[#This Row],[Under 30]]="Yes", "Under 30", IF(Aggregate[[#This Row],[Senior]]="Yes", "Senior", "Other"))</f>
        <v>Other</v>
      </c>
      <c r="W5540" t="str" cm="1">
        <f t="array" ref="W5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  <c r="V5541" t="str">
        <f>IF(Aggregate[[#This Row],[Under 30]]="Yes", "Under 30", IF(Aggregate[[#This Row],[Senior]]="Yes", "Senior", "Other"))</f>
        <v>Other</v>
      </c>
      <c r="W5541" t="str" cm="1">
        <f t="array" ref="W5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  <c r="V5542" t="str">
        <f>IF(Aggregate[[#This Row],[Under 30]]="Yes", "Under 30", IF(Aggregate[[#This Row],[Senior]]="Yes", "Senior", "Other"))</f>
        <v>Senior</v>
      </c>
      <c r="W5542" t="str" cm="1">
        <f t="array" ref="W5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  <c r="V5543" t="str">
        <f>IF(Aggregate[[#This Row],[Under 30]]="Yes", "Under 30", IF(Aggregate[[#This Row],[Senior]]="Yes", "Senior", "Other"))</f>
        <v>Other</v>
      </c>
      <c r="W5543" t="str" cm="1">
        <f t="array" ref="W5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  <c r="V5544" t="str">
        <f>IF(Aggregate[[#This Row],[Under 30]]="Yes", "Under 30", IF(Aggregate[[#This Row],[Senior]]="Yes", "Senior", "Other"))</f>
        <v>Other</v>
      </c>
      <c r="W5544" t="str" cm="1">
        <f t="array" ref="W5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  <c r="V5545" t="str">
        <f>IF(Aggregate[[#This Row],[Under 30]]="Yes", "Under 30", IF(Aggregate[[#This Row],[Senior]]="Yes", "Senior", "Other"))</f>
        <v>Other</v>
      </c>
      <c r="W5545" t="str" cm="1">
        <f t="array" ref="W5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  <c r="V5546" t="str">
        <f>IF(Aggregate[[#This Row],[Under 30]]="Yes", "Under 30", IF(Aggregate[[#This Row],[Senior]]="Yes", "Senior", "Other"))</f>
        <v>Other</v>
      </c>
      <c r="W5546" t="str" cm="1">
        <f t="array" ref="W5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  <c r="V5547" t="str">
        <f>IF(Aggregate[[#This Row],[Under 30]]="Yes", "Under 30", IF(Aggregate[[#This Row],[Senior]]="Yes", "Senior", "Other"))</f>
        <v>Other</v>
      </c>
      <c r="W5547" t="str" cm="1">
        <f t="array" ref="W5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  <c r="V5548" t="str">
        <f>IF(Aggregate[[#This Row],[Under 30]]="Yes", "Under 30", IF(Aggregate[[#This Row],[Senior]]="Yes", "Senior", "Other"))</f>
        <v>Other</v>
      </c>
      <c r="W5548" t="str" cm="1">
        <f t="array" ref="W5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  <c r="V5549" t="str">
        <f>IF(Aggregate[[#This Row],[Under 30]]="Yes", "Under 30", IF(Aggregate[[#This Row],[Senior]]="Yes", "Senior", "Other"))</f>
        <v>Senior</v>
      </c>
      <c r="W5549" t="str" cm="1">
        <f t="array" ref="W5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  <c r="V5550" t="str">
        <f>IF(Aggregate[[#This Row],[Under 30]]="Yes", "Under 30", IF(Aggregate[[#This Row],[Senior]]="Yes", "Senior", "Other"))</f>
        <v>Other</v>
      </c>
      <c r="W5550" t="str" cm="1">
        <f t="array" ref="W5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  <c r="V5551" t="str">
        <f>IF(Aggregate[[#This Row],[Under 30]]="Yes", "Under 30", IF(Aggregate[[#This Row],[Senior]]="Yes", "Senior", "Other"))</f>
        <v>Other</v>
      </c>
      <c r="W5551" t="str" cm="1">
        <f t="array" ref="W5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  <c r="V5552" t="str">
        <f>IF(Aggregate[[#This Row],[Under 30]]="Yes", "Under 30", IF(Aggregate[[#This Row],[Senior]]="Yes", "Senior", "Other"))</f>
        <v>Senior</v>
      </c>
      <c r="W5552" t="str" cm="1">
        <f t="array" ref="W5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  <c r="V5553" t="str">
        <f>IF(Aggregate[[#This Row],[Under 30]]="Yes", "Under 30", IF(Aggregate[[#This Row],[Senior]]="Yes", "Senior", "Other"))</f>
        <v>Other</v>
      </c>
      <c r="W5553" t="str" cm="1">
        <f t="array" ref="W5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  <c r="V5554" t="str">
        <f>IF(Aggregate[[#This Row],[Under 30]]="Yes", "Under 30", IF(Aggregate[[#This Row],[Senior]]="Yes", "Senior", "Other"))</f>
        <v>Other</v>
      </c>
      <c r="W5554" t="str" cm="1">
        <f t="array" ref="W5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  <c r="V5555" t="str">
        <f>IF(Aggregate[[#This Row],[Under 30]]="Yes", "Under 30", IF(Aggregate[[#This Row],[Senior]]="Yes", "Senior", "Other"))</f>
        <v>Other</v>
      </c>
      <c r="W5555" t="str" cm="1">
        <f t="array" ref="W5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  <c r="V5556" t="str">
        <f>IF(Aggregate[[#This Row],[Under 30]]="Yes", "Under 30", IF(Aggregate[[#This Row],[Senior]]="Yes", "Senior", "Other"))</f>
        <v>Other</v>
      </c>
      <c r="W5556" t="str" cm="1">
        <f t="array" ref="W5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  <c r="V5557" t="str">
        <f>IF(Aggregate[[#This Row],[Under 30]]="Yes", "Under 30", IF(Aggregate[[#This Row],[Senior]]="Yes", "Senior", "Other"))</f>
        <v>Other</v>
      </c>
      <c r="W5557" t="str" cm="1">
        <f t="array" ref="W5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  <c r="V5558" t="str">
        <f>IF(Aggregate[[#This Row],[Under 30]]="Yes", "Under 30", IF(Aggregate[[#This Row],[Senior]]="Yes", "Senior", "Other"))</f>
        <v>Other</v>
      </c>
      <c r="W5558" t="str" cm="1">
        <f t="array" ref="W5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  <c r="V5559" t="str">
        <f>IF(Aggregate[[#This Row],[Under 30]]="Yes", "Under 30", IF(Aggregate[[#This Row],[Senior]]="Yes", "Senior", "Other"))</f>
        <v>Other</v>
      </c>
      <c r="W5559" t="str" cm="1">
        <f t="array" ref="W5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  <c r="V5560" t="str">
        <f>IF(Aggregate[[#This Row],[Under 30]]="Yes", "Under 30", IF(Aggregate[[#This Row],[Senior]]="Yes", "Senior", "Other"))</f>
        <v>Other</v>
      </c>
      <c r="W5560" t="str" cm="1">
        <f t="array" ref="W5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  <c r="V5561" t="str">
        <f>IF(Aggregate[[#This Row],[Under 30]]="Yes", "Under 30", IF(Aggregate[[#This Row],[Senior]]="Yes", "Senior", "Other"))</f>
        <v>Other</v>
      </c>
      <c r="W5561" t="str" cm="1">
        <f t="array" ref="W5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  <c r="V5562" t="str">
        <f>IF(Aggregate[[#This Row],[Under 30]]="Yes", "Under 30", IF(Aggregate[[#This Row],[Senior]]="Yes", "Senior", "Other"))</f>
        <v>Other</v>
      </c>
      <c r="W5562" t="str" cm="1">
        <f t="array" ref="W5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  <c r="V5563" t="str">
        <f>IF(Aggregate[[#This Row],[Under 30]]="Yes", "Under 30", IF(Aggregate[[#This Row],[Senior]]="Yes", "Senior", "Other"))</f>
        <v>Under 30</v>
      </c>
      <c r="W5563" t="str" cm="1">
        <f t="array" ref="W5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  <c r="V5564" t="str">
        <f>IF(Aggregate[[#This Row],[Under 30]]="Yes", "Under 30", IF(Aggregate[[#This Row],[Senior]]="Yes", "Senior", "Other"))</f>
        <v>Under 30</v>
      </c>
      <c r="W5564" t="str" cm="1">
        <f t="array" ref="W5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  <c r="V5565" t="str">
        <f>IF(Aggregate[[#This Row],[Under 30]]="Yes", "Under 30", IF(Aggregate[[#This Row],[Senior]]="Yes", "Senior", "Other"))</f>
        <v>Other</v>
      </c>
      <c r="W5565" t="str" cm="1">
        <f t="array" ref="W5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  <c r="V5566" t="str">
        <f>IF(Aggregate[[#This Row],[Under 30]]="Yes", "Under 30", IF(Aggregate[[#This Row],[Senior]]="Yes", "Senior", "Other"))</f>
        <v>Other</v>
      </c>
      <c r="W5566" t="str" cm="1">
        <f t="array" ref="W5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  <c r="V5567" t="str">
        <f>IF(Aggregate[[#This Row],[Under 30]]="Yes", "Under 30", IF(Aggregate[[#This Row],[Senior]]="Yes", "Senior", "Other"))</f>
        <v>Other</v>
      </c>
      <c r="W5567" t="str" cm="1">
        <f t="array" ref="W5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  <c r="V5568" t="str">
        <f>IF(Aggregate[[#This Row],[Under 30]]="Yes", "Under 30", IF(Aggregate[[#This Row],[Senior]]="Yes", "Senior", "Other"))</f>
        <v>Senior</v>
      </c>
      <c r="W5568" t="str" cm="1">
        <f t="array" ref="W5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  <c r="V5569" t="str">
        <f>IF(Aggregate[[#This Row],[Under 30]]="Yes", "Under 30", IF(Aggregate[[#This Row],[Senior]]="Yes", "Senior", "Other"))</f>
        <v>Senior</v>
      </c>
      <c r="W5569" t="str" cm="1">
        <f t="array" ref="W5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  <c r="V5570" t="str">
        <f>IF(Aggregate[[#This Row],[Under 30]]="Yes", "Under 30", IF(Aggregate[[#This Row],[Senior]]="Yes", "Senior", "Other"))</f>
        <v>Other</v>
      </c>
      <c r="W5570" t="str" cm="1">
        <f t="array" ref="W5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  <c r="V5571" t="str">
        <f>IF(Aggregate[[#This Row],[Under 30]]="Yes", "Under 30", IF(Aggregate[[#This Row],[Senior]]="Yes", "Senior", "Other"))</f>
        <v>Other</v>
      </c>
      <c r="W5571" t="str" cm="1">
        <f t="array" ref="W5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  <c r="V5572" t="str">
        <f>IF(Aggregate[[#This Row],[Under 30]]="Yes", "Under 30", IF(Aggregate[[#This Row],[Senior]]="Yes", "Senior", "Other"))</f>
        <v>Other</v>
      </c>
      <c r="W5572" t="str" cm="1">
        <f t="array" ref="W5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  <c r="V5573" t="str">
        <f>IF(Aggregate[[#This Row],[Under 30]]="Yes", "Under 30", IF(Aggregate[[#This Row],[Senior]]="Yes", "Senior", "Other"))</f>
        <v>Other</v>
      </c>
      <c r="W5573" t="str" cm="1">
        <f t="array" ref="W5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  <c r="V5574" t="str">
        <f>IF(Aggregate[[#This Row],[Under 30]]="Yes", "Under 30", IF(Aggregate[[#This Row],[Senior]]="Yes", "Senior", "Other"))</f>
        <v>Other</v>
      </c>
      <c r="W5574" t="str" cm="1">
        <f t="array" ref="W5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  <c r="V5575" t="str">
        <f>IF(Aggregate[[#This Row],[Under 30]]="Yes", "Under 30", IF(Aggregate[[#This Row],[Senior]]="Yes", "Senior", "Other"))</f>
        <v>Other</v>
      </c>
      <c r="W5575" t="str" cm="1">
        <f t="array" ref="W5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  <c r="V5576" t="str">
        <f>IF(Aggregate[[#This Row],[Under 30]]="Yes", "Under 30", IF(Aggregate[[#This Row],[Senior]]="Yes", "Senior", "Other"))</f>
        <v>Other</v>
      </c>
      <c r="W5576" t="str" cm="1">
        <f t="array" ref="W5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  <c r="V5577" t="str">
        <f>IF(Aggregate[[#This Row],[Under 30]]="Yes", "Under 30", IF(Aggregate[[#This Row],[Senior]]="Yes", "Senior", "Other"))</f>
        <v>Other</v>
      </c>
      <c r="W5577" t="str" cm="1">
        <f t="array" ref="W5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  <c r="V5578" t="str">
        <f>IF(Aggregate[[#This Row],[Under 30]]="Yes", "Under 30", IF(Aggregate[[#This Row],[Senior]]="Yes", "Senior", "Other"))</f>
        <v>Other</v>
      </c>
      <c r="W5578" t="str" cm="1">
        <f t="array" ref="W5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  <c r="V5579" t="str">
        <f>IF(Aggregate[[#This Row],[Under 30]]="Yes", "Under 30", IF(Aggregate[[#This Row],[Senior]]="Yes", "Senior", "Other"))</f>
        <v>Other</v>
      </c>
      <c r="W5579" t="str" cm="1">
        <f t="array" ref="W5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  <c r="V5580" t="str">
        <f>IF(Aggregate[[#This Row],[Under 30]]="Yes", "Under 30", IF(Aggregate[[#This Row],[Senior]]="Yes", "Senior", "Other"))</f>
        <v>Under 30</v>
      </c>
      <c r="W5580" t="str" cm="1">
        <f t="array" ref="W5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  <c r="V5581" t="str">
        <f>IF(Aggregate[[#This Row],[Under 30]]="Yes", "Under 30", IF(Aggregate[[#This Row],[Senior]]="Yes", "Senior", "Other"))</f>
        <v>Other</v>
      </c>
      <c r="W5581" t="str" cm="1">
        <f t="array" ref="W5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  <c r="V5582" t="str">
        <f>IF(Aggregate[[#This Row],[Under 30]]="Yes", "Under 30", IF(Aggregate[[#This Row],[Senior]]="Yes", "Senior", "Other"))</f>
        <v>Other</v>
      </c>
      <c r="W5582" t="str" cm="1">
        <f t="array" ref="W5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  <c r="V5583" t="str">
        <f>IF(Aggregate[[#This Row],[Under 30]]="Yes", "Under 30", IF(Aggregate[[#This Row],[Senior]]="Yes", "Senior", "Other"))</f>
        <v>Other</v>
      </c>
      <c r="W5583" t="str" cm="1">
        <f t="array" ref="W5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  <c r="V5584" t="str">
        <f>IF(Aggregate[[#This Row],[Under 30]]="Yes", "Under 30", IF(Aggregate[[#This Row],[Senior]]="Yes", "Senior", "Other"))</f>
        <v>Other</v>
      </c>
      <c r="W5584" t="str" cm="1">
        <f t="array" ref="W5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  <c r="V5585" t="str">
        <f>IF(Aggregate[[#This Row],[Under 30]]="Yes", "Under 30", IF(Aggregate[[#This Row],[Senior]]="Yes", "Senior", "Other"))</f>
        <v>Other</v>
      </c>
      <c r="W5585" t="str" cm="1">
        <f t="array" ref="W5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  <c r="V5586" t="str">
        <f>IF(Aggregate[[#This Row],[Under 30]]="Yes", "Under 30", IF(Aggregate[[#This Row],[Senior]]="Yes", "Senior", "Other"))</f>
        <v>Under 30</v>
      </c>
      <c r="W5586" t="str" cm="1">
        <f t="array" ref="W5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  <c r="V5587" t="str">
        <f>IF(Aggregate[[#This Row],[Under 30]]="Yes", "Under 30", IF(Aggregate[[#This Row],[Senior]]="Yes", "Senior", "Other"))</f>
        <v>Senior</v>
      </c>
      <c r="W5587" t="str" cm="1">
        <f t="array" ref="W5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  <c r="V5588" t="str">
        <f>IF(Aggregate[[#This Row],[Under 30]]="Yes", "Under 30", IF(Aggregate[[#This Row],[Senior]]="Yes", "Senior", "Other"))</f>
        <v>Under 30</v>
      </c>
      <c r="W5588" t="str" cm="1">
        <f t="array" ref="W5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  <c r="V5589" t="str">
        <f>IF(Aggregate[[#This Row],[Under 30]]="Yes", "Under 30", IF(Aggregate[[#This Row],[Senior]]="Yes", "Senior", "Other"))</f>
        <v>Other</v>
      </c>
      <c r="W5589" t="str" cm="1">
        <f t="array" ref="W5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  <c r="V5590" t="str">
        <f>IF(Aggregate[[#This Row],[Under 30]]="Yes", "Under 30", IF(Aggregate[[#This Row],[Senior]]="Yes", "Senior", "Other"))</f>
        <v>Other</v>
      </c>
      <c r="W5590" t="str" cm="1">
        <f t="array" ref="W5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  <c r="V5591" t="str">
        <f>IF(Aggregate[[#This Row],[Under 30]]="Yes", "Under 30", IF(Aggregate[[#This Row],[Senior]]="Yes", "Senior", "Other"))</f>
        <v>Other</v>
      </c>
      <c r="W5591" t="str" cm="1">
        <f t="array" ref="W5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  <c r="V5592" t="str">
        <f>IF(Aggregate[[#This Row],[Under 30]]="Yes", "Under 30", IF(Aggregate[[#This Row],[Senior]]="Yes", "Senior", "Other"))</f>
        <v>Senior</v>
      </c>
      <c r="W5592" t="str" cm="1">
        <f t="array" ref="W5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  <c r="V5593" t="str">
        <f>IF(Aggregate[[#This Row],[Under 30]]="Yes", "Under 30", IF(Aggregate[[#This Row],[Senior]]="Yes", "Senior", "Other"))</f>
        <v>Other</v>
      </c>
      <c r="W5593" t="str" cm="1">
        <f t="array" ref="W5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  <c r="V5594" t="str">
        <f>IF(Aggregate[[#This Row],[Under 30]]="Yes", "Under 30", IF(Aggregate[[#This Row],[Senior]]="Yes", "Senior", "Other"))</f>
        <v>Under 30</v>
      </c>
      <c r="W5594" t="str" cm="1">
        <f t="array" ref="W5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  <c r="V5595" t="str">
        <f>IF(Aggregate[[#This Row],[Under 30]]="Yes", "Under 30", IF(Aggregate[[#This Row],[Senior]]="Yes", "Senior", "Other"))</f>
        <v>Other</v>
      </c>
      <c r="W5595" t="str" cm="1">
        <f t="array" ref="W5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  <c r="V5596" t="str">
        <f>IF(Aggregate[[#This Row],[Under 30]]="Yes", "Under 30", IF(Aggregate[[#This Row],[Senior]]="Yes", "Senior", "Other"))</f>
        <v>Other</v>
      </c>
      <c r="W5596" t="str" cm="1">
        <f t="array" ref="W5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  <c r="V5597" t="str">
        <f>IF(Aggregate[[#This Row],[Under 30]]="Yes", "Under 30", IF(Aggregate[[#This Row],[Senior]]="Yes", "Senior", "Other"))</f>
        <v>Other</v>
      </c>
      <c r="W5597" t="str" cm="1">
        <f t="array" ref="W5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  <c r="V5598" t="str">
        <f>IF(Aggregate[[#This Row],[Under 30]]="Yes", "Under 30", IF(Aggregate[[#This Row],[Senior]]="Yes", "Senior", "Other"))</f>
        <v>Other</v>
      </c>
      <c r="W5598" t="str" cm="1">
        <f t="array" ref="W5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  <c r="V5599" t="str">
        <f>IF(Aggregate[[#This Row],[Under 30]]="Yes", "Under 30", IF(Aggregate[[#This Row],[Senior]]="Yes", "Senior", "Other"))</f>
        <v>Senior</v>
      </c>
      <c r="W5599" t="str" cm="1">
        <f t="array" ref="W5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  <c r="V5600" t="str">
        <f>IF(Aggregate[[#This Row],[Under 30]]="Yes", "Under 30", IF(Aggregate[[#This Row],[Senior]]="Yes", "Senior", "Other"))</f>
        <v>Other</v>
      </c>
      <c r="W5600" t="str" cm="1">
        <f t="array" ref="W5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  <c r="V5601" t="str">
        <f>IF(Aggregate[[#This Row],[Under 30]]="Yes", "Under 30", IF(Aggregate[[#This Row],[Senior]]="Yes", "Senior", "Other"))</f>
        <v>Senior</v>
      </c>
      <c r="W5601" t="str" cm="1">
        <f t="array" ref="W5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  <c r="V5602" t="str">
        <f>IF(Aggregate[[#This Row],[Under 30]]="Yes", "Under 30", IF(Aggregate[[#This Row],[Senior]]="Yes", "Senior", "Other"))</f>
        <v>Senior</v>
      </c>
      <c r="W5602" t="str" cm="1">
        <f t="array" ref="W5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  <c r="V5603" t="str">
        <f>IF(Aggregate[[#This Row],[Under 30]]="Yes", "Under 30", IF(Aggregate[[#This Row],[Senior]]="Yes", "Senior", "Other"))</f>
        <v>Other</v>
      </c>
      <c r="W5603" t="str" cm="1">
        <f t="array" ref="W5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  <c r="V5604" t="str">
        <f>IF(Aggregate[[#This Row],[Under 30]]="Yes", "Under 30", IF(Aggregate[[#This Row],[Senior]]="Yes", "Senior", "Other"))</f>
        <v>Senior</v>
      </c>
      <c r="W5604" t="str" cm="1">
        <f t="array" ref="W5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  <c r="V5605" t="str">
        <f>IF(Aggregate[[#This Row],[Under 30]]="Yes", "Under 30", IF(Aggregate[[#This Row],[Senior]]="Yes", "Senior", "Other"))</f>
        <v>Other</v>
      </c>
      <c r="W5605" t="str" cm="1">
        <f t="array" ref="W5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  <c r="V5606" t="str">
        <f>IF(Aggregate[[#This Row],[Under 30]]="Yes", "Under 30", IF(Aggregate[[#This Row],[Senior]]="Yes", "Senior", "Other"))</f>
        <v>Other</v>
      </c>
      <c r="W5606" t="str" cm="1">
        <f t="array" ref="W5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  <c r="V5607" t="str">
        <f>IF(Aggregate[[#This Row],[Under 30]]="Yes", "Under 30", IF(Aggregate[[#This Row],[Senior]]="Yes", "Senior", "Other"))</f>
        <v>Other</v>
      </c>
      <c r="W5607" t="str" cm="1">
        <f t="array" ref="W5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  <c r="V5608" t="str">
        <f>IF(Aggregate[[#This Row],[Under 30]]="Yes", "Under 30", IF(Aggregate[[#This Row],[Senior]]="Yes", "Senior", "Other"))</f>
        <v>Senior</v>
      </c>
      <c r="W5608" t="str" cm="1">
        <f t="array" ref="W5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  <c r="V5609" t="str">
        <f>IF(Aggregate[[#This Row],[Under 30]]="Yes", "Under 30", IF(Aggregate[[#This Row],[Senior]]="Yes", "Senior", "Other"))</f>
        <v>Senior</v>
      </c>
      <c r="W5609" t="str" cm="1">
        <f t="array" ref="W5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  <c r="V5610" t="str">
        <f>IF(Aggregate[[#This Row],[Under 30]]="Yes", "Under 30", IF(Aggregate[[#This Row],[Senior]]="Yes", "Senior", "Other"))</f>
        <v>Under 30</v>
      </c>
      <c r="W5610" t="str" cm="1">
        <f t="array" ref="W5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  <c r="V5611" t="str">
        <f>IF(Aggregate[[#This Row],[Under 30]]="Yes", "Under 30", IF(Aggregate[[#This Row],[Senior]]="Yes", "Senior", "Other"))</f>
        <v>Other</v>
      </c>
      <c r="W5611" t="str" cm="1">
        <f t="array" ref="W5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  <c r="V5612" t="str">
        <f>IF(Aggregate[[#This Row],[Under 30]]="Yes", "Under 30", IF(Aggregate[[#This Row],[Senior]]="Yes", "Senior", "Other"))</f>
        <v>Other</v>
      </c>
      <c r="W5612" t="str" cm="1">
        <f t="array" ref="W5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  <c r="V5613" t="str">
        <f>IF(Aggregate[[#This Row],[Under 30]]="Yes", "Under 30", IF(Aggregate[[#This Row],[Senior]]="Yes", "Senior", "Other"))</f>
        <v>Senior</v>
      </c>
      <c r="W5613" t="str" cm="1">
        <f t="array" ref="W5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  <c r="V5614" t="str">
        <f>IF(Aggregate[[#This Row],[Under 30]]="Yes", "Under 30", IF(Aggregate[[#This Row],[Senior]]="Yes", "Senior", "Other"))</f>
        <v>Senior</v>
      </c>
      <c r="W5614" t="str" cm="1">
        <f t="array" ref="W5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  <c r="V5615" t="str">
        <f>IF(Aggregate[[#This Row],[Under 30]]="Yes", "Under 30", IF(Aggregate[[#This Row],[Senior]]="Yes", "Senior", "Other"))</f>
        <v>Senior</v>
      </c>
      <c r="W5615" t="str" cm="1">
        <f t="array" ref="W5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  <c r="V5616" t="str">
        <f>IF(Aggregate[[#This Row],[Under 30]]="Yes", "Under 30", IF(Aggregate[[#This Row],[Senior]]="Yes", "Senior", "Other"))</f>
        <v>Other</v>
      </c>
      <c r="W5616" t="str" cm="1">
        <f t="array" ref="W5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  <c r="V5617" t="str">
        <f>IF(Aggregate[[#This Row],[Under 30]]="Yes", "Under 30", IF(Aggregate[[#This Row],[Senior]]="Yes", "Senior", "Other"))</f>
        <v>Other</v>
      </c>
      <c r="W5617" t="str" cm="1">
        <f t="array" ref="W5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  <c r="V5618" t="str">
        <f>IF(Aggregate[[#This Row],[Under 30]]="Yes", "Under 30", IF(Aggregate[[#This Row],[Senior]]="Yes", "Senior", "Other"))</f>
        <v>Other</v>
      </c>
      <c r="W5618" t="str" cm="1">
        <f t="array" ref="W5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  <c r="V5619" t="str">
        <f>IF(Aggregate[[#This Row],[Under 30]]="Yes", "Under 30", IF(Aggregate[[#This Row],[Senior]]="Yes", "Senior", "Other"))</f>
        <v>Other</v>
      </c>
      <c r="W5619" t="str" cm="1">
        <f t="array" ref="W5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  <c r="V5620" t="str">
        <f>IF(Aggregate[[#This Row],[Under 30]]="Yes", "Under 30", IF(Aggregate[[#This Row],[Senior]]="Yes", "Senior", "Other"))</f>
        <v>Under 30</v>
      </c>
      <c r="W5620" t="str" cm="1">
        <f t="array" ref="W5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  <c r="V5621" t="str">
        <f>IF(Aggregate[[#This Row],[Under 30]]="Yes", "Under 30", IF(Aggregate[[#This Row],[Senior]]="Yes", "Senior", "Other"))</f>
        <v>Other</v>
      </c>
      <c r="W5621" t="str" cm="1">
        <f t="array" ref="W5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  <c r="V5622" t="str">
        <f>IF(Aggregate[[#This Row],[Under 30]]="Yes", "Under 30", IF(Aggregate[[#This Row],[Senior]]="Yes", "Senior", "Other"))</f>
        <v>Other</v>
      </c>
      <c r="W5622" t="str" cm="1">
        <f t="array" ref="W5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  <c r="V5623" t="str">
        <f>IF(Aggregate[[#This Row],[Under 30]]="Yes", "Under 30", IF(Aggregate[[#This Row],[Senior]]="Yes", "Senior", "Other"))</f>
        <v>Other</v>
      </c>
      <c r="W5623" t="str" cm="1">
        <f t="array" ref="W5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  <c r="V5624" t="str">
        <f>IF(Aggregate[[#This Row],[Under 30]]="Yes", "Under 30", IF(Aggregate[[#This Row],[Senior]]="Yes", "Senior", "Other"))</f>
        <v>Other</v>
      </c>
      <c r="W5624" t="str" cm="1">
        <f t="array" ref="W5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  <c r="V5625" t="str">
        <f>IF(Aggregate[[#This Row],[Under 30]]="Yes", "Under 30", IF(Aggregate[[#This Row],[Senior]]="Yes", "Senior", "Other"))</f>
        <v>Other</v>
      </c>
      <c r="W5625" t="str" cm="1">
        <f t="array" ref="W5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  <c r="V5626" t="str">
        <f>IF(Aggregate[[#This Row],[Under 30]]="Yes", "Under 30", IF(Aggregate[[#This Row],[Senior]]="Yes", "Senior", "Other"))</f>
        <v>Under 30</v>
      </c>
      <c r="W5626" t="str" cm="1">
        <f t="array" ref="W5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  <c r="V5627" t="str">
        <f>IF(Aggregate[[#This Row],[Under 30]]="Yes", "Under 30", IF(Aggregate[[#This Row],[Senior]]="Yes", "Senior", "Other"))</f>
        <v>Under 30</v>
      </c>
      <c r="W5627" t="str" cm="1">
        <f t="array" ref="W5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  <c r="V5628" t="str">
        <f>IF(Aggregate[[#This Row],[Under 30]]="Yes", "Under 30", IF(Aggregate[[#This Row],[Senior]]="Yes", "Senior", "Other"))</f>
        <v>Other</v>
      </c>
      <c r="W5628" t="str" cm="1">
        <f t="array" ref="W5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  <c r="V5629" t="str">
        <f>IF(Aggregate[[#This Row],[Under 30]]="Yes", "Under 30", IF(Aggregate[[#This Row],[Senior]]="Yes", "Senior", "Other"))</f>
        <v>Other</v>
      </c>
      <c r="W5629" t="str" cm="1">
        <f t="array" ref="W5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  <c r="V5630" t="str">
        <f>IF(Aggregate[[#This Row],[Under 30]]="Yes", "Under 30", IF(Aggregate[[#This Row],[Senior]]="Yes", "Senior", "Other"))</f>
        <v>Other</v>
      </c>
      <c r="W5630" t="str" cm="1">
        <f t="array" ref="W5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  <c r="V5631" t="str">
        <f>IF(Aggregate[[#This Row],[Under 30]]="Yes", "Under 30", IF(Aggregate[[#This Row],[Senior]]="Yes", "Senior", "Other"))</f>
        <v>Other</v>
      </c>
      <c r="W5631" t="str" cm="1">
        <f t="array" ref="W5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  <c r="V5632" t="str">
        <f>IF(Aggregate[[#This Row],[Under 30]]="Yes", "Under 30", IF(Aggregate[[#This Row],[Senior]]="Yes", "Senior", "Other"))</f>
        <v>Under 30</v>
      </c>
      <c r="W5632" t="str" cm="1">
        <f t="array" ref="W5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  <c r="V5633" t="str">
        <f>IF(Aggregate[[#This Row],[Under 30]]="Yes", "Under 30", IF(Aggregate[[#This Row],[Senior]]="Yes", "Senior", "Other"))</f>
        <v>Under 30</v>
      </c>
      <c r="W5633" t="str" cm="1">
        <f t="array" ref="W5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  <c r="V5634" t="str">
        <f>IF(Aggregate[[#This Row],[Under 30]]="Yes", "Under 30", IF(Aggregate[[#This Row],[Senior]]="Yes", "Senior", "Other"))</f>
        <v>Other</v>
      </c>
      <c r="W5634" t="str" cm="1">
        <f t="array" ref="W5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  <c r="V5635" t="str">
        <f>IF(Aggregate[[#This Row],[Under 30]]="Yes", "Under 30", IF(Aggregate[[#This Row],[Senior]]="Yes", "Senior", "Other"))</f>
        <v>Other</v>
      </c>
      <c r="W5635" t="str" cm="1">
        <f t="array" ref="W5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  <c r="V5636" t="str">
        <f>IF(Aggregate[[#This Row],[Under 30]]="Yes", "Under 30", IF(Aggregate[[#This Row],[Senior]]="Yes", "Senior", "Other"))</f>
        <v>Other</v>
      </c>
      <c r="W5636" t="str" cm="1">
        <f t="array" ref="W5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  <c r="V5637" t="str">
        <f>IF(Aggregate[[#This Row],[Under 30]]="Yes", "Under 30", IF(Aggregate[[#This Row],[Senior]]="Yes", "Senior", "Other"))</f>
        <v>Other</v>
      </c>
      <c r="W5637" t="str" cm="1">
        <f t="array" ref="W5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  <c r="V5638" t="str">
        <f>IF(Aggregate[[#This Row],[Under 30]]="Yes", "Under 30", IF(Aggregate[[#This Row],[Senior]]="Yes", "Senior", "Other"))</f>
        <v>Other</v>
      </c>
      <c r="W5638" t="str" cm="1">
        <f t="array" ref="W5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  <c r="V5639" t="str">
        <f>IF(Aggregate[[#This Row],[Under 30]]="Yes", "Under 30", IF(Aggregate[[#This Row],[Senior]]="Yes", "Senior", "Other"))</f>
        <v>Other</v>
      </c>
      <c r="W5639" t="str" cm="1">
        <f t="array" ref="W5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  <c r="V5640" t="str">
        <f>IF(Aggregate[[#This Row],[Under 30]]="Yes", "Under 30", IF(Aggregate[[#This Row],[Senior]]="Yes", "Senior", "Other"))</f>
        <v>Other</v>
      </c>
      <c r="W5640" t="str" cm="1">
        <f t="array" ref="W5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  <c r="V5641" t="str">
        <f>IF(Aggregate[[#This Row],[Under 30]]="Yes", "Under 30", IF(Aggregate[[#This Row],[Senior]]="Yes", "Senior", "Other"))</f>
        <v>Other</v>
      </c>
      <c r="W5641" t="str" cm="1">
        <f t="array" ref="W5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  <c r="V5642" t="str">
        <f>IF(Aggregate[[#This Row],[Under 30]]="Yes", "Under 30", IF(Aggregate[[#This Row],[Senior]]="Yes", "Senior", "Other"))</f>
        <v>Senior</v>
      </c>
      <c r="W5642" t="str" cm="1">
        <f t="array" ref="W5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  <c r="V5643" t="str">
        <f>IF(Aggregate[[#This Row],[Under 30]]="Yes", "Under 30", IF(Aggregate[[#This Row],[Senior]]="Yes", "Senior", "Other"))</f>
        <v>Other</v>
      </c>
      <c r="W5643" t="str" cm="1">
        <f t="array" ref="W5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  <c r="V5644" t="str">
        <f>IF(Aggregate[[#This Row],[Under 30]]="Yes", "Under 30", IF(Aggregate[[#This Row],[Senior]]="Yes", "Senior", "Other"))</f>
        <v>Senior</v>
      </c>
      <c r="W5644" t="str" cm="1">
        <f t="array" ref="W5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  <c r="V5645" t="str">
        <f>IF(Aggregate[[#This Row],[Under 30]]="Yes", "Under 30", IF(Aggregate[[#This Row],[Senior]]="Yes", "Senior", "Other"))</f>
        <v>Other</v>
      </c>
      <c r="W5645" t="str" cm="1">
        <f t="array" ref="W5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  <c r="V5646" t="str">
        <f>IF(Aggregate[[#This Row],[Under 30]]="Yes", "Under 30", IF(Aggregate[[#This Row],[Senior]]="Yes", "Senior", "Other"))</f>
        <v>Other</v>
      </c>
      <c r="W5646" t="str" cm="1">
        <f t="array" ref="W5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  <c r="V5647" t="str">
        <f>IF(Aggregate[[#This Row],[Under 30]]="Yes", "Under 30", IF(Aggregate[[#This Row],[Senior]]="Yes", "Senior", "Other"))</f>
        <v>Other</v>
      </c>
      <c r="W5647" t="str" cm="1">
        <f t="array" ref="W5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  <c r="V5648" t="str">
        <f>IF(Aggregate[[#This Row],[Under 30]]="Yes", "Under 30", IF(Aggregate[[#This Row],[Senior]]="Yes", "Senior", "Other"))</f>
        <v>Other</v>
      </c>
      <c r="W5648" t="str" cm="1">
        <f t="array" ref="W5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  <c r="V5649" t="str">
        <f>IF(Aggregate[[#This Row],[Under 30]]="Yes", "Under 30", IF(Aggregate[[#This Row],[Senior]]="Yes", "Senior", "Other"))</f>
        <v>Other</v>
      </c>
      <c r="W5649" t="str" cm="1">
        <f t="array" ref="W5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  <c r="V5650" t="str">
        <f>IF(Aggregate[[#This Row],[Under 30]]="Yes", "Under 30", IF(Aggregate[[#This Row],[Senior]]="Yes", "Senior", "Other"))</f>
        <v>Other</v>
      </c>
      <c r="W5650" t="str" cm="1">
        <f t="array" ref="W5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  <c r="V5651" t="str">
        <f>IF(Aggregate[[#This Row],[Under 30]]="Yes", "Under 30", IF(Aggregate[[#This Row],[Senior]]="Yes", "Senior", "Other"))</f>
        <v>Other</v>
      </c>
      <c r="W5651" t="str" cm="1">
        <f t="array" ref="W5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  <c r="V5652" t="str">
        <f>IF(Aggregate[[#This Row],[Under 30]]="Yes", "Under 30", IF(Aggregate[[#This Row],[Senior]]="Yes", "Senior", "Other"))</f>
        <v>Under 30</v>
      </c>
      <c r="W5652" t="str" cm="1">
        <f t="array" ref="W5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  <c r="V5653" t="str">
        <f>IF(Aggregate[[#This Row],[Under 30]]="Yes", "Under 30", IF(Aggregate[[#This Row],[Senior]]="Yes", "Senior", "Other"))</f>
        <v>Other</v>
      </c>
      <c r="W5653" t="str" cm="1">
        <f t="array" ref="W5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  <c r="V5654" t="str">
        <f>IF(Aggregate[[#This Row],[Under 30]]="Yes", "Under 30", IF(Aggregate[[#This Row],[Senior]]="Yes", "Senior", "Other"))</f>
        <v>Other</v>
      </c>
      <c r="W5654" t="str" cm="1">
        <f t="array" ref="W5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  <c r="V5655" t="str">
        <f>IF(Aggregate[[#This Row],[Under 30]]="Yes", "Under 30", IF(Aggregate[[#This Row],[Senior]]="Yes", "Senior", "Other"))</f>
        <v>Other</v>
      </c>
      <c r="W5655" t="str" cm="1">
        <f t="array" ref="W5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  <c r="V5656" t="str">
        <f>IF(Aggregate[[#This Row],[Under 30]]="Yes", "Under 30", IF(Aggregate[[#This Row],[Senior]]="Yes", "Senior", "Other"))</f>
        <v>Under 30</v>
      </c>
      <c r="W5656" t="str" cm="1">
        <f t="array" ref="W5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  <c r="V5657" t="str">
        <f>IF(Aggregate[[#This Row],[Under 30]]="Yes", "Under 30", IF(Aggregate[[#This Row],[Senior]]="Yes", "Senior", "Other"))</f>
        <v>Other</v>
      </c>
      <c r="W5657" t="str" cm="1">
        <f t="array" ref="W5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  <c r="V5658" t="str">
        <f>IF(Aggregate[[#This Row],[Under 30]]="Yes", "Under 30", IF(Aggregate[[#This Row],[Senior]]="Yes", "Senior", "Other"))</f>
        <v>Other</v>
      </c>
      <c r="W5658" t="str" cm="1">
        <f t="array" ref="W5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  <c r="V5659" t="str">
        <f>IF(Aggregate[[#This Row],[Under 30]]="Yes", "Under 30", IF(Aggregate[[#This Row],[Senior]]="Yes", "Senior", "Other"))</f>
        <v>Under 30</v>
      </c>
      <c r="W5659" t="str" cm="1">
        <f t="array" ref="W5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  <c r="V5660" t="str">
        <f>IF(Aggregate[[#This Row],[Under 30]]="Yes", "Under 30", IF(Aggregate[[#This Row],[Senior]]="Yes", "Senior", "Other"))</f>
        <v>Under 30</v>
      </c>
      <c r="W5660" t="str" cm="1">
        <f t="array" ref="W5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  <c r="V5661" t="str">
        <f>IF(Aggregate[[#This Row],[Under 30]]="Yes", "Under 30", IF(Aggregate[[#This Row],[Senior]]="Yes", "Senior", "Other"))</f>
        <v>Under 30</v>
      </c>
      <c r="W5661" t="str" cm="1">
        <f t="array" ref="W5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  <c r="V5662" t="str">
        <f>IF(Aggregate[[#This Row],[Under 30]]="Yes", "Under 30", IF(Aggregate[[#This Row],[Senior]]="Yes", "Senior", "Other"))</f>
        <v>Under 30</v>
      </c>
      <c r="W5662" t="str" cm="1">
        <f t="array" ref="W5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  <c r="V5663" t="str">
        <f>IF(Aggregate[[#This Row],[Under 30]]="Yes", "Under 30", IF(Aggregate[[#This Row],[Senior]]="Yes", "Senior", "Other"))</f>
        <v>Other</v>
      </c>
      <c r="W5663" t="str" cm="1">
        <f t="array" ref="W5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  <c r="V5664" t="str">
        <f>IF(Aggregate[[#This Row],[Under 30]]="Yes", "Under 30", IF(Aggregate[[#This Row],[Senior]]="Yes", "Senior", "Other"))</f>
        <v>Senior</v>
      </c>
      <c r="W5664" t="str" cm="1">
        <f t="array" ref="W5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  <c r="V5665" t="str">
        <f>IF(Aggregate[[#This Row],[Under 30]]="Yes", "Under 30", IF(Aggregate[[#This Row],[Senior]]="Yes", "Senior", "Other"))</f>
        <v>Under 30</v>
      </c>
      <c r="W5665" t="str" cm="1">
        <f t="array" ref="W5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  <c r="V5666" t="str">
        <f>IF(Aggregate[[#This Row],[Under 30]]="Yes", "Under 30", IF(Aggregate[[#This Row],[Senior]]="Yes", "Senior", "Other"))</f>
        <v>Other</v>
      </c>
      <c r="W5666" t="str" cm="1">
        <f t="array" ref="W5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  <c r="V5667" t="str">
        <f>IF(Aggregate[[#This Row],[Under 30]]="Yes", "Under 30", IF(Aggregate[[#This Row],[Senior]]="Yes", "Senior", "Other"))</f>
        <v>Other</v>
      </c>
      <c r="W5667" t="str" cm="1">
        <f t="array" ref="W5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  <c r="V5668" t="str">
        <f>IF(Aggregate[[#This Row],[Under 30]]="Yes", "Under 30", IF(Aggregate[[#This Row],[Senior]]="Yes", "Senior", "Other"))</f>
        <v>Other</v>
      </c>
      <c r="W5668" t="str" cm="1">
        <f t="array" ref="W5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  <c r="V5669" t="str">
        <f>IF(Aggregate[[#This Row],[Under 30]]="Yes", "Under 30", IF(Aggregate[[#This Row],[Senior]]="Yes", "Senior", "Other"))</f>
        <v>Under 30</v>
      </c>
      <c r="W5669" t="str" cm="1">
        <f t="array" ref="W5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  <c r="V5670" t="str">
        <f>IF(Aggregate[[#This Row],[Under 30]]="Yes", "Under 30", IF(Aggregate[[#This Row],[Senior]]="Yes", "Senior", "Other"))</f>
        <v>Other</v>
      </c>
      <c r="W5670" t="str" cm="1">
        <f t="array" ref="W5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  <c r="V5671" t="str">
        <f>IF(Aggregate[[#This Row],[Under 30]]="Yes", "Under 30", IF(Aggregate[[#This Row],[Senior]]="Yes", "Senior", "Other"))</f>
        <v>Senior</v>
      </c>
      <c r="W5671" t="str" cm="1">
        <f t="array" ref="W5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  <c r="V5672" t="str">
        <f>IF(Aggregate[[#This Row],[Under 30]]="Yes", "Under 30", IF(Aggregate[[#This Row],[Senior]]="Yes", "Senior", "Other"))</f>
        <v>Senior</v>
      </c>
      <c r="W5672" t="str" cm="1">
        <f t="array" ref="W5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  <c r="V5673" t="str">
        <f>IF(Aggregate[[#This Row],[Under 30]]="Yes", "Under 30", IF(Aggregate[[#This Row],[Senior]]="Yes", "Senior", "Other"))</f>
        <v>Under 30</v>
      </c>
      <c r="W5673" t="str" cm="1">
        <f t="array" ref="W5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  <c r="V5674" t="str">
        <f>IF(Aggregate[[#This Row],[Under 30]]="Yes", "Under 30", IF(Aggregate[[#This Row],[Senior]]="Yes", "Senior", "Other"))</f>
        <v>Senior</v>
      </c>
      <c r="W5674" t="str" cm="1">
        <f t="array" ref="W5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  <c r="V5675" t="str">
        <f>IF(Aggregate[[#This Row],[Under 30]]="Yes", "Under 30", IF(Aggregate[[#This Row],[Senior]]="Yes", "Senior", "Other"))</f>
        <v>Other</v>
      </c>
      <c r="W5675" t="str" cm="1">
        <f t="array" ref="W5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  <c r="V5676" t="str">
        <f>IF(Aggregate[[#This Row],[Under 30]]="Yes", "Under 30", IF(Aggregate[[#This Row],[Senior]]="Yes", "Senior", "Other"))</f>
        <v>Other</v>
      </c>
      <c r="W5676" t="str" cm="1">
        <f t="array" ref="W5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  <c r="V5677" t="str">
        <f>IF(Aggregate[[#This Row],[Under 30]]="Yes", "Under 30", IF(Aggregate[[#This Row],[Senior]]="Yes", "Senior", "Other"))</f>
        <v>Senior</v>
      </c>
      <c r="W5677" t="str" cm="1">
        <f t="array" ref="W5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  <c r="V5678" t="str">
        <f>IF(Aggregate[[#This Row],[Under 30]]="Yes", "Under 30", IF(Aggregate[[#This Row],[Senior]]="Yes", "Senior", "Other"))</f>
        <v>Other</v>
      </c>
      <c r="W5678" t="str" cm="1">
        <f t="array" ref="W5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  <c r="V5679" t="str">
        <f>IF(Aggregate[[#This Row],[Under 30]]="Yes", "Under 30", IF(Aggregate[[#This Row],[Senior]]="Yes", "Senior", "Other"))</f>
        <v>Other</v>
      </c>
      <c r="W5679" t="str" cm="1">
        <f t="array" ref="W5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  <c r="V5680" t="str">
        <f>IF(Aggregate[[#This Row],[Under 30]]="Yes", "Under 30", IF(Aggregate[[#This Row],[Senior]]="Yes", "Senior", "Other"))</f>
        <v>Other</v>
      </c>
      <c r="W5680" t="str" cm="1">
        <f t="array" ref="W5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  <c r="V5681" t="str">
        <f>IF(Aggregate[[#This Row],[Under 30]]="Yes", "Under 30", IF(Aggregate[[#This Row],[Senior]]="Yes", "Senior", "Other"))</f>
        <v>Other</v>
      </c>
      <c r="W5681" t="str" cm="1">
        <f t="array" ref="W5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  <c r="V5682" t="str">
        <f>IF(Aggregate[[#This Row],[Under 30]]="Yes", "Under 30", IF(Aggregate[[#This Row],[Senior]]="Yes", "Senior", "Other"))</f>
        <v>Under 30</v>
      </c>
      <c r="W5682" t="str" cm="1">
        <f t="array" ref="W5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  <c r="V5683" t="str">
        <f>IF(Aggregate[[#This Row],[Under 30]]="Yes", "Under 30", IF(Aggregate[[#This Row],[Senior]]="Yes", "Senior", "Other"))</f>
        <v>Other</v>
      </c>
      <c r="W5683" t="str" cm="1">
        <f t="array" ref="W5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  <c r="V5684" t="str">
        <f>IF(Aggregate[[#This Row],[Under 30]]="Yes", "Under 30", IF(Aggregate[[#This Row],[Senior]]="Yes", "Senior", "Other"))</f>
        <v>Other</v>
      </c>
      <c r="W5684" t="str" cm="1">
        <f t="array" ref="W5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  <c r="V5685" t="str">
        <f>IF(Aggregate[[#This Row],[Under 30]]="Yes", "Under 30", IF(Aggregate[[#This Row],[Senior]]="Yes", "Senior", "Other"))</f>
        <v>Other</v>
      </c>
      <c r="W5685" t="str" cm="1">
        <f t="array" ref="W5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  <c r="V5686" t="str">
        <f>IF(Aggregate[[#This Row],[Under 30]]="Yes", "Under 30", IF(Aggregate[[#This Row],[Senior]]="Yes", "Senior", "Other"))</f>
        <v>Under 30</v>
      </c>
      <c r="W5686" t="str" cm="1">
        <f t="array" ref="W5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  <c r="V5687" t="str">
        <f>IF(Aggregate[[#This Row],[Under 30]]="Yes", "Under 30", IF(Aggregate[[#This Row],[Senior]]="Yes", "Senior", "Other"))</f>
        <v>Other</v>
      </c>
      <c r="W5687" t="str" cm="1">
        <f t="array" ref="W5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  <c r="V5688" t="str">
        <f>IF(Aggregate[[#This Row],[Under 30]]="Yes", "Under 30", IF(Aggregate[[#This Row],[Senior]]="Yes", "Senior", "Other"))</f>
        <v>Other</v>
      </c>
      <c r="W5688" t="str" cm="1">
        <f t="array" ref="W5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  <c r="V5689" t="str">
        <f>IF(Aggregate[[#This Row],[Under 30]]="Yes", "Under 30", IF(Aggregate[[#This Row],[Senior]]="Yes", "Senior", "Other"))</f>
        <v>Other</v>
      </c>
      <c r="W5689" t="str" cm="1">
        <f t="array" ref="W5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  <c r="V5690" t="str">
        <f>IF(Aggregate[[#This Row],[Under 30]]="Yes", "Under 30", IF(Aggregate[[#This Row],[Senior]]="Yes", "Senior", "Other"))</f>
        <v>Under 30</v>
      </c>
      <c r="W5690" t="str" cm="1">
        <f t="array" ref="W5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  <c r="V5691" t="str">
        <f>IF(Aggregate[[#This Row],[Under 30]]="Yes", "Under 30", IF(Aggregate[[#This Row],[Senior]]="Yes", "Senior", "Other"))</f>
        <v>Under 30</v>
      </c>
      <c r="W5691" t="str" cm="1">
        <f t="array" ref="W5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  <c r="V5692" t="str">
        <f>IF(Aggregate[[#This Row],[Under 30]]="Yes", "Under 30", IF(Aggregate[[#This Row],[Senior]]="Yes", "Senior", "Other"))</f>
        <v>Under 30</v>
      </c>
      <c r="W5692" t="str" cm="1">
        <f t="array" ref="W5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  <c r="V5693" t="str">
        <f>IF(Aggregate[[#This Row],[Under 30]]="Yes", "Under 30", IF(Aggregate[[#This Row],[Senior]]="Yes", "Senior", "Other"))</f>
        <v>Other</v>
      </c>
      <c r="W5693" t="str" cm="1">
        <f t="array" ref="W5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  <c r="V5694" t="str">
        <f>IF(Aggregate[[#This Row],[Under 30]]="Yes", "Under 30", IF(Aggregate[[#This Row],[Senior]]="Yes", "Senior", "Other"))</f>
        <v>Other</v>
      </c>
      <c r="W5694" t="str" cm="1">
        <f t="array" ref="W5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  <c r="V5695" t="str">
        <f>IF(Aggregate[[#This Row],[Under 30]]="Yes", "Under 30", IF(Aggregate[[#This Row],[Senior]]="Yes", "Senior", "Other"))</f>
        <v>Other</v>
      </c>
      <c r="W5695" t="str" cm="1">
        <f t="array" ref="W5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  <c r="V5696" t="str">
        <f>IF(Aggregate[[#This Row],[Under 30]]="Yes", "Under 30", IF(Aggregate[[#This Row],[Senior]]="Yes", "Senior", "Other"))</f>
        <v>Other</v>
      </c>
      <c r="W5696" t="str" cm="1">
        <f t="array" ref="W5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  <c r="V5697" t="str">
        <f>IF(Aggregate[[#This Row],[Under 30]]="Yes", "Under 30", IF(Aggregate[[#This Row],[Senior]]="Yes", "Senior", "Other"))</f>
        <v>Other</v>
      </c>
      <c r="W5697" t="str" cm="1">
        <f t="array" ref="W5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  <c r="V5698" t="str">
        <f>IF(Aggregate[[#This Row],[Under 30]]="Yes", "Under 30", IF(Aggregate[[#This Row],[Senior]]="Yes", "Senior", "Other"))</f>
        <v>Other</v>
      </c>
      <c r="W5698" t="str" cm="1">
        <f t="array" ref="W5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  <c r="V5699" t="str">
        <f>IF(Aggregate[[#This Row],[Under 30]]="Yes", "Under 30", IF(Aggregate[[#This Row],[Senior]]="Yes", "Senior", "Other"))</f>
        <v>Under 30</v>
      </c>
      <c r="W5699" t="str" cm="1">
        <f t="array" ref="W5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  <c r="V5700" t="str">
        <f>IF(Aggregate[[#This Row],[Under 30]]="Yes", "Under 30", IF(Aggregate[[#This Row],[Senior]]="Yes", "Senior", "Other"))</f>
        <v>Senior</v>
      </c>
      <c r="W5700" t="str" cm="1">
        <f t="array" ref="W5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  <c r="V5701" t="str">
        <f>IF(Aggregate[[#This Row],[Under 30]]="Yes", "Under 30", IF(Aggregate[[#This Row],[Senior]]="Yes", "Senior", "Other"))</f>
        <v>Other</v>
      </c>
      <c r="W5701" t="str" cm="1">
        <f t="array" ref="W5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  <c r="V5702" t="str">
        <f>IF(Aggregate[[#This Row],[Under 30]]="Yes", "Under 30", IF(Aggregate[[#This Row],[Senior]]="Yes", "Senior", "Other"))</f>
        <v>Other</v>
      </c>
      <c r="W5702" t="str" cm="1">
        <f t="array" ref="W5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  <c r="V5703" t="str">
        <f>IF(Aggregate[[#This Row],[Under 30]]="Yes", "Under 30", IF(Aggregate[[#This Row],[Senior]]="Yes", "Senior", "Other"))</f>
        <v>Other</v>
      </c>
      <c r="W5703" t="str" cm="1">
        <f t="array" ref="W5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  <c r="V5704" t="str">
        <f>IF(Aggregate[[#This Row],[Under 30]]="Yes", "Under 30", IF(Aggregate[[#This Row],[Senior]]="Yes", "Senior", "Other"))</f>
        <v>Other</v>
      </c>
      <c r="W5704" t="str" cm="1">
        <f t="array" ref="W5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  <c r="V5705" t="str">
        <f>IF(Aggregate[[#This Row],[Under 30]]="Yes", "Under 30", IF(Aggregate[[#This Row],[Senior]]="Yes", "Senior", "Other"))</f>
        <v>Other</v>
      </c>
      <c r="W5705" t="str" cm="1">
        <f t="array" ref="W5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  <c r="V5706" t="str">
        <f>IF(Aggregate[[#This Row],[Under 30]]="Yes", "Under 30", IF(Aggregate[[#This Row],[Senior]]="Yes", "Senior", "Other"))</f>
        <v>Senior</v>
      </c>
      <c r="W5706" t="str" cm="1">
        <f t="array" ref="W5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  <c r="V5707" t="str">
        <f>IF(Aggregate[[#This Row],[Under 30]]="Yes", "Under 30", IF(Aggregate[[#This Row],[Senior]]="Yes", "Senior", "Other"))</f>
        <v>Under 30</v>
      </c>
      <c r="W5707" t="str" cm="1">
        <f t="array" ref="W5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  <c r="V5708" t="str">
        <f>IF(Aggregate[[#This Row],[Under 30]]="Yes", "Under 30", IF(Aggregate[[#This Row],[Senior]]="Yes", "Senior", "Other"))</f>
        <v>Senior</v>
      </c>
      <c r="W5708" t="str" cm="1">
        <f t="array" ref="W5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  <c r="V5709" t="str">
        <f>IF(Aggregate[[#This Row],[Under 30]]="Yes", "Under 30", IF(Aggregate[[#This Row],[Senior]]="Yes", "Senior", "Other"))</f>
        <v>Senior</v>
      </c>
      <c r="W5709" t="str" cm="1">
        <f t="array" ref="W5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  <c r="V5710" t="str">
        <f>IF(Aggregate[[#This Row],[Under 30]]="Yes", "Under 30", IF(Aggregate[[#This Row],[Senior]]="Yes", "Senior", "Other"))</f>
        <v>Other</v>
      </c>
      <c r="W5710" t="str" cm="1">
        <f t="array" ref="W5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  <c r="V5711" t="str">
        <f>IF(Aggregate[[#This Row],[Under 30]]="Yes", "Under 30", IF(Aggregate[[#This Row],[Senior]]="Yes", "Senior", "Other"))</f>
        <v>Other</v>
      </c>
      <c r="W5711" t="str" cm="1">
        <f t="array" ref="W5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  <c r="V5712" t="str">
        <f>IF(Aggregate[[#This Row],[Under 30]]="Yes", "Under 30", IF(Aggregate[[#This Row],[Senior]]="Yes", "Senior", "Other"))</f>
        <v>Under 30</v>
      </c>
      <c r="W5712" t="str" cm="1">
        <f t="array" ref="W5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  <c r="V5713" t="str">
        <f>IF(Aggregate[[#This Row],[Under 30]]="Yes", "Under 30", IF(Aggregate[[#This Row],[Senior]]="Yes", "Senior", "Other"))</f>
        <v>Under 30</v>
      </c>
      <c r="W5713" t="str" cm="1">
        <f t="array" ref="W5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  <c r="V5714" t="str">
        <f>IF(Aggregate[[#This Row],[Under 30]]="Yes", "Under 30", IF(Aggregate[[#This Row],[Senior]]="Yes", "Senior", "Other"))</f>
        <v>Other</v>
      </c>
      <c r="W5714" t="str" cm="1">
        <f t="array" ref="W5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  <c r="V5715" t="str">
        <f>IF(Aggregate[[#This Row],[Under 30]]="Yes", "Under 30", IF(Aggregate[[#This Row],[Senior]]="Yes", "Senior", "Other"))</f>
        <v>Other</v>
      </c>
      <c r="W5715" t="str" cm="1">
        <f t="array" ref="W5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  <c r="V5716" t="str">
        <f>IF(Aggregate[[#This Row],[Under 30]]="Yes", "Under 30", IF(Aggregate[[#This Row],[Senior]]="Yes", "Senior", "Other"))</f>
        <v>Other</v>
      </c>
      <c r="W5716" t="str" cm="1">
        <f t="array" ref="W5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  <c r="V5717" t="str">
        <f>IF(Aggregate[[#This Row],[Under 30]]="Yes", "Under 30", IF(Aggregate[[#This Row],[Senior]]="Yes", "Senior", "Other"))</f>
        <v>Senior</v>
      </c>
      <c r="W5717" t="str" cm="1">
        <f t="array" ref="W5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  <c r="V5718" t="str">
        <f>IF(Aggregate[[#This Row],[Under 30]]="Yes", "Under 30", IF(Aggregate[[#This Row],[Senior]]="Yes", "Senior", "Other"))</f>
        <v>Other</v>
      </c>
      <c r="W5718" t="str" cm="1">
        <f t="array" ref="W5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  <c r="V5719" t="str">
        <f>IF(Aggregate[[#This Row],[Under 30]]="Yes", "Under 30", IF(Aggregate[[#This Row],[Senior]]="Yes", "Senior", "Other"))</f>
        <v>Other</v>
      </c>
      <c r="W5719" t="str" cm="1">
        <f t="array" ref="W5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  <c r="V5720" t="str">
        <f>IF(Aggregate[[#This Row],[Under 30]]="Yes", "Under 30", IF(Aggregate[[#This Row],[Senior]]="Yes", "Senior", "Other"))</f>
        <v>Other</v>
      </c>
      <c r="W5720" t="str" cm="1">
        <f t="array" ref="W5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  <c r="V5721" t="str">
        <f>IF(Aggregate[[#This Row],[Under 30]]="Yes", "Under 30", IF(Aggregate[[#This Row],[Senior]]="Yes", "Senior", "Other"))</f>
        <v>Senior</v>
      </c>
      <c r="W5721" t="str" cm="1">
        <f t="array" ref="W5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  <c r="V5722" t="str">
        <f>IF(Aggregate[[#This Row],[Under 30]]="Yes", "Under 30", IF(Aggregate[[#This Row],[Senior]]="Yes", "Senior", "Other"))</f>
        <v>Senior</v>
      </c>
      <c r="W5722" t="str" cm="1">
        <f t="array" ref="W5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  <c r="V5723" t="str">
        <f>IF(Aggregate[[#This Row],[Under 30]]="Yes", "Under 30", IF(Aggregate[[#This Row],[Senior]]="Yes", "Senior", "Other"))</f>
        <v>Other</v>
      </c>
      <c r="W5723" t="str" cm="1">
        <f t="array" ref="W5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  <c r="V5724" t="str">
        <f>IF(Aggregate[[#This Row],[Under 30]]="Yes", "Under 30", IF(Aggregate[[#This Row],[Senior]]="Yes", "Senior", "Other"))</f>
        <v>Other</v>
      </c>
      <c r="W5724" t="str" cm="1">
        <f t="array" ref="W5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  <c r="V5725" t="str">
        <f>IF(Aggregate[[#This Row],[Under 30]]="Yes", "Under 30", IF(Aggregate[[#This Row],[Senior]]="Yes", "Senior", "Other"))</f>
        <v>Other</v>
      </c>
      <c r="W5725" t="str" cm="1">
        <f t="array" ref="W5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  <c r="V5726" t="str">
        <f>IF(Aggregate[[#This Row],[Under 30]]="Yes", "Under 30", IF(Aggregate[[#This Row],[Senior]]="Yes", "Senior", "Other"))</f>
        <v>Other</v>
      </c>
      <c r="W5726" t="str" cm="1">
        <f t="array" ref="W5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  <c r="V5727" t="str">
        <f>IF(Aggregate[[#This Row],[Under 30]]="Yes", "Under 30", IF(Aggregate[[#This Row],[Senior]]="Yes", "Senior", "Other"))</f>
        <v>Senior</v>
      </c>
      <c r="W5727" t="str" cm="1">
        <f t="array" ref="W5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  <c r="V5728" t="str">
        <f>IF(Aggregate[[#This Row],[Under 30]]="Yes", "Under 30", IF(Aggregate[[#This Row],[Senior]]="Yes", "Senior", "Other"))</f>
        <v>Other</v>
      </c>
      <c r="W5728" t="str" cm="1">
        <f t="array" ref="W5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  <c r="V5729" t="str">
        <f>IF(Aggregate[[#This Row],[Under 30]]="Yes", "Under 30", IF(Aggregate[[#This Row],[Senior]]="Yes", "Senior", "Other"))</f>
        <v>Other</v>
      </c>
      <c r="W5729" t="str" cm="1">
        <f t="array" ref="W5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  <c r="V5730" t="str">
        <f>IF(Aggregate[[#This Row],[Under 30]]="Yes", "Under 30", IF(Aggregate[[#This Row],[Senior]]="Yes", "Senior", "Other"))</f>
        <v>Other</v>
      </c>
      <c r="W5730" t="str" cm="1">
        <f t="array" ref="W5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  <c r="V5731" t="str">
        <f>IF(Aggregate[[#This Row],[Under 30]]="Yes", "Under 30", IF(Aggregate[[#This Row],[Senior]]="Yes", "Senior", "Other"))</f>
        <v>Under 30</v>
      </c>
      <c r="W5731" t="str" cm="1">
        <f t="array" ref="W5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  <c r="V5732" t="str">
        <f>IF(Aggregate[[#This Row],[Under 30]]="Yes", "Under 30", IF(Aggregate[[#This Row],[Senior]]="Yes", "Senior", "Other"))</f>
        <v>Other</v>
      </c>
      <c r="W5732" t="str" cm="1">
        <f t="array" ref="W5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  <c r="V5733" t="str">
        <f>IF(Aggregate[[#This Row],[Under 30]]="Yes", "Under 30", IF(Aggregate[[#This Row],[Senior]]="Yes", "Senior", "Other"))</f>
        <v>Other</v>
      </c>
      <c r="W5733" t="str" cm="1">
        <f t="array" ref="W5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  <c r="V5734" t="str">
        <f>IF(Aggregate[[#This Row],[Under 30]]="Yes", "Under 30", IF(Aggregate[[#This Row],[Senior]]="Yes", "Senior", "Other"))</f>
        <v>Other</v>
      </c>
      <c r="W5734" t="str" cm="1">
        <f t="array" ref="W5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  <c r="V5735" t="str">
        <f>IF(Aggregate[[#This Row],[Under 30]]="Yes", "Under 30", IF(Aggregate[[#This Row],[Senior]]="Yes", "Senior", "Other"))</f>
        <v>Other</v>
      </c>
      <c r="W5735" t="str" cm="1">
        <f t="array" ref="W5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  <c r="V5736" t="str">
        <f>IF(Aggregate[[#This Row],[Under 30]]="Yes", "Under 30", IF(Aggregate[[#This Row],[Senior]]="Yes", "Senior", "Other"))</f>
        <v>Under 30</v>
      </c>
      <c r="W5736" t="str" cm="1">
        <f t="array" ref="W5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  <c r="V5737" t="str">
        <f>IF(Aggregate[[#This Row],[Under 30]]="Yes", "Under 30", IF(Aggregate[[#This Row],[Senior]]="Yes", "Senior", "Other"))</f>
        <v>Other</v>
      </c>
      <c r="W5737" t="str" cm="1">
        <f t="array" ref="W5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  <c r="V5738" t="str">
        <f>IF(Aggregate[[#This Row],[Under 30]]="Yes", "Under 30", IF(Aggregate[[#This Row],[Senior]]="Yes", "Senior", "Other"))</f>
        <v>Other</v>
      </c>
      <c r="W5738" t="str" cm="1">
        <f t="array" ref="W5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  <c r="V5739" t="str">
        <f>IF(Aggregate[[#This Row],[Under 30]]="Yes", "Under 30", IF(Aggregate[[#This Row],[Senior]]="Yes", "Senior", "Other"))</f>
        <v>Other</v>
      </c>
      <c r="W5739" t="str" cm="1">
        <f t="array" ref="W5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  <c r="V5740" t="str">
        <f>IF(Aggregate[[#This Row],[Under 30]]="Yes", "Under 30", IF(Aggregate[[#This Row],[Senior]]="Yes", "Senior", "Other"))</f>
        <v>Senior</v>
      </c>
      <c r="W5740" t="str" cm="1">
        <f t="array" ref="W5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  <c r="V5741" t="str">
        <f>IF(Aggregate[[#This Row],[Under 30]]="Yes", "Under 30", IF(Aggregate[[#This Row],[Senior]]="Yes", "Senior", "Other"))</f>
        <v>Under 30</v>
      </c>
      <c r="W5741" t="str" cm="1">
        <f t="array" ref="W5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  <c r="V5742" t="str">
        <f>IF(Aggregate[[#This Row],[Under 30]]="Yes", "Under 30", IF(Aggregate[[#This Row],[Senior]]="Yes", "Senior", "Other"))</f>
        <v>Under 30</v>
      </c>
      <c r="W5742" t="str" cm="1">
        <f t="array" ref="W5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  <c r="V5743" t="str">
        <f>IF(Aggregate[[#This Row],[Under 30]]="Yes", "Under 30", IF(Aggregate[[#This Row],[Senior]]="Yes", "Senior", "Other"))</f>
        <v>Other</v>
      </c>
      <c r="W5743" t="str" cm="1">
        <f t="array" ref="W5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  <c r="V5744" t="str">
        <f>IF(Aggregate[[#This Row],[Under 30]]="Yes", "Under 30", IF(Aggregate[[#This Row],[Senior]]="Yes", "Senior", "Other"))</f>
        <v>Other</v>
      </c>
      <c r="W5744" t="str" cm="1">
        <f t="array" ref="W5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  <c r="V5745" t="str">
        <f>IF(Aggregate[[#This Row],[Under 30]]="Yes", "Under 30", IF(Aggregate[[#This Row],[Senior]]="Yes", "Senior", "Other"))</f>
        <v>Other</v>
      </c>
      <c r="W5745" t="str" cm="1">
        <f t="array" ref="W5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  <c r="V5746" t="str">
        <f>IF(Aggregate[[#This Row],[Under 30]]="Yes", "Under 30", IF(Aggregate[[#This Row],[Senior]]="Yes", "Senior", "Other"))</f>
        <v>Other</v>
      </c>
      <c r="W5746" t="str" cm="1">
        <f t="array" ref="W5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  <c r="V5747" t="str">
        <f>IF(Aggregate[[#This Row],[Under 30]]="Yes", "Under 30", IF(Aggregate[[#This Row],[Senior]]="Yes", "Senior", "Other"))</f>
        <v>Other</v>
      </c>
      <c r="W5747" t="str" cm="1">
        <f t="array" ref="W5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  <c r="V5748" t="str">
        <f>IF(Aggregate[[#This Row],[Under 30]]="Yes", "Under 30", IF(Aggregate[[#This Row],[Senior]]="Yes", "Senior", "Other"))</f>
        <v>Under 30</v>
      </c>
      <c r="W5748" t="str" cm="1">
        <f t="array" ref="W5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  <c r="V5749" t="str">
        <f>IF(Aggregate[[#This Row],[Under 30]]="Yes", "Under 30", IF(Aggregate[[#This Row],[Senior]]="Yes", "Senior", "Other"))</f>
        <v>Other</v>
      </c>
      <c r="W5749" t="str" cm="1">
        <f t="array" ref="W5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  <c r="V5750" t="str">
        <f>IF(Aggregate[[#This Row],[Under 30]]="Yes", "Under 30", IF(Aggregate[[#This Row],[Senior]]="Yes", "Senior", "Other"))</f>
        <v>Other</v>
      </c>
      <c r="W5750" t="str" cm="1">
        <f t="array" ref="W5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  <c r="V5751" t="str">
        <f>IF(Aggregate[[#This Row],[Under 30]]="Yes", "Under 30", IF(Aggregate[[#This Row],[Senior]]="Yes", "Senior", "Other"))</f>
        <v>Under 30</v>
      </c>
      <c r="W5751" t="str" cm="1">
        <f t="array" ref="W5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  <c r="V5752" t="str">
        <f>IF(Aggregate[[#This Row],[Under 30]]="Yes", "Under 30", IF(Aggregate[[#This Row],[Senior]]="Yes", "Senior", "Other"))</f>
        <v>Other</v>
      </c>
      <c r="W5752" t="str" cm="1">
        <f t="array" ref="W5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  <c r="V5753" t="str">
        <f>IF(Aggregate[[#This Row],[Under 30]]="Yes", "Under 30", IF(Aggregate[[#This Row],[Senior]]="Yes", "Senior", "Other"))</f>
        <v>Other</v>
      </c>
      <c r="W5753" t="str" cm="1">
        <f t="array" ref="W5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  <c r="V5754" t="str">
        <f>IF(Aggregate[[#This Row],[Under 30]]="Yes", "Under 30", IF(Aggregate[[#This Row],[Senior]]="Yes", "Senior", "Other"))</f>
        <v>Senior</v>
      </c>
      <c r="W5754" t="str" cm="1">
        <f t="array" ref="W5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  <c r="V5755" t="str">
        <f>IF(Aggregate[[#This Row],[Under 30]]="Yes", "Under 30", IF(Aggregate[[#This Row],[Senior]]="Yes", "Senior", "Other"))</f>
        <v>Other</v>
      </c>
      <c r="W5755" t="str" cm="1">
        <f t="array" ref="W5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  <c r="V5756" t="str">
        <f>IF(Aggregate[[#This Row],[Under 30]]="Yes", "Under 30", IF(Aggregate[[#This Row],[Senior]]="Yes", "Senior", "Other"))</f>
        <v>Other</v>
      </c>
      <c r="W5756" t="str" cm="1">
        <f t="array" ref="W5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  <c r="V5757" t="str">
        <f>IF(Aggregate[[#This Row],[Under 30]]="Yes", "Under 30", IF(Aggregate[[#This Row],[Senior]]="Yes", "Senior", "Other"))</f>
        <v>Senior</v>
      </c>
      <c r="W5757" t="str" cm="1">
        <f t="array" ref="W5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  <c r="V5758" t="str">
        <f>IF(Aggregate[[#This Row],[Under 30]]="Yes", "Under 30", IF(Aggregate[[#This Row],[Senior]]="Yes", "Senior", "Other"))</f>
        <v>Under 30</v>
      </c>
      <c r="W5758" t="str" cm="1">
        <f t="array" ref="W5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  <c r="V5759" t="str">
        <f>IF(Aggregate[[#This Row],[Under 30]]="Yes", "Under 30", IF(Aggregate[[#This Row],[Senior]]="Yes", "Senior", "Other"))</f>
        <v>Under 30</v>
      </c>
      <c r="W5759" t="str" cm="1">
        <f t="array" ref="W5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  <c r="V5760" t="str">
        <f>IF(Aggregate[[#This Row],[Under 30]]="Yes", "Under 30", IF(Aggregate[[#This Row],[Senior]]="Yes", "Senior", "Other"))</f>
        <v>Other</v>
      </c>
      <c r="W5760" t="str" cm="1">
        <f t="array" ref="W5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  <c r="V5761" t="str">
        <f>IF(Aggregate[[#This Row],[Under 30]]="Yes", "Under 30", IF(Aggregate[[#This Row],[Senior]]="Yes", "Senior", "Other"))</f>
        <v>Other</v>
      </c>
      <c r="W5761" t="str" cm="1">
        <f t="array" ref="W5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  <c r="V5762" t="str">
        <f>IF(Aggregate[[#This Row],[Under 30]]="Yes", "Under 30", IF(Aggregate[[#This Row],[Senior]]="Yes", "Senior", "Other"))</f>
        <v>Under 30</v>
      </c>
      <c r="W5762" t="str" cm="1">
        <f t="array" ref="W5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  <c r="V5763" t="str">
        <f>IF(Aggregate[[#This Row],[Under 30]]="Yes", "Under 30", IF(Aggregate[[#This Row],[Senior]]="Yes", "Senior", "Other"))</f>
        <v>Other</v>
      </c>
      <c r="W5763" t="str" cm="1">
        <f t="array" ref="W5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  <c r="V5764" t="str">
        <f>IF(Aggregate[[#This Row],[Under 30]]="Yes", "Under 30", IF(Aggregate[[#This Row],[Senior]]="Yes", "Senior", "Other"))</f>
        <v>Under 30</v>
      </c>
      <c r="W5764" t="str" cm="1">
        <f t="array" ref="W5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  <c r="V5765" t="str">
        <f>IF(Aggregate[[#This Row],[Under 30]]="Yes", "Under 30", IF(Aggregate[[#This Row],[Senior]]="Yes", "Senior", "Other"))</f>
        <v>Under 30</v>
      </c>
      <c r="W5765" t="str" cm="1">
        <f t="array" ref="W5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  <c r="V5766" t="str">
        <f>IF(Aggregate[[#This Row],[Under 30]]="Yes", "Under 30", IF(Aggregate[[#This Row],[Senior]]="Yes", "Senior", "Other"))</f>
        <v>Under 30</v>
      </c>
      <c r="W5766" t="str" cm="1">
        <f t="array" ref="W5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  <c r="V5767" t="str">
        <f>IF(Aggregate[[#This Row],[Under 30]]="Yes", "Under 30", IF(Aggregate[[#This Row],[Senior]]="Yes", "Senior", "Other"))</f>
        <v>Other</v>
      </c>
      <c r="W5767" t="str" cm="1">
        <f t="array" ref="W5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  <c r="V5768" t="str">
        <f>IF(Aggregate[[#This Row],[Under 30]]="Yes", "Under 30", IF(Aggregate[[#This Row],[Senior]]="Yes", "Senior", "Other"))</f>
        <v>Other</v>
      </c>
      <c r="W5768" t="str" cm="1">
        <f t="array" ref="W5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  <c r="V5769" t="str">
        <f>IF(Aggregate[[#This Row],[Under 30]]="Yes", "Under 30", IF(Aggregate[[#This Row],[Senior]]="Yes", "Senior", "Other"))</f>
        <v>Other</v>
      </c>
      <c r="W5769" t="str" cm="1">
        <f t="array" ref="W5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  <c r="V5770" t="str">
        <f>IF(Aggregate[[#This Row],[Under 30]]="Yes", "Under 30", IF(Aggregate[[#This Row],[Senior]]="Yes", "Senior", "Other"))</f>
        <v>Under 30</v>
      </c>
      <c r="W5770" t="str" cm="1">
        <f t="array" ref="W5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  <c r="V5771" t="str">
        <f>IF(Aggregate[[#This Row],[Under 30]]="Yes", "Under 30", IF(Aggregate[[#This Row],[Senior]]="Yes", "Senior", "Other"))</f>
        <v>Other</v>
      </c>
      <c r="W5771" t="str" cm="1">
        <f t="array" ref="W5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  <c r="V5772" t="str">
        <f>IF(Aggregate[[#This Row],[Under 30]]="Yes", "Under 30", IF(Aggregate[[#This Row],[Senior]]="Yes", "Senior", "Other"))</f>
        <v>Senior</v>
      </c>
      <c r="W5772" t="str" cm="1">
        <f t="array" ref="W5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  <c r="V5773" t="str">
        <f>IF(Aggregate[[#This Row],[Under 30]]="Yes", "Under 30", IF(Aggregate[[#This Row],[Senior]]="Yes", "Senior", "Other"))</f>
        <v>Other</v>
      </c>
      <c r="W5773" t="str" cm="1">
        <f t="array" ref="W5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  <c r="V5774" t="str">
        <f>IF(Aggregate[[#This Row],[Under 30]]="Yes", "Under 30", IF(Aggregate[[#This Row],[Senior]]="Yes", "Senior", "Other"))</f>
        <v>Senior</v>
      </c>
      <c r="W5774" t="str" cm="1">
        <f t="array" ref="W5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  <c r="V5775" t="str">
        <f>IF(Aggregate[[#This Row],[Under 30]]="Yes", "Under 30", IF(Aggregate[[#This Row],[Senior]]="Yes", "Senior", "Other"))</f>
        <v>Senior</v>
      </c>
      <c r="W5775" t="str" cm="1">
        <f t="array" ref="W5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  <c r="V5776" t="str">
        <f>IF(Aggregate[[#This Row],[Under 30]]="Yes", "Under 30", IF(Aggregate[[#This Row],[Senior]]="Yes", "Senior", "Other"))</f>
        <v>Under 30</v>
      </c>
      <c r="W5776" t="str" cm="1">
        <f t="array" ref="W5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  <c r="V5777" t="str">
        <f>IF(Aggregate[[#This Row],[Under 30]]="Yes", "Under 30", IF(Aggregate[[#This Row],[Senior]]="Yes", "Senior", "Other"))</f>
        <v>Other</v>
      </c>
      <c r="W5777" t="str" cm="1">
        <f t="array" ref="W5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  <c r="V5778" t="str">
        <f>IF(Aggregate[[#This Row],[Under 30]]="Yes", "Under 30", IF(Aggregate[[#This Row],[Senior]]="Yes", "Senior", "Other"))</f>
        <v>Other</v>
      </c>
      <c r="W5778" t="str" cm="1">
        <f t="array" ref="W5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  <c r="V5779" t="str">
        <f>IF(Aggregate[[#This Row],[Under 30]]="Yes", "Under 30", IF(Aggregate[[#This Row],[Senior]]="Yes", "Senior", "Other"))</f>
        <v>Other</v>
      </c>
      <c r="W5779" t="str" cm="1">
        <f t="array" ref="W5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  <c r="V5780" t="str">
        <f>IF(Aggregate[[#This Row],[Under 30]]="Yes", "Under 30", IF(Aggregate[[#This Row],[Senior]]="Yes", "Senior", "Other"))</f>
        <v>Other</v>
      </c>
      <c r="W5780" t="str" cm="1">
        <f t="array" ref="W5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  <c r="V5781" t="str">
        <f>IF(Aggregate[[#This Row],[Under 30]]="Yes", "Under 30", IF(Aggregate[[#This Row],[Senior]]="Yes", "Senior", "Other"))</f>
        <v>Under 30</v>
      </c>
      <c r="W5781" t="str" cm="1">
        <f t="array" ref="W5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  <c r="V5782" t="str">
        <f>IF(Aggregate[[#This Row],[Under 30]]="Yes", "Under 30", IF(Aggregate[[#This Row],[Senior]]="Yes", "Senior", "Other"))</f>
        <v>Under 30</v>
      </c>
      <c r="W5782" t="str" cm="1">
        <f t="array" ref="W5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  <c r="V5783" t="str">
        <f>IF(Aggregate[[#This Row],[Under 30]]="Yes", "Under 30", IF(Aggregate[[#This Row],[Senior]]="Yes", "Senior", "Other"))</f>
        <v>Other</v>
      </c>
      <c r="W5783" t="str" cm="1">
        <f t="array" ref="W5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  <c r="V5784" t="str">
        <f>IF(Aggregate[[#This Row],[Under 30]]="Yes", "Under 30", IF(Aggregate[[#This Row],[Senior]]="Yes", "Senior", "Other"))</f>
        <v>Under 30</v>
      </c>
      <c r="W5784" t="str" cm="1">
        <f t="array" ref="W5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  <c r="V5785" t="str">
        <f>IF(Aggregate[[#This Row],[Under 30]]="Yes", "Under 30", IF(Aggregate[[#This Row],[Senior]]="Yes", "Senior", "Other"))</f>
        <v>Other</v>
      </c>
      <c r="W5785" t="str" cm="1">
        <f t="array" ref="W5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  <c r="V5786" t="str">
        <f>IF(Aggregate[[#This Row],[Under 30]]="Yes", "Under 30", IF(Aggregate[[#This Row],[Senior]]="Yes", "Senior", "Other"))</f>
        <v>Senior</v>
      </c>
      <c r="W5786" t="str" cm="1">
        <f t="array" ref="W5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  <c r="V5787" t="str">
        <f>IF(Aggregate[[#This Row],[Under 30]]="Yes", "Under 30", IF(Aggregate[[#This Row],[Senior]]="Yes", "Senior", "Other"))</f>
        <v>Other</v>
      </c>
      <c r="W5787" t="str" cm="1">
        <f t="array" ref="W5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  <c r="V5788" t="str">
        <f>IF(Aggregate[[#This Row],[Under 30]]="Yes", "Under 30", IF(Aggregate[[#This Row],[Senior]]="Yes", "Senior", "Other"))</f>
        <v>Senior</v>
      </c>
      <c r="W5788" t="str" cm="1">
        <f t="array" ref="W5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  <c r="V5789" t="str">
        <f>IF(Aggregate[[#This Row],[Under 30]]="Yes", "Under 30", IF(Aggregate[[#This Row],[Senior]]="Yes", "Senior", "Other"))</f>
        <v>Under 30</v>
      </c>
      <c r="W5789" t="str" cm="1">
        <f t="array" ref="W5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  <c r="V5790" t="str">
        <f>IF(Aggregate[[#This Row],[Under 30]]="Yes", "Under 30", IF(Aggregate[[#This Row],[Senior]]="Yes", "Senior", "Other"))</f>
        <v>Senior</v>
      </c>
      <c r="W5790" t="str" cm="1">
        <f t="array" ref="W5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  <c r="V5791" t="str">
        <f>IF(Aggregate[[#This Row],[Under 30]]="Yes", "Under 30", IF(Aggregate[[#This Row],[Senior]]="Yes", "Senior", "Other"))</f>
        <v>Senior</v>
      </c>
      <c r="W5791" t="str" cm="1">
        <f t="array" ref="W5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  <c r="V5792" t="str">
        <f>IF(Aggregate[[#This Row],[Under 30]]="Yes", "Under 30", IF(Aggregate[[#This Row],[Senior]]="Yes", "Senior", "Other"))</f>
        <v>Other</v>
      </c>
      <c r="W5792" t="str" cm="1">
        <f t="array" ref="W5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  <c r="V5793" t="str">
        <f>IF(Aggregate[[#This Row],[Under 30]]="Yes", "Under 30", IF(Aggregate[[#This Row],[Senior]]="Yes", "Senior", "Other"))</f>
        <v>Other</v>
      </c>
      <c r="W5793" t="str" cm="1">
        <f t="array" ref="W5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  <c r="V5794" t="str">
        <f>IF(Aggregate[[#This Row],[Under 30]]="Yes", "Under 30", IF(Aggregate[[#This Row],[Senior]]="Yes", "Senior", "Other"))</f>
        <v>Other</v>
      </c>
      <c r="W5794" t="str" cm="1">
        <f t="array" ref="W5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  <c r="V5795" t="str">
        <f>IF(Aggregate[[#This Row],[Under 30]]="Yes", "Under 30", IF(Aggregate[[#This Row],[Senior]]="Yes", "Senior", "Other"))</f>
        <v>Other</v>
      </c>
      <c r="W5795" t="str" cm="1">
        <f t="array" ref="W5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  <c r="V5796" t="str">
        <f>IF(Aggregate[[#This Row],[Under 30]]="Yes", "Under 30", IF(Aggregate[[#This Row],[Senior]]="Yes", "Senior", "Other"))</f>
        <v>Senior</v>
      </c>
      <c r="W5796" t="str" cm="1">
        <f t="array" ref="W5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  <c r="V5797" t="str">
        <f>IF(Aggregate[[#This Row],[Under 30]]="Yes", "Under 30", IF(Aggregate[[#This Row],[Senior]]="Yes", "Senior", "Other"))</f>
        <v>Other</v>
      </c>
      <c r="W5797" t="str" cm="1">
        <f t="array" ref="W5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  <c r="V5798" t="str">
        <f>IF(Aggregate[[#This Row],[Under 30]]="Yes", "Under 30", IF(Aggregate[[#This Row],[Senior]]="Yes", "Senior", "Other"))</f>
        <v>Senior</v>
      </c>
      <c r="W5798" t="str" cm="1">
        <f t="array" ref="W5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  <c r="V5799" t="str">
        <f>IF(Aggregate[[#This Row],[Under 30]]="Yes", "Under 30", IF(Aggregate[[#This Row],[Senior]]="Yes", "Senior", "Other"))</f>
        <v>Under 30</v>
      </c>
      <c r="W5799" t="str" cm="1">
        <f t="array" ref="W5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  <c r="V5800" t="str">
        <f>IF(Aggregate[[#This Row],[Under 30]]="Yes", "Under 30", IF(Aggregate[[#This Row],[Senior]]="Yes", "Senior", "Other"))</f>
        <v>Under 30</v>
      </c>
      <c r="W5800" t="str" cm="1">
        <f t="array" ref="W5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  <c r="V5801" t="str">
        <f>IF(Aggregate[[#This Row],[Under 30]]="Yes", "Under 30", IF(Aggregate[[#This Row],[Senior]]="Yes", "Senior", "Other"))</f>
        <v>Other</v>
      </c>
      <c r="W5801" t="str" cm="1">
        <f t="array" ref="W5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  <c r="V5802" t="str">
        <f>IF(Aggregate[[#This Row],[Under 30]]="Yes", "Under 30", IF(Aggregate[[#This Row],[Senior]]="Yes", "Senior", "Other"))</f>
        <v>Under 30</v>
      </c>
      <c r="W5802" t="str" cm="1">
        <f t="array" ref="W5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  <c r="V5803" t="str">
        <f>IF(Aggregate[[#This Row],[Under 30]]="Yes", "Under 30", IF(Aggregate[[#This Row],[Senior]]="Yes", "Senior", "Other"))</f>
        <v>Other</v>
      </c>
      <c r="W5803" t="str" cm="1">
        <f t="array" ref="W5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  <c r="V5804" t="str">
        <f>IF(Aggregate[[#This Row],[Under 30]]="Yes", "Under 30", IF(Aggregate[[#This Row],[Senior]]="Yes", "Senior", "Other"))</f>
        <v>Senior</v>
      </c>
      <c r="W5804" t="str" cm="1">
        <f t="array" ref="W5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  <c r="V5805" t="str">
        <f>IF(Aggregate[[#This Row],[Under 30]]="Yes", "Under 30", IF(Aggregate[[#This Row],[Senior]]="Yes", "Senior", "Other"))</f>
        <v>Other</v>
      </c>
      <c r="W5805" t="str" cm="1">
        <f t="array" ref="W5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  <c r="V5806" t="str">
        <f>IF(Aggregate[[#This Row],[Under 30]]="Yes", "Under 30", IF(Aggregate[[#This Row],[Senior]]="Yes", "Senior", "Other"))</f>
        <v>Other</v>
      </c>
      <c r="W5806" t="str" cm="1">
        <f t="array" ref="W5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  <c r="V5807" t="str">
        <f>IF(Aggregate[[#This Row],[Under 30]]="Yes", "Under 30", IF(Aggregate[[#This Row],[Senior]]="Yes", "Senior", "Other"))</f>
        <v>Other</v>
      </c>
      <c r="W5807" t="str" cm="1">
        <f t="array" ref="W5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  <c r="V5808" t="str">
        <f>IF(Aggregate[[#This Row],[Under 30]]="Yes", "Under 30", IF(Aggregate[[#This Row],[Senior]]="Yes", "Senior", "Other"))</f>
        <v>Other</v>
      </c>
      <c r="W5808" t="str" cm="1">
        <f t="array" ref="W5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  <c r="V5809" t="str">
        <f>IF(Aggregate[[#This Row],[Under 30]]="Yes", "Under 30", IF(Aggregate[[#This Row],[Senior]]="Yes", "Senior", "Other"))</f>
        <v>Other</v>
      </c>
      <c r="W5809" t="str" cm="1">
        <f t="array" ref="W5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  <c r="V5810" t="str">
        <f>IF(Aggregate[[#This Row],[Under 30]]="Yes", "Under 30", IF(Aggregate[[#This Row],[Senior]]="Yes", "Senior", "Other"))</f>
        <v>Senior</v>
      </c>
      <c r="W5810" t="str" cm="1">
        <f t="array" ref="W5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  <c r="V5811" t="str">
        <f>IF(Aggregate[[#This Row],[Under 30]]="Yes", "Under 30", IF(Aggregate[[#This Row],[Senior]]="Yes", "Senior", "Other"))</f>
        <v>Other</v>
      </c>
      <c r="W5811" t="str" cm="1">
        <f t="array" ref="W5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  <c r="V5812" t="str">
        <f>IF(Aggregate[[#This Row],[Under 30]]="Yes", "Under 30", IF(Aggregate[[#This Row],[Senior]]="Yes", "Senior", "Other"))</f>
        <v>Other</v>
      </c>
      <c r="W5812" t="str" cm="1">
        <f t="array" ref="W5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  <c r="V5813" t="str">
        <f>IF(Aggregate[[#This Row],[Under 30]]="Yes", "Under 30", IF(Aggregate[[#This Row],[Senior]]="Yes", "Senior", "Other"))</f>
        <v>Other</v>
      </c>
      <c r="W5813" t="str" cm="1">
        <f t="array" ref="W5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  <c r="V5814" t="str">
        <f>IF(Aggregate[[#This Row],[Under 30]]="Yes", "Under 30", IF(Aggregate[[#This Row],[Senior]]="Yes", "Senior", "Other"))</f>
        <v>Senior</v>
      </c>
      <c r="W5814" t="str" cm="1">
        <f t="array" ref="W5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  <c r="V5815" t="str">
        <f>IF(Aggregate[[#This Row],[Under 30]]="Yes", "Under 30", IF(Aggregate[[#This Row],[Senior]]="Yes", "Senior", "Other"))</f>
        <v>Other</v>
      </c>
      <c r="W5815" t="str" cm="1">
        <f t="array" ref="W5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  <c r="V5816" t="str">
        <f>IF(Aggregate[[#This Row],[Under 30]]="Yes", "Under 30", IF(Aggregate[[#This Row],[Senior]]="Yes", "Senior", "Other"))</f>
        <v>Other</v>
      </c>
      <c r="W5816" t="str" cm="1">
        <f t="array" ref="W5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  <c r="V5817" t="str">
        <f>IF(Aggregate[[#This Row],[Under 30]]="Yes", "Under 30", IF(Aggregate[[#This Row],[Senior]]="Yes", "Senior", "Other"))</f>
        <v>Senior</v>
      </c>
      <c r="W5817" t="str" cm="1">
        <f t="array" ref="W5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  <c r="V5818" t="str">
        <f>IF(Aggregate[[#This Row],[Under 30]]="Yes", "Under 30", IF(Aggregate[[#This Row],[Senior]]="Yes", "Senior", "Other"))</f>
        <v>Other</v>
      </c>
      <c r="W5818" t="str" cm="1">
        <f t="array" ref="W5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  <c r="V5819" t="str">
        <f>IF(Aggregate[[#This Row],[Under 30]]="Yes", "Under 30", IF(Aggregate[[#This Row],[Senior]]="Yes", "Senior", "Other"))</f>
        <v>Other</v>
      </c>
      <c r="W5819" t="str" cm="1">
        <f t="array" ref="W5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  <c r="V5820" t="str">
        <f>IF(Aggregate[[#This Row],[Under 30]]="Yes", "Under 30", IF(Aggregate[[#This Row],[Senior]]="Yes", "Senior", "Other"))</f>
        <v>Under 30</v>
      </c>
      <c r="W5820" t="str" cm="1">
        <f t="array" ref="W5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  <c r="V5821" t="str">
        <f>IF(Aggregate[[#This Row],[Under 30]]="Yes", "Under 30", IF(Aggregate[[#This Row],[Senior]]="Yes", "Senior", "Other"))</f>
        <v>Other</v>
      </c>
      <c r="W5821" t="str" cm="1">
        <f t="array" ref="W5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  <c r="V5822" t="str">
        <f>IF(Aggregate[[#This Row],[Under 30]]="Yes", "Under 30", IF(Aggregate[[#This Row],[Senior]]="Yes", "Senior", "Other"))</f>
        <v>Other</v>
      </c>
      <c r="W5822" t="str" cm="1">
        <f t="array" ref="W5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  <c r="V5823" t="str">
        <f>IF(Aggregate[[#This Row],[Under 30]]="Yes", "Under 30", IF(Aggregate[[#This Row],[Senior]]="Yes", "Senior", "Other"))</f>
        <v>Under 30</v>
      </c>
      <c r="W5823" t="str" cm="1">
        <f t="array" ref="W5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  <c r="V5824" t="str">
        <f>IF(Aggregate[[#This Row],[Under 30]]="Yes", "Under 30", IF(Aggregate[[#This Row],[Senior]]="Yes", "Senior", "Other"))</f>
        <v>Other</v>
      </c>
      <c r="W5824" t="str" cm="1">
        <f t="array" ref="W5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  <c r="V5825" t="str">
        <f>IF(Aggregate[[#This Row],[Under 30]]="Yes", "Under 30", IF(Aggregate[[#This Row],[Senior]]="Yes", "Senior", "Other"))</f>
        <v>Senior</v>
      </c>
      <c r="W5825" t="str" cm="1">
        <f t="array" ref="W5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  <c r="V5826" t="str">
        <f>IF(Aggregate[[#This Row],[Under 30]]="Yes", "Under 30", IF(Aggregate[[#This Row],[Senior]]="Yes", "Senior", "Other"))</f>
        <v>Other</v>
      </c>
      <c r="W5826" t="str" cm="1">
        <f t="array" ref="W5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  <c r="V5827" t="str">
        <f>IF(Aggregate[[#This Row],[Under 30]]="Yes", "Under 30", IF(Aggregate[[#This Row],[Senior]]="Yes", "Senior", "Other"))</f>
        <v>Under 30</v>
      </c>
      <c r="W5827" t="str" cm="1">
        <f t="array" ref="W5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  <c r="V5828" t="str">
        <f>IF(Aggregate[[#This Row],[Under 30]]="Yes", "Under 30", IF(Aggregate[[#This Row],[Senior]]="Yes", "Senior", "Other"))</f>
        <v>Under 30</v>
      </c>
      <c r="W5828" t="str" cm="1">
        <f t="array" ref="W5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  <c r="V5829" t="str">
        <f>IF(Aggregate[[#This Row],[Under 30]]="Yes", "Under 30", IF(Aggregate[[#This Row],[Senior]]="Yes", "Senior", "Other"))</f>
        <v>Senior</v>
      </c>
      <c r="W5829" t="str" cm="1">
        <f t="array" ref="W5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  <c r="V5830" t="str">
        <f>IF(Aggregate[[#This Row],[Under 30]]="Yes", "Under 30", IF(Aggregate[[#This Row],[Senior]]="Yes", "Senior", "Other"))</f>
        <v>Other</v>
      </c>
      <c r="W5830" t="str" cm="1">
        <f t="array" ref="W5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  <c r="V5831" t="str">
        <f>IF(Aggregate[[#This Row],[Under 30]]="Yes", "Under 30", IF(Aggregate[[#This Row],[Senior]]="Yes", "Senior", "Other"))</f>
        <v>Other</v>
      </c>
      <c r="W5831" t="str" cm="1">
        <f t="array" ref="W5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  <c r="V5832" t="str">
        <f>IF(Aggregate[[#This Row],[Under 30]]="Yes", "Under 30", IF(Aggregate[[#This Row],[Senior]]="Yes", "Senior", "Other"))</f>
        <v>Other</v>
      </c>
      <c r="W5832" t="str" cm="1">
        <f t="array" ref="W5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  <c r="V5833" t="str">
        <f>IF(Aggregate[[#This Row],[Under 30]]="Yes", "Under 30", IF(Aggregate[[#This Row],[Senior]]="Yes", "Senior", "Other"))</f>
        <v>Other</v>
      </c>
      <c r="W5833" t="str" cm="1">
        <f t="array" ref="W5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  <c r="V5834" t="str">
        <f>IF(Aggregate[[#This Row],[Under 30]]="Yes", "Under 30", IF(Aggregate[[#This Row],[Senior]]="Yes", "Senior", "Other"))</f>
        <v>Other</v>
      </c>
      <c r="W5834" t="str" cm="1">
        <f t="array" ref="W5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  <c r="V5835" t="str">
        <f>IF(Aggregate[[#This Row],[Under 30]]="Yes", "Under 30", IF(Aggregate[[#This Row],[Senior]]="Yes", "Senior", "Other"))</f>
        <v>Other</v>
      </c>
      <c r="W5835" t="str" cm="1">
        <f t="array" ref="W5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  <c r="V5836" t="str">
        <f>IF(Aggregate[[#This Row],[Under 30]]="Yes", "Under 30", IF(Aggregate[[#This Row],[Senior]]="Yes", "Senior", "Other"))</f>
        <v>Under 30</v>
      </c>
      <c r="W5836" t="str" cm="1">
        <f t="array" ref="W5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  <c r="V5837" t="str">
        <f>IF(Aggregate[[#This Row],[Under 30]]="Yes", "Under 30", IF(Aggregate[[#This Row],[Senior]]="Yes", "Senior", "Other"))</f>
        <v>Other</v>
      </c>
      <c r="W5837" t="str" cm="1">
        <f t="array" ref="W5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  <c r="V5838" t="str">
        <f>IF(Aggregate[[#This Row],[Under 30]]="Yes", "Under 30", IF(Aggregate[[#This Row],[Senior]]="Yes", "Senior", "Other"))</f>
        <v>Other</v>
      </c>
      <c r="W5838" t="str" cm="1">
        <f t="array" ref="W5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  <c r="V5839" t="str">
        <f>IF(Aggregate[[#This Row],[Under 30]]="Yes", "Under 30", IF(Aggregate[[#This Row],[Senior]]="Yes", "Senior", "Other"))</f>
        <v>Other</v>
      </c>
      <c r="W5839" t="str" cm="1">
        <f t="array" ref="W5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  <c r="V5840" t="str">
        <f>IF(Aggregate[[#This Row],[Under 30]]="Yes", "Under 30", IF(Aggregate[[#This Row],[Senior]]="Yes", "Senior", "Other"))</f>
        <v>Other</v>
      </c>
      <c r="W5840" t="str" cm="1">
        <f t="array" ref="W5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  <c r="V5841" t="str">
        <f>IF(Aggregate[[#This Row],[Under 30]]="Yes", "Under 30", IF(Aggregate[[#This Row],[Senior]]="Yes", "Senior", "Other"))</f>
        <v>Other</v>
      </c>
      <c r="W5841" t="str" cm="1">
        <f t="array" ref="W5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  <c r="V5842" t="str">
        <f>IF(Aggregate[[#This Row],[Under 30]]="Yes", "Under 30", IF(Aggregate[[#This Row],[Senior]]="Yes", "Senior", "Other"))</f>
        <v>Under 30</v>
      </c>
      <c r="W5842" t="str" cm="1">
        <f t="array" ref="W5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  <c r="V5843" t="str">
        <f>IF(Aggregate[[#This Row],[Under 30]]="Yes", "Under 30", IF(Aggregate[[#This Row],[Senior]]="Yes", "Senior", "Other"))</f>
        <v>Other</v>
      </c>
      <c r="W5843" t="str" cm="1">
        <f t="array" ref="W5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  <c r="V5844" t="str">
        <f>IF(Aggregate[[#This Row],[Under 30]]="Yes", "Under 30", IF(Aggregate[[#This Row],[Senior]]="Yes", "Senior", "Other"))</f>
        <v>Other</v>
      </c>
      <c r="W5844" t="str" cm="1">
        <f t="array" ref="W5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  <c r="V5845" t="str">
        <f>IF(Aggregate[[#This Row],[Under 30]]="Yes", "Under 30", IF(Aggregate[[#This Row],[Senior]]="Yes", "Senior", "Other"))</f>
        <v>Senior</v>
      </c>
      <c r="W5845" t="str" cm="1">
        <f t="array" ref="W5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  <c r="V5846" t="str">
        <f>IF(Aggregate[[#This Row],[Under 30]]="Yes", "Under 30", IF(Aggregate[[#This Row],[Senior]]="Yes", "Senior", "Other"))</f>
        <v>Under 30</v>
      </c>
      <c r="W5846" t="str" cm="1">
        <f t="array" ref="W5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  <c r="V5847" t="str">
        <f>IF(Aggregate[[#This Row],[Under 30]]="Yes", "Under 30", IF(Aggregate[[#This Row],[Senior]]="Yes", "Senior", "Other"))</f>
        <v>Other</v>
      </c>
      <c r="W5847" t="str" cm="1">
        <f t="array" ref="W5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  <c r="V5848" t="str">
        <f>IF(Aggregate[[#This Row],[Under 30]]="Yes", "Under 30", IF(Aggregate[[#This Row],[Senior]]="Yes", "Senior", "Other"))</f>
        <v>Under 30</v>
      </c>
      <c r="W5848" t="str" cm="1">
        <f t="array" ref="W5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  <c r="V5849" t="str">
        <f>IF(Aggregate[[#This Row],[Under 30]]="Yes", "Under 30", IF(Aggregate[[#This Row],[Senior]]="Yes", "Senior", "Other"))</f>
        <v>Senior</v>
      </c>
      <c r="W5849" t="str" cm="1">
        <f t="array" ref="W5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  <c r="V5850" t="str">
        <f>IF(Aggregate[[#This Row],[Under 30]]="Yes", "Under 30", IF(Aggregate[[#This Row],[Senior]]="Yes", "Senior", "Other"))</f>
        <v>Other</v>
      </c>
      <c r="W5850" t="str" cm="1">
        <f t="array" ref="W5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  <c r="V5851" t="str">
        <f>IF(Aggregate[[#This Row],[Under 30]]="Yes", "Under 30", IF(Aggregate[[#This Row],[Senior]]="Yes", "Senior", "Other"))</f>
        <v>Other</v>
      </c>
      <c r="W5851" t="str" cm="1">
        <f t="array" ref="W5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  <c r="V5852" t="str">
        <f>IF(Aggregate[[#This Row],[Under 30]]="Yes", "Under 30", IF(Aggregate[[#This Row],[Senior]]="Yes", "Senior", "Other"))</f>
        <v>Senior</v>
      </c>
      <c r="W5852" t="str" cm="1">
        <f t="array" ref="W5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  <c r="V5853" t="str">
        <f>IF(Aggregate[[#This Row],[Under 30]]="Yes", "Under 30", IF(Aggregate[[#This Row],[Senior]]="Yes", "Senior", "Other"))</f>
        <v>Under 30</v>
      </c>
      <c r="W5853" t="str" cm="1">
        <f t="array" ref="W5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  <c r="V5854" t="str">
        <f>IF(Aggregate[[#This Row],[Under 30]]="Yes", "Under 30", IF(Aggregate[[#This Row],[Senior]]="Yes", "Senior", "Other"))</f>
        <v>Under 30</v>
      </c>
      <c r="W5854" t="str" cm="1">
        <f t="array" ref="W5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  <c r="V5855" t="str">
        <f>IF(Aggregate[[#This Row],[Under 30]]="Yes", "Under 30", IF(Aggregate[[#This Row],[Senior]]="Yes", "Senior", "Other"))</f>
        <v>Other</v>
      </c>
      <c r="W5855" t="str" cm="1">
        <f t="array" ref="W5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  <c r="V5856" t="str">
        <f>IF(Aggregate[[#This Row],[Under 30]]="Yes", "Under 30", IF(Aggregate[[#This Row],[Senior]]="Yes", "Senior", "Other"))</f>
        <v>Senior</v>
      </c>
      <c r="W5856" t="str" cm="1">
        <f t="array" ref="W5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  <c r="V5857" t="str">
        <f>IF(Aggregate[[#This Row],[Under 30]]="Yes", "Under 30", IF(Aggregate[[#This Row],[Senior]]="Yes", "Senior", "Other"))</f>
        <v>Other</v>
      </c>
      <c r="W5857" t="str" cm="1">
        <f t="array" ref="W5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  <c r="V5858" t="str">
        <f>IF(Aggregate[[#This Row],[Under 30]]="Yes", "Under 30", IF(Aggregate[[#This Row],[Senior]]="Yes", "Senior", "Other"))</f>
        <v>Other</v>
      </c>
      <c r="W5858" t="str" cm="1">
        <f t="array" ref="W5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  <c r="V5859" t="str">
        <f>IF(Aggregate[[#This Row],[Under 30]]="Yes", "Under 30", IF(Aggregate[[#This Row],[Senior]]="Yes", "Senior", "Other"))</f>
        <v>Other</v>
      </c>
      <c r="W5859" t="str" cm="1">
        <f t="array" ref="W5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  <c r="V5860" t="str">
        <f>IF(Aggregate[[#This Row],[Under 30]]="Yes", "Under 30", IF(Aggregate[[#This Row],[Senior]]="Yes", "Senior", "Other"))</f>
        <v>Senior</v>
      </c>
      <c r="W5860" t="str" cm="1">
        <f t="array" ref="W5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  <c r="V5861" t="str">
        <f>IF(Aggregate[[#This Row],[Under 30]]="Yes", "Under 30", IF(Aggregate[[#This Row],[Senior]]="Yes", "Senior", "Other"))</f>
        <v>Other</v>
      </c>
      <c r="W5861" t="str" cm="1">
        <f t="array" ref="W5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  <c r="V5862" t="str">
        <f>IF(Aggregate[[#This Row],[Under 30]]="Yes", "Under 30", IF(Aggregate[[#This Row],[Senior]]="Yes", "Senior", "Other"))</f>
        <v>Other</v>
      </c>
      <c r="W5862" t="str" cm="1">
        <f t="array" ref="W5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  <c r="V5863" t="str">
        <f>IF(Aggregate[[#This Row],[Under 30]]="Yes", "Under 30", IF(Aggregate[[#This Row],[Senior]]="Yes", "Senior", "Other"))</f>
        <v>Other</v>
      </c>
      <c r="W5863" t="str" cm="1">
        <f t="array" ref="W5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  <c r="V5864" t="str">
        <f>IF(Aggregate[[#This Row],[Under 30]]="Yes", "Under 30", IF(Aggregate[[#This Row],[Senior]]="Yes", "Senior", "Other"))</f>
        <v>Other</v>
      </c>
      <c r="W5864" t="str" cm="1">
        <f t="array" ref="W5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  <c r="V5865" t="str">
        <f>IF(Aggregate[[#This Row],[Under 30]]="Yes", "Under 30", IF(Aggregate[[#This Row],[Senior]]="Yes", "Senior", "Other"))</f>
        <v>Other</v>
      </c>
      <c r="W5865" t="str" cm="1">
        <f t="array" ref="W5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  <c r="V5866" t="str">
        <f>IF(Aggregate[[#This Row],[Under 30]]="Yes", "Under 30", IF(Aggregate[[#This Row],[Senior]]="Yes", "Senior", "Other"))</f>
        <v>Other</v>
      </c>
      <c r="W5866" t="str" cm="1">
        <f t="array" ref="W5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  <c r="V5867" t="str">
        <f>IF(Aggregate[[#This Row],[Under 30]]="Yes", "Under 30", IF(Aggregate[[#This Row],[Senior]]="Yes", "Senior", "Other"))</f>
        <v>Other</v>
      </c>
      <c r="W5867" t="str" cm="1">
        <f t="array" ref="W5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  <c r="V5868" t="str">
        <f>IF(Aggregate[[#This Row],[Under 30]]="Yes", "Under 30", IF(Aggregate[[#This Row],[Senior]]="Yes", "Senior", "Other"))</f>
        <v>Other</v>
      </c>
      <c r="W5868" t="str" cm="1">
        <f t="array" ref="W5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  <c r="V5869" t="str">
        <f>IF(Aggregate[[#This Row],[Under 30]]="Yes", "Under 30", IF(Aggregate[[#This Row],[Senior]]="Yes", "Senior", "Other"))</f>
        <v>Other</v>
      </c>
      <c r="W5869" t="str" cm="1">
        <f t="array" ref="W5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  <c r="V5870" t="str">
        <f>IF(Aggregate[[#This Row],[Under 30]]="Yes", "Under 30", IF(Aggregate[[#This Row],[Senior]]="Yes", "Senior", "Other"))</f>
        <v>Other</v>
      </c>
      <c r="W5870" t="str" cm="1">
        <f t="array" ref="W5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  <c r="V5871" t="str">
        <f>IF(Aggregate[[#This Row],[Under 30]]="Yes", "Under 30", IF(Aggregate[[#This Row],[Senior]]="Yes", "Senior", "Other"))</f>
        <v>Under 30</v>
      </c>
      <c r="W5871" t="str" cm="1">
        <f t="array" ref="W5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  <c r="V5872" t="str">
        <f>IF(Aggregate[[#This Row],[Under 30]]="Yes", "Under 30", IF(Aggregate[[#This Row],[Senior]]="Yes", "Senior", "Other"))</f>
        <v>Other</v>
      </c>
      <c r="W5872" t="str" cm="1">
        <f t="array" ref="W5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  <c r="V5873" t="str">
        <f>IF(Aggregate[[#This Row],[Under 30]]="Yes", "Under 30", IF(Aggregate[[#This Row],[Senior]]="Yes", "Senior", "Other"))</f>
        <v>Other</v>
      </c>
      <c r="W5873" t="str" cm="1">
        <f t="array" ref="W5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  <c r="V5874" t="str">
        <f>IF(Aggregate[[#This Row],[Under 30]]="Yes", "Under 30", IF(Aggregate[[#This Row],[Senior]]="Yes", "Senior", "Other"))</f>
        <v>Other</v>
      </c>
      <c r="W5874" t="str" cm="1">
        <f t="array" ref="W5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  <c r="V5875" t="str">
        <f>IF(Aggregate[[#This Row],[Under 30]]="Yes", "Under 30", IF(Aggregate[[#This Row],[Senior]]="Yes", "Senior", "Other"))</f>
        <v>Other</v>
      </c>
      <c r="W5875" t="str" cm="1">
        <f t="array" ref="W5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  <c r="V5876" t="str">
        <f>IF(Aggregate[[#This Row],[Under 30]]="Yes", "Under 30", IF(Aggregate[[#This Row],[Senior]]="Yes", "Senior", "Other"))</f>
        <v>Other</v>
      </c>
      <c r="W5876" t="str" cm="1">
        <f t="array" ref="W5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  <c r="V5877" t="str">
        <f>IF(Aggregate[[#This Row],[Under 30]]="Yes", "Under 30", IF(Aggregate[[#This Row],[Senior]]="Yes", "Senior", "Other"))</f>
        <v>Other</v>
      </c>
      <c r="W5877" t="str" cm="1">
        <f t="array" ref="W5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  <c r="V5878" t="str">
        <f>IF(Aggregate[[#This Row],[Under 30]]="Yes", "Under 30", IF(Aggregate[[#This Row],[Senior]]="Yes", "Senior", "Other"))</f>
        <v>Other</v>
      </c>
      <c r="W5878" t="str" cm="1">
        <f t="array" ref="W5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  <c r="V5879" t="str">
        <f>IF(Aggregate[[#This Row],[Under 30]]="Yes", "Under 30", IF(Aggregate[[#This Row],[Senior]]="Yes", "Senior", "Other"))</f>
        <v>Under 30</v>
      </c>
      <c r="W5879" t="str" cm="1">
        <f t="array" ref="W5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  <c r="V5880" t="str">
        <f>IF(Aggregate[[#This Row],[Under 30]]="Yes", "Under 30", IF(Aggregate[[#This Row],[Senior]]="Yes", "Senior", "Other"))</f>
        <v>Other</v>
      </c>
      <c r="W5880" t="str" cm="1">
        <f t="array" ref="W5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  <c r="V5881" t="str">
        <f>IF(Aggregate[[#This Row],[Under 30]]="Yes", "Under 30", IF(Aggregate[[#This Row],[Senior]]="Yes", "Senior", "Other"))</f>
        <v>Other</v>
      </c>
      <c r="W5881" t="str" cm="1">
        <f t="array" ref="W5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  <c r="V5882" t="str">
        <f>IF(Aggregate[[#This Row],[Under 30]]="Yes", "Under 30", IF(Aggregate[[#This Row],[Senior]]="Yes", "Senior", "Other"))</f>
        <v>Other</v>
      </c>
      <c r="W5882" t="str" cm="1">
        <f t="array" ref="W5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  <c r="V5883" t="str">
        <f>IF(Aggregate[[#This Row],[Under 30]]="Yes", "Under 30", IF(Aggregate[[#This Row],[Senior]]="Yes", "Senior", "Other"))</f>
        <v>Other</v>
      </c>
      <c r="W5883" t="str" cm="1">
        <f t="array" ref="W5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  <c r="V5884" t="str">
        <f>IF(Aggregate[[#This Row],[Under 30]]="Yes", "Under 30", IF(Aggregate[[#This Row],[Senior]]="Yes", "Senior", "Other"))</f>
        <v>Other</v>
      </c>
      <c r="W5884" t="str" cm="1">
        <f t="array" ref="W5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  <c r="V5885" t="str">
        <f>IF(Aggregate[[#This Row],[Under 30]]="Yes", "Under 30", IF(Aggregate[[#This Row],[Senior]]="Yes", "Senior", "Other"))</f>
        <v>Other</v>
      </c>
      <c r="W5885" t="str" cm="1">
        <f t="array" ref="W5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  <c r="V5886" t="str">
        <f>IF(Aggregate[[#This Row],[Under 30]]="Yes", "Under 30", IF(Aggregate[[#This Row],[Senior]]="Yes", "Senior", "Other"))</f>
        <v>Other</v>
      </c>
      <c r="W5886" t="str" cm="1">
        <f t="array" ref="W5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  <c r="V5887" t="str">
        <f>IF(Aggregate[[#This Row],[Under 30]]="Yes", "Under 30", IF(Aggregate[[#This Row],[Senior]]="Yes", "Senior", "Other"))</f>
        <v>Other</v>
      </c>
      <c r="W5887" t="str" cm="1">
        <f t="array" ref="W5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  <c r="V5888" t="str">
        <f>IF(Aggregate[[#This Row],[Under 30]]="Yes", "Under 30", IF(Aggregate[[#This Row],[Senior]]="Yes", "Senior", "Other"))</f>
        <v>Other</v>
      </c>
      <c r="W5888" t="str" cm="1">
        <f t="array" ref="W5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  <c r="V5889" t="str">
        <f>IF(Aggregate[[#This Row],[Under 30]]="Yes", "Under 30", IF(Aggregate[[#This Row],[Senior]]="Yes", "Senior", "Other"))</f>
        <v>Senior</v>
      </c>
      <c r="W5889" t="str" cm="1">
        <f t="array" ref="W5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  <c r="V5890" t="str">
        <f>IF(Aggregate[[#This Row],[Under 30]]="Yes", "Under 30", IF(Aggregate[[#This Row],[Senior]]="Yes", "Senior", "Other"))</f>
        <v>Other</v>
      </c>
      <c r="W5890" t="str" cm="1">
        <f t="array" ref="W5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  <c r="V5891" t="str">
        <f>IF(Aggregate[[#This Row],[Under 30]]="Yes", "Under 30", IF(Aggregate[[#This Row],[Senior]]="Yes", "Senior", "Other"))</f>
        <v>Other</v>
      </c>
      <c r="W5891" t="str" cm="1">
        <f t="array" ref="W5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  <c r="V5892" t="str">
        <f>IF(Aggregate[[#This Row],[Under 30]]="Yes", "Under 30", IF(Aggregate[[#This Row],[Senior]]="Yes", "Senior", "Other"))</f>
        <v>Senior</v>
      </c>
      <c r="W5892" t="str" cm="1">
        <f t="array" ref="W5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  <c r="V5893" t="str">
        <f>IF(Aggregate[[#This Row],[Under 30]]="Yes", "Under 30", IF(Aggregate[[#This Row],[Senior]]="Yes", "Senior", "Other"))</f>
        <v>Other</v>
      </c>
      <c r="W5893" t="str" cm="1">
        <f t="array" ref="W5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  <c r="V5894" t="str">
        <f>IF(Aggregate[[#This Row],[Under 30]]="Yes", "Under 30", IF(Aggregate[[#This Row],[Senior]]="Yes", "Senior", "Other"))</f>
        <v>Other</v>
      </c>
      <c r="W5894" t="str" cm="1">
        <f t="array" ref="W5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  <c r="V5895" t="str">
        <f>IF(Aggregate[[#This Row],[Under 30]]="Yes", "Under 30", IF(Aggregate[[#This Row],[Senior]]="Yes", "Senior", "Other"))</f>
        <v>Under 30</v>
      </c>
      <c r="W5895" t="str" cm="1">
        <f t="array" ref="W5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  <c r="V5896" t="str">
        <f>IF(Aggregate[[#This Row],[Under 30]]="Yes", "Under 30", IF(Aggregate[[#This Row],[Senior]]="Yes", "Senior", "Other"))</f>
        <v>Other</v>
      </c>
      <c r="W5896" t="str" cm="1">
        <f t="array" ref="W5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  <c r="V5897" t="str">
        <f>IF(Aggregate[[#This Row],[Under 30]]="Yes", "Under 30", IF(Aggregate[[#This Row],[Senior]]="Yes", "Senior", "Other"))</f>
        <v>Other</v>
      </c>
      <c r="W5897" t="str" cm="1">
        <f t="array" ref="W5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  <c r="V5898" t="str">
        <f>IF(Aggregate[[#This Row],[Under 30]]="Yes", "Under 30", IF(Aggregate[[#This Row],[Senior]]="Yes", "Senior", "Other"))</f>
        <v>Other</v>
      </c>
      <c r="W5898" t="str" cm="1">
        <f t="array" ref="W5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  <c r="V5899" t="str">
        <f>IF(Aggregate[[#This Row],[Under 30]]="Yes", "Under 30", IF(Aggregate[[#This Row],[Senior]]="Yes", "Senior", "Other"))</f>
        <v>Other</v>
      </c>
      <c r="W5899" t="str" cm="1">
        <f t="array" ref="W5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  <c r="V5900" t="str">
        <f>IF(Aggregate[[#This Row],[Under 30]]="Yes", "Under 30", IF(Aggregate[[#This Row],[Senior]]="Yes", "Senior", "Other"))</f>
        <v>Senior</v>
      </c>
      <c r="W5900" t="str" cm="1">
        <f t="array" ref="W5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  <c r="V5901" t="str">
        <f>IF(Aggregate[[#This Row],[Under 30]]="Yes", "Under 30", IF(Aggregate[[#This Row],[Senior]]="Yes", "Senior", "Other"))</f>
        <v>Other</v>
      </c>
      <c r="W5901" t="str" cm="1">
        <f t="array" ref="W5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  <c r="V5902" t="str">
        <f>IF(Aggregate[[#This Row],[Under 30]]="Yes", "Under 30", IF(Aggregate[[#This Row],[Senior]]="Yes", "Senior", "Other"))</f>
        <v>Other</v>
      </c>
      <c r="W5902" t="str" cm="1">
        <f t="array" ref="W5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  <c r="V5903" t="str">
        <f>IF(Aggregate[[#This Row],[Under 30]]="Yes", "Under 30", IF(Aggregate[[#This Row],[Senior]]="Yes", "Senior", "Other"))</f>
        <v>Other</v>
      </c>
      <c r="W5903" t="str" cm="1">
        <f t="array" ref="W5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  <c r="V5904" t="str">
        <f>IF(Aggregate[[#This Row],[Under 30]]="Yes", "Under 30", IF(Aggregate[[#This Row],[Senior]]="Yes", "Senior", "Other"))</f>
        <v>Under 30</v>
      </c>
      <c r="W5904" t="str" cm="1">
        <f t="array" ref="W5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  <c r="V5905" t="str">
        <f>IF(Aggregate[[#This Row],[Under 30]]="Yes", "Under 30", IF(Aggregate[[#This Row],[Senior]]="Yes", "Senior", "Other"))</f>
        <v>Other</v>
      </c>
      <c r="W5905" t="str" cm="1">
        <f t="array" ref="W5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  <c r="V5906" t="str">
        <f>IF(Aggregate[[#This Row],[Under 30]]="Yes", "Under 30", IF(Aggregate[[#This Row],[Senior]]="Yes", "Senior", "Other"))</f>
        <v>Other</v>
      </c>
      <c r="W5906" t="str" cm="1">
        <f t="array" ref="W5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  <c r="V5907" t="str">
        <f>IF(Aggregate[[#This Row],[Under 30]]="Yes", "Under 30", IF(Aggregate[[#This Row],[Senior]]="Yes", "Senior", "Other"))</f>
        <v>Other</v>
      </c>
      <c r="W5907" t="str" cm="1">
        <f t="array" ref="W5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  <c r="V5908" t="str">
        <f>IF(Aggregate[[#This Row],[Under 30]]="Yes", "Under 30", IF(Aggregate[[#This Row],[Senior]]="Yes", "Senior", "Other"))</f>
        <v>Under 30</v>
      </c>
      <c r="W5908" t="str" cm="1">
        <f t="array" ref="W5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  <c r="V5909" t="str">
        <f>IF(Aggregate[[#This Row],[Under 30]]="Yes", "Under 30", IF(Aggregate[[#This Row],[Senior]]="Yes", "Senior", "Other"))</f>
        <v>Other</v>
      </c>
      <c r="W5909" t="str" cm="1">
        <f t="array" ref="W5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  <c r="V5910" t="str">
        <f>IF(Aggregate[[#This Row],[Under 30]]="Yes", "Under 30", IF(Aggregate[[#This Row],[Senior]]="Yes", "Senior", "Other"))</f>
        <v>Senior</v>
      </c>
      <c r="W5910" t="str" cm="1">
        <f t="array" ref="W5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  <c r="V5911" t="str">
        <f>IF(Aggregate[[#This Row],[Under 30]]="Yes", "Under 30", IF(Aggregate[[#This Row],[Senior]]="Yes", "Senior", "Other"))</f>
        <v>Other</v>
      </c>
      <c r="W5911" t="str" cm="1">
        <f t="array" ref="W5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  <c r="V5912" t="str">
        <f>IF(Aggregate[[#This Row],[Under 30]]="Yes", "Under 30", IF(Aggregate[[#This Row],[Senior]]="Yes", "Senior", "Other"))</f>
        <v>Under 30</v>
      </c>
      <c r="W5912" t="str" cm="1">
        <f t="array" ref="W5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  <c r="V5913" t="str">
        <f>IF(Aggregate[[#This Row],[Under 30]]="Yes", "Under 30", IF(Aggregate[[#This Row],[Senior]]="Yes", "Senior", "Other"))</f>
        <v>Under 30</v>
      </c>
      <c r="W5913" t="str" cm="1">
        <f t="array" ref="W5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  <c r="V5914" t="str">
        <f>IF(Aggregate[[#This Row],[Under 30]]="Yes", "Under 30", IF(Aggregate[[#This Row],[Senior]]="Yes", "Senior", "Other"))</f>
        <v>Under 30</v>
      </c>
      <c r="W5914" t="str" cm="1">
        <f t="array" ref="W5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  <c r="V5915" t="str">
        <f>IF(Aggregate[[#This Row],[Under 30]]="Yes", "Under 30", IF(Aggregate[[#This Row],[Senior]]="Yes", "Senior", "Other"))</f>
        <v>Other</v>
      </c>
      <c r="W5915" t="str" cm="1">
        <f t="array" ref="W5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  <c r="V5916" t="str">
        <f>IF(Aggregate[[#This Row],[Under 30]]="Yes", "Under 30", IF(Aggregate[[#This Row],[Senior]]="Yes", "Senior", "Other"))</f>
        <v>Senior</v>
      </c>
      <c r="W5916" t="str" cm="1">
        <f t="array" ref="W5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  <c r="V5917" t="str">
        <f>IF(Aggregate[[#This Row],[Under 30]]="Yes", "Under 30", IF(Aggregate[[#This Row],[Senior]]="Yes", "Senior", "Other"))</f>
        <v>Under 30</v>
      </c>
      <c r="W5917" t="str" cm="1">
        <f t="array" ref="W5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  <c r="V5918" t="str">
        <f>IF(Aggregate[[#This Row],[Under 30]]="Yes", "Under 30", IF(Aggregate[[#This Row],[Senior]]="Yes", "Senior", "Other"))</f>
        <v>Senior</v>
      </c>
      <c r="W5918" t="str" cm="1">
        <f t="array" ref="W5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  <c r="V5919" t="str">
        <f>IF(Aggregate[[#This Row],[Under 30]]="Yes", "Under 30", IF(Aggregate[[#This Row],[Senior]]="Yes", "Senior", "Other"))</f>
        <v>Other</v>
      </c>
      <c r="W5919" t="str" cm="1">
        <f t="array" ref="W5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  <c r="V5920" t="str">
        <f>IF(Aggregate[[#This Row],[Under 30]]="Yes", "Under 30", IF(Aggregate[[#This Row],[Senior]]="Yes", "Senior", "Other"))</f>
        <v>Other</v>
      </c>
      <c r="W5920" t="str" cm="1">
        <f t="array" ref="W5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  <c r="V5921" t="str">
        <f>IF(Aggregate[[#This Row],[Under 30]]="Yes", "Under 30", IF(Aggregate[[#This Row],[Senior]]="Yes", "Senior", "Other"))</f>
        <v>Senior</v>
      </c>
      <c r="W5921" t="str" cm="1">
        <f t="array" ref="W5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  <c r="V5922" t="str">
        <f>IF(Aggregate[[#This Row],[Under 30]]="Yes", "Under 30", IF(Aggregate[[#This Row],[Senior]]="Yes", "Senior", "Other"))</f>
        <v>Other</v>
      </c>
      <c r="W5922" t="str" cm="1">
        <f t="array" ref="W5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  <c r="V5923" t="str">
        <f>IF(Aggregate[[#This Row],[Under 30]]="Yes", "Under 30", IF(Aggregate[[#This Row],[Senior]]="Yes", "Senior", "Other"))</f>
        <v>Senior</v>
      </c>
      <c r="W5923" t="str" cm="1">
        <f t="array" ref="W5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  <c r="V5924" t="str">
        <f>IF(Aggregate[[#This Row],[Under 30]]="Yes", "Under 30", IF(Aggregate[[#This Row],[Senior]]="Yes", "Senior", "Other"))</f>
        <v>Under 30</v>
      </c>
      <c r="W5924" t="str" cm="1">
        <f t="array" ref="W5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  <c r="V5925" t="str">
        <f>IF(Aggregate[[#This Row],[Under 30]]="Yes", "Under 30", IF(Aggregate[[#This Row],[Senior]]="Yes", "Senior", "Other"))</f>
        <v>Other</v>
      </c>
      <c r="W5925" t="str" cm="1">
        <f t="array" ref="W5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  <c r="V5926" t="str">
        <f>IF(Aggregate[[#This Row],[Under 30]]="Yes", "Under 30", IF(Aggregate[[#This Row],[Senior]]="Yes", "Senior", "Other"))</f>
        <v>Other</v>
      </c>
      <c r="W5926" t="str" cm="1">
        <f t="array" ref="W5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  <c r="V5927" t="str">
        <f>IF(Aggregate[[#This Row],[Under 30]]="Yes", "Under 30", IF(Aggregate[[#This Row],[Senior]]="Yes", "Senior", "Other"))</f>
        <v>Senior</v>
      </c>
      <c r="W5927" t="str" cm="1">
        <f t="array" ref="W5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  <c r="V5928" t="str">
        <f>IF(Aggregate[[#This Row],[Under 30]]="Yes", "Under 30", IF(Aggregate[[#This Row],[Senior]]="Yes", "Senior", "Other"))</f>
        <v>Other</v>
      </c>
      <c r="W5928" t="str" cm="1">
        <f t="array" ref="W5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  <c r="V5929" t="str">
        <f>IF(Aggregate[[#This Row],[Under 30]]="Yes", "Under 30", IF(Aggregate[[#This Row],[Senior]]="Yes", "Senior", "Other"))</f>
        <v>Other</v>
      </c>
      <c r="W5929" t="str" cm="1">
        <f t="array" ref="W5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  <c r="V5930" t="str">
        <f>IF(Aggregate[[#This Row],[Under 30]]="Yes", "Under 30", IF(Aggregate[[#This Row],[Senior]]="Yes", "Senior", "Other"))</f>
        <v>Other</v>
      </c>
      <c r="W5930" t="str" cm="1">
        <f t="array" ref="W5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  <c r="V5931" t="str">
        <f>IF(Aggregate[[#This Row],[Under 30]]="Yes", "Under 30", IF(Aggregate[[#This Row],[Senior]]="Yes", "Senior", "Other"))</f>
        <v>Under 30</v>
      </c>
      <c r="W5931" t="str" cm="1">
        <f t="array" ref="W5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  <c r="V5932" t="str">
        <f>IF(Aggregate[[#This Row],[Under 30]]="Yes", "Under 30", IF(Aggregate[[#This Row],[Senior]]="Yes", "Senior", "Other"))</f>
        <v>Senior</v>
      </c>
      <c r="W5932" t="str" cm="1">
        <f t="array" ref="W5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  <c r="V5933" t="str">
        <f>IF(Aggregate[[#This Row],[Under 30]]="Yes", "Under 30", IF(Aggregate[[#This Row],[Senior]]="Yes", "Senior", "Other"))</f>
        <v>Senior</v>
      </c>
      <c r="W5933" t="str" cm="1">
        <f t="array" ref="W5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  <c r="V5934" t="str">
        <f>IF(Aggregate[[#This Row],[Under 30]]="Yes", "Under 30", IF(Aggregate[[#This Row],[Senior]]="Yes", "Senior", "Other"))</f>
        <v>Other</v>
      </c>
      <c r="W5934" t="str" cm="1">
        <f t="array" ref="W5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  <c r="V5935" t="str">
        <f>IF(Aggregate[[#This Row],[Under 30]]="Yes", "Under 30", IF(Aggregate[[#This Row],[Senior]]="Yes", "Senior", "Other"))</f>
        <v>Other</v>
      </c>
      <c r="W5935" t="str" cm="1">
        <f t="array" ref="W5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  <c r="V5936" t="str">
        <f>IF(Aggregate[[#This Row],[Under 30]]="Yes", "Under 30", IF(Aggregate[[#This Row],[Senior]]="Yes", "Senior", "Other"))</f>
        <v>Other</v>
      </c>
      <c r="W5936" t="str" cm="1">
        <f t="array" ref="W5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  <c r="V5937" t="str">
        <f>IF(Aggregate[[#This Row],[Under 30]]="Yes", "Under 30", IF(Aggregate[[#This Row],[Senior]]="Yes", "Senior", "Other"))</f>
        <v>Under 30</v>
      </c>
      <c r="W5937" t="str" cm="1">
        <f t="array" ref="W5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  <c r="V5938" t="str">
        <f>IF(Aggregate[[#This Row],[Under 30]]="Yes", "Under 30", IF(Aggregate[[#This Row],[Senior]]="Yes", "Senior", "Other"))</f>
        <v>Other</v>
      </c>
      <c r="W5938" t="str" cm="1">
        <f t="array" ref="W5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  <c r="V5939" t="str">
        <f>IF(Aggregate[[#This Row],[Under 30]]="Yes", "Under 30", IF(Aggregate[[#This Row],[Senior]]="Yes", "Senior", "Other"))</f>
        <v>Other</v>
      </c>
      <c r="W5939" t="str" cm="1">
        <f t="array" ref="W5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  <c r="V5940" t="str">
        <f>IF(Aggregate[[#This Row],[Under 30]]="Yes", "Under 30", IF(Aggregate[[#This Row],[Senior]]="Yes", "Senior", "Other"))</f>
        <v>Other</v>
      </c>
      <c r="W5940" t="str" cm="1">
        <f t="array" ref="W5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  <c r="V5941" t="str">
        <f>IF(Aggregate[[#This Row],[Under 30]]="Yes", "Under 30", IF(Aggregate[[#This Row],[Senior]]="Yes", "Senior", "Other"))</f>
        <v>Other</v>
      </c>
      <c r="W5941" t="str" cm="1">
        <f t="array" ref="W5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  <c r="V5942" t="str">
        <f>IF(Aggregate[[#This Row],[Under 30]]="Yes", "Under 30", IF(Aggregate[[#This Row],[Senior]]="Yes", "Senior", "Other"))</f>
        <v>Senior</v>
      </c>
      <c r="W5942" t="str" cm="1">
        <f t="array" ref="W5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  <c r="V5943" t="str">
        <f>IF(Aggregate[[#This Row],[Under 30]]="Yes", "Under 30", IF(Aggregate[[#This Row],[Senior]]="Yes", "Senior", "Other"))</f>
        <v>Other</v>
      </c>
      <c r="W5943" t="str" cm="1">
        <f t="array" ref="W5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  <c r="V5944" t="str">
        <f>IF(Aggregate[[#This Row],[Under 30]]="Yes", "Under 30", IF(Aggregate[[#This Row],[Senior]]="Yes", "Senior", "Other"))</f>
        <v>Other</v>
      </c>
      <c r="W5944" t="str" cm="1">
        <f t="array" ref="W5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  <c r="V5945" t="str">
        <f>IF(Aggregate[[#This Row],[Under 30]]="Yes", "Under 30", IF(Aggregate[[#This Row],[Senior]]="Yes", "Senior", "Other"))</f>
        <v>Other</v>
      </c>
      <c r="W5945" t="str" cm="1">
        <f t="array" ref="W5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  <c r="V5946" t="str">
        <f>IF(Aggregate[[#This Row],[Under 30]]="Yes", "Under 30", IF(Aggregate[[#This Row],[Senior]]="Yes", "Senior", "Other"))</f>
        <v>Senior</v>
      </c>
      <c r="W5946" t="str" cm="1">
        <f t="array" ref="W5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  <c r="V5947" t="str">
        <f>IF(Aggregate[[#This Row],[Under 30]]="Yes", "Under 30", IF(Aggregate[[#This Row],[Senior]]="Yes", "Senior", "Other"))</f>
        <v>Other</v>
      </c>
      <c r="W5947" t="str" cm="1">
        <f t="array" ref="W5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  <c r="V5948" t="str">
        <f>IF(Aggregate[[#This Row],[Under 30]]="Yes", "Under 30", IF(Aggregate[[#This Row],[Senior]]="Yes", "Senior", "Other"))</f>
        <v>Under 30</v>
      </c>
      <c r="W5948" t="str" cm="1">
        <f t="array" ref="W5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  <c r="V5949" t="str">
        <f>IF(Aggregate[[#This Row],[Under 30]]="Yes", "Under 30", IF(Aggregate[[#This Row],[Senior]]="Yes", "Senior", "Other"))</f>
        <v>Other</v>
      </c>
      <c r="W5949" t="str" cm="1">
        <f t="array" ref="W5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  <c r="V5950" t="str">
        <f>IF(Aggregate[[#This Row],[Under 30]]="Yes", "Under 30", IF(Aggregate[[#This Row],[Senior]]="Yes", "Senior", "Other"))</f>
        <v>Under 30</v>
      </c>
      <c r="W5950" t="str" cm="1">
        <f t="array" ref="W5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  <c r="V5951" t="str">
        <f>IF(Aggregate[[#This Row],[Under 30]]="Yes", "Under 30", IF(Aggregate[[#This Row],[Senior]]="Yes", "Senior", "Other"))</f>
        <v>Senior</v>
      </c>
      <c r="W5951" t="str" cm="1">
        <f t="array" ref="W5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  <c r="V5952" t="str">
        <f>IF(Aggregate[[#This Row],[Under 30]]="Yes", "Under 30", IF(Aggregate[[#This Row],[Senior]]="Yes", "Senior", "Other"))</f>
        <v>Other</v>
      </c>
      <c r="W5952" t="str" cm="1">
        <f t="array" ref="W5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  <c r="V5953" t="str">
        <f>IF(Aggregate[[#This Row],[Under 30]]="Yes", "Under 30", IF(Aggregate[[#This Row],[Senior]]="Yes", "Senior", "Other"))</f>
        <v>Senior</v>
      </c>
      <c r="W5953" t="str" cm="1">
        <f t="array" ref="W5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  <c r="V5954" t="str">
        <f>IF(Aggregate[[#This Row],[Under 30]]="Yes", "Under 30", IF(Aggregate[[#This Row],[Senior]]="Yes", "Senior", "Other"))</f>
        <v>Other</v>
      </c>
      <c r="W5954" t="str" cm="1">
        <f t="array" ref="W5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  <c r="V5955" t="str">
        <f>IF(Aggregate[[#This Row],[Under 30]]="Yes", "Under 30", IF(Aggregate[[#This Row],[Senior]]="Yes", "Senior", "Other"))</f>
        <v>Senior</v>
      </c>
      <c r="W5955" t="str" cm="1">
        <f t="array" ref="W5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  <c r="V5956" t="str">
        <f>IF(Aggregate[[#This Row],[Under 30]]="Yes", "Under 30", IF(Aggregate[[#This Row],[Senior]]="Yes", "Senior", "Other"))</f>
        <v>Under 30</v>
      </c>
      <c r="W5956" t="str" cm="1">
        <f t="array" ref="W5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  <c r="V5957" t="str">
        <f>IF(Aggregate[[#This Row],[Under 30]]="Yes", "Under 30", IF(Aggregate[[#This Row],[Senior]]="Yes", "Senior", "Other"))</f>
        <v>Senior</v>
      </c>
      <c r="W5957" t="str" cm="1">
        <f t="array" ref="W5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  <c r="V5958" t="str">
        <f>IF(Aggregate[[#This Row],[Under 30]]="Yes", "Under 30", IF(Aggregate[[#This Row],[Senior]]="Yes", "Senior", "Other"))</f>
        <v>Other</v>
      </c>
      <c r="W5958" t="str" cm="1">
        <f t="array" ref="W5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  <c r="V5959" t="str">
        <f>IF(Aggregate[[#This Row],[Under 30]]="Yes", "Under 30", IF(Aggregate[[#This Row],[Senior]]="Yes", "Senior", "Other"))</f>
        <v>Other</v>
      </c>
      <c r="W5959" t="str" cm="1">
        <f t="array" ref="W5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  <c r="V5960" t="str">
        <f>IF(Aggregate[[#This Row],[Under 30]]="Yes", "Under 30", IF(Aggregate[[#This Row],[Senior]]="Yes", "Senior", "Other"))</f>
        <v>Under 30</v>
      </c>
      <c r="W5960" t="str" cm="1">
        <f t="array" ref="W5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  <c r="V5961" t="str">
        <f>IF(Aggregate[[#This Row],[Under 30]]="Yes", "Under 30", IF(Aggregate[[#This Row],[Senior]]="Yes", "Senior", "Other"))</f>
        <v>Other</v>
      </c>
      <c r="W5961" t="str" cm="1">
        <f t="array" ref="W5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  <c r="V5962" t="str">
        <f>IF(Aggregate[[#This Row],[Under 30]]="Yes", "Under 30", IF(Aggregate[[#This Row],[Senior]]="Yes", "Senior", "Other"))</f>
        <v>Other</v>
      </c>
      <c r="W5962" t="str" cm="1">
        <f t="array" ref="W5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  <c r="V5963" t="str">
        <f>IF(Aggregate[[#This Row],[Under 30]]="Yes", "Under 30", IF(Aggregate[[#This Row],[Senior]]="Yes", "Senior", "Other"))</f>
        <v>Senior</v>
      </c>
      <c r="W5963" t="str" cm="1">
        <f t="array" ref="W5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  <c r="V5964" t="str">
        <f>IF(Aggregate[[#This Row],[Under 30]]="Yes", "Under 30", IF(Aggregate[[#This Row],[Senior]]="Yes", "Senior", "Other"))</f>
        <v>Other</v>
      </c>
      <c r="W5964" t="str" cm="1">
        <f t="array" ref="W5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  <c r="V5965" t="str">
        <f>IF(Aggregate[[#This Row],[Under 30]]="Yes", "Under 30", IF(Aggregate[[#This Row],[Senior]]="Yes", "Senior", "Other"))</f>
        <v>Under 30</v>
      </c>
      <c r="W5965" t="str" cm="1">
        <f t="array" ref="W5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  <c r="V5966" t="str">
        <f>IF(Aggregate[[#This Row],[Under 30]]="Yes", "Under 30", IF(Aggregate[[#This Row],[Senior]]="Yes", "Senior", "Other"))</f>
        <v>Under 30</v>
      </c>
      <c r="W5966" t="str" cm="1">
        <f t="array" ref="W5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  <c r="V5967" t="str">
        <f>IF(Aggregate[[#This Row],[Under 30]]="Yes", "Under 30", IF(Aggregate[[#This Row],[Senior]]="Yes", "Senior", "Other"))</f>
        <v>Other</v>
      </c>
      <c r="W5967" t="str" cm="1">
        <f t="array" ref="W5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  <c r="V5968" t="str">
        <f>IF(Aggregate[[#This Row],[Under 30]]="Yes", "Under 30", IF(Aggregate[[#This Row],[Senior]]="Yes", "Senior", "Other"))</f>
        <v>Other</v>
      </c>
      <c r="W5968" t="str" cm="1">
        <f t="array" ref="W5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  <c r="V5969" t="str">
        <f>IF(Aggregate[[#This Row],[Under 30]]="Yes", "Under 30", IF(Aggregate[[#This Row],[Senior]]="Yes", "Senior", "Other"))</f>
        <v>Under 30</v>
      </c>
      <c r="W5969" t="str" cm="1">
        <f t="array" ref="W5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  <c r="V5970" t="str">
        <f>IF(Aggregate[[#This Row],[Under 30]]="Yes", "Under 30", IF(Aggregate[[#This Row],[Senior]]="Yes", "Senior", "Other"))</f>
        <v>Other</v>
      </c>
      <c r="W5970" t="str" cm="1">
        <f t="array" ref="W5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  <c r="V5971" t="str">
        <f>IF(Aggregate[[#This Row],[Under 30]]="Yes", "Under 30", IF(Aggregate[[#This Row],[Senior]]="Yes", "Senior", "Other"))</f>
        <v>Other</v>
      </c>
      <c r="W5971" t="str" cm="1">
        <f t="array" ref="W5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  <c r="V5972" t="str">
        <f>IF(Aggregate[[#This Row],[Under 30]]="Yes", "Under 30", IF(Aggregate[[#This Row],[Senior]]="Yes", "Senior", "Other"))</f>
        <v>Under 30</v>
      </c>
      <c r="W5972" t="str" cm="1">
        <f t="array" ref="W5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  <c r="V5973" t="str">
        <f>IF(Aggregate[[#This Row],[Under 30]]="Yes", "Under 30", IF(Aggregate[[#This Row],[Senior]]="Yes", "Senior", "Other"))</f>
        <v>Other</v>
      </c>
      <c r="W5973" t="str" cm="1">
        <f t="array" ref="W5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  <c r="V5974" t="str">
        <f>IF(Aggregate[[#This Row],[Under 30]]="Yes", "Under 30", IF(Aggregate[[#This Row],[Senior]]="Yes", "Senior", "Other"))</f>
        <v>Other</v>
      </c>
      <c r="W5974" t="str" cm="1">
        <f t="array" ref="W5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  <c r="V5975" t="str">
        <f>IF(Aggregate[[#This Row],[Under 30]]="Yes", "Under 30", IF(Aggregate[[#This Row],[Senior]]="Yes", "Senior", "Other"))</f>
        <v>Other</v>
      </c>
      <c r="W5975" t="str" cm="1">
        <f t="array" ref="W5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  <c r="V5976" t="str">
        <f>IF(Aggregate[[#This Row],[Under 30]]="Yes", "Under 30", IF(Aggregate[[#This Row],[Senior]]="Yes", "Senior", "Other"))</f>
        <v>Senior</v>
      </c>
      <c r="W5976" t="str" cm="1">
        <f t="array" ref="W5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  <c r="V5977" t="str">
        <f>IF(Aggregate[[#This Row],[Under 30]]="Yes", "Under 30", IF(Aggregate[[#This Row],[Senior]]="Yes", "Senior", "Other"))</f>
        <v>Under 30</v>
      </c>
      <c r="W5977" t="str" cm="1">
        <f t="array" ref="W5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  <c r="V5978" t="str">
        <f>IF(Aggregate[[#This Row],[Under 30]]="Yes", "Under 30", IF(Aggregate[[#This Row],[Senior]]="Yes", "Senior", "Other"))</f>
        <v>Senior</v>
      </c>
      <c r="W5978" t="str" cm="1">
        <f t="array" ref="W5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  <c r="V5979" t="str">
        <f>IF(Aggregate[[#This Row],[Under 30]]="Yes", "Under 30", IF(Aggregate[[#This Row],[Senior]]="Yes", "Senior", "Other"))</f>
        <v>Other</v>
      </c>
      <c r="W5979" t="str" cm="1">
        <f t="array" ref="W5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  <c r="V5980" t="str">
        <f>IF(Aggregate[[#This Row],[Under 30]]="Yes", "Under 30", IF(Aggregate[[#This Row],[Senior]]="Yes", "Senior", "Other"))</f>
        <v>Senior</v>
      </c>
      <c r="W5980" t="str" cm="1">
        <f t="array" ref="W5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  <c r="V5981" t="str">
        <f>IF(Aggregate[[#This Row],[Under 30]]="Yes", "Under 30", IF(Aggregate[[#This Row],[Senior]]="Yes", "Senior", "Other"))</f>
        <v>Other</v>
      </c>
      <c r="W5981" t="str" cm="1">
        <f t="array" ref="W5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  <c r="V5982" t="str">
        <f>IF(Aggregate[[#This Row],[Under 30]]="Yes", "Under 30", IF(Aggregate[[#This Row],[Senior]]="Yes", "Senior", "Other"))</f>
        <v>Senior</v>
      </c>
      <c r="W5982" t="str" cm="1">
        <f t="array" ref="W5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  <c r="V5983" t="str">
        <f>IF(Aggregate[[#This Row],[Under 30]]="Yes", "Under 30", IF(Aggregate[[#This Row],[Senior]]="Yes", "Senior", "Other"))</f>
        <v>Other</v>
      </c>
      <c r="W5983" t="str" cm="1">
        <f t="array" ref="W5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  <c r="V5984" t="str">
        <f>IF(Aggregate[[#This Row],[Under 30]]="Yes", "Under 30", IF(Aggregate[[#This Row],[Senior]]="Yes", "Senior", "Other"))</f>
        <v>Other</v>
      </c>
      <c r="W5984" t="str" cm="1">
        <f t="array" ref="W5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  <c r="V5985" t="str">
        <f>IF(Aggregate[[#This Row],[Under 30]]="Yes", "Under 30", IF(Aggregate[[#This Row],[Senior]]="Yes", "Senior", "Other"))</f>
        <v>Other</v>
      </c>
      <c r="W5985" t="str" cm="1">
        <f t="array" ref="W5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  <c r="V5986" t="str">
        <f>IF(Aggregate[[#This Row],[Under 30]]="Yes", "Under 30", IF(Aggregate[[#This Row],[Senior]]="Yes", "Senior", "Other"))</f>
        <v>Senior</v>
      </c>
      <c r="W5986" t="str" cm="1">
        <f t="array" ref="W5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  <c r="V5987" t="str">
        <f>IF(Aggregate[[#This Row],[Under 30]]="Yes", "Under 30", IF(Aggregate[[#This Row],[Senior]]="Yes", "Senior", "Other"))</f>
        <v>Senior</v>
      </c>
      <c r="W5987" t="str" cm="1">
        <f t="array" ref="W5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  <c r="V5988" t="str">
        <f>IF(Aggregate[[#This Row],[Under 30]]="Yes", "Under 30", IF(Aggregate[[#This Row],[Senior]]="Yes", "Senior", "Other"))</f>
        <v>Other</v>
      </c>
      <c r="W5988" t="str" cm="1">
        <f t="array" ref="W5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  <c r="V5989" t="str">
        <f>IF(Aggregate[[#This Row],[Under 30]]="Yes", "Under 30", IF(Aggregate[[#This Row],[Senior]]="Yes", "Senior", "Other"))</f>
        <v>Under 30</v>
      </c>
      <c r="W5989" t="str" cm="1">
        <f t="array" ref="W5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  <c r="V5990" t="str">
        <f>IF(Aggregate[[#This Row],[Under 30]]="Yes", "Under 30", IF(Aggregate[[#This Row],[Senior]]="Yes", "Senior", "Other"))</f>
        <v>Other</v>
      </c>
      <c r="W5990" t="str" cm="1">
        <f t="array" ref="W5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  <c r="V5991" t="str">
        <f>IF(Aggregate[[#This Row],[Under 30]]="Yes", "Under 30", IF(Aggregate[[#This Row],[Senior]]="Yes", "Senior", "Other"))</f>
        <v>Senior</v>
      </c>
      <c r="W5991" t="str" cm="1">
        <f t="array" ref="W5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  <c r="V5992" t="str">
        <f>IF(Aggregate[[#This Row],[Under 30]]="Yes", "Under 30", IF(Aggregate[[#This Row],[Senior]]="Yes", "Senior", "Other"))</f>
        <v>Other</v>
      </c>
      <c r="W5992" t="str" cm="1">
        <f t="array" ref="W5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  <c r="V5993" t="str">
        <f>IF(Aggregate[[#This Row],[Under 30]]="Yes", "Under 30", IF(Aggregate[[#This Row],[Senior]]="Yes", "Senior", "Other"))</f>
        <v>Other</v>
      </c>
      <c r="W5993" t="str" cm="1">
        <f t="array" ref="W5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  <c r="V5994" t="str">
        <f>IF(Aggregate[[#This Row],[Under 30]]="Yes", "Under 30", IF(Aggregate[[#This Row],[Senior]]="Yes", "Senior", "Other"))</f>
        <v>Other</v>
      </c>
      <c r="W5994" t="str" cm="1">
        <f t="array" ref="W5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  <c r="V5995" t="str">
        <f>IF(Aggregate[[#This Row],[Under 30]]="Yes", "Under 30", IF(Aggregate[[#This Row],[Senior]]="Yes", "Senior", "Other"))</f>
        <v>Under 30</v>
      </c>
      <c r="W5995" t="str" cm="1">
        <f t="array" ref="W5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  <c r="V5996" t="str">
        <f>IF(Aggregate[[#This Row],[Under 30]]="Yes", "Under 30", IF(Aggregate[[#This Row],[Senior]]="Yes", "Senior", "Other"))</f>
        <v>Other</v>
      </c>
      <c r="W5996" t="str" cm="1">
        <f t="array" ref="W5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  <c r="V5997" t="str">
        <f>IF(Aggregate[[#This Row],[Under 30]]="Yes", "Under 30", IF(Aggregate[[#This Row],[Senior]]="Yes", "Senior", "Other"))</f>
        <v>Senior</v>
      </c>
      <c r="W5997" t="str" cm="1">
        <f t="array" ref="W5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  <c r="V5998" t="str">
        <f>IF(Aggregate[[#This Row],[Under 30]]="Yes", "Under 30", IF(Aggregate[[#This Row],[Senior]]="Yes", "Senior", "Other"))</f>
        <v>Other</v>
      </c>
      <c r="W5998" t="str" cm="1">
        <f t="array" ref="W5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  <c r="V5999" t="str">
        <f>IF(Aggregate[[#This Row],[Under 30]]="Yes", "Under 30", IF(Aggregate[[#This Row],[Senior]]="Yes", "Senior", "Other"))</f>
        <v>Other</v>
      </c>
      <c r="W5999" t="str" cm="1">
        <f t="array" ref="W5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  <c r="V6000" t="str">
        <f>IF(Aggregate[[#This Row],[Under 30]]="Yes", "Under 30", IF(Aggregate[[#This Row],[Senior]]="Yes", "Senior", "Other"))</f>
        <v>Under 30</v>
      </c>
      <c r="W6000" t="str" cm="1">
        <f t="array" ref="W6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  <c r="V6001" t="str">
        <f>IF(Aggregate[[#This Row],[Under 30]]="Yes", "Under 30", IF(Aggregate[[#This Row],[Senior]]="Yes", "Senior", "Other"))</f>
        <v>Senior</v>
      </c>
      <c r="W6001" t="str" cm="1">
        <f t="array" ref="W6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  <c r="V6002" t="str">
        <f>IF(Aggregate[[#This Row],[Under 30]]="Yes", "Under 30", IF(Aggregate[[#This Row],[Senior]]="Yes", "Senior", "Other"))</f>
        <v>Other</v>
      </c>
      <c r="W6002" t="str" cm="1">
        <f t="array" ref="W6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  <c r="V6003" t="str">
        <f>IF(Aggregate[[#This Row],[Under 30]]="Yes", "Under 30", IF(Aggregate[[#This Row],[Senior]]="Yes", "Senior", "Other"))</f>
        <v>Senior</v>
      </c>
      <c r="W6003" t="str" cm="1">
        <f t="array" ref="W6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  <c r="V6004" t="str">
        <f>IF(Aggregate[[#This Row],[Under 30]]="Yes", "Under 30", IF(Aggregate[[#This Row],[Senior]]="Yes", "Senior", "Other"))</f>
        <v>Under 30</v>
      </c>
      <c r="W6004" t="str" cm="1">
        <f t="array" ref="W6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  <c r="V6005" t="str">
        <f>IF(Aggregate[[#This Row],[Under 30]]="Yes", "Under 30", IF(Aggregate[[#This Row],[Senior]]="Yes", "Senior", "Other"))</f>
        <v>Other</v>
      </c>
      <c r="W6005" t="str" cm="1">
        <f t="array" ref="W6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  <c r="V6006" t="str">
        <f>IF(Aggregate[[#This Row],[Under 30]]="Yes", "Under 30", IF(Aggregate[[#This Row],[Senior]]="Yes", "Senior", "Other"))</f>
        <v>Other</v>
      </c>
      <c r="W6006" t="str" cm="1">
        <f t="array" ref="W6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  <c r="V6007" t="str">
        <f>IF(Aggregate[[#This Row],[Under 30]]="Yes", "Under 30", IF(Aggregate[[#This Row],[Senior]]="Yes", "Senior", "Other"))</f>
        <v>Under 30</v>
      </c>
      <c r="W6007" t="str" cm="1">
        <f t="array" ref="W6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  <c r="V6008" t="str">
        <f>IF(Aggregate[[#This Row],[Under 30]]="Yes", "Under 30", IF(Aggregate[[#This Row],[Senior]]="Yes", "Senior", "Other"))</f>
        <v>Senior</v>
      </c>
      <c r="W6008" t="str" cm="1">
        <f t="array" ref="W6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  <c r="V6009" t="str">
        <f>IF(Aggregate[[#This Row],[Under 30]]="Yes", "Under 30", IF(Aggregate[[#This Row],[Senior]]="Yes", "Senior", "Other"))</f>
        <v>Senior</v>
      </c>
      <c r="W6009" t="str" cm="1">
        <f t="array" ref="W6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  <c r="V6010" t="str">
        <f>IF(Aggregate[[#This Row],[Under 30]]="Yes", "Under 30", IF(Aggregate[[#This Row],[Senior]]="Yes", "Senior", "Other"))</f>
        <v>Senior</v>
      </c>
      <c r="W6010" t="str" cm="1">
        <f t="array" ref="W6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  <c r="V6011" t="str">
        <f>IF(Aggregate[[#This Row],[Under 30]]="Yes", "Under 30", IF(Aggregate[[#This Row],[Senior]]="Yes", "Senior", "Other"))</f>
        <v>Other</v>
      </c>
      <c r="W6011" t="str" cm="1">
        <f t="array" ref="W6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  <c r="V6012" t="str">
        <f>IF(Aggregate[[#This Row],[Under 30]]="Yes", "Under 30", IF(Aggregate[[#This Row],[Senior]]="Yes", "Senior", "Other"))</f>
        <v>Other</v>
      </c>
      <c r="W6012" t="str" cm="1">
        <f t="array" ref="W6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  <c r="V6013" t="str">
        <f>IF(Aggregate[[#This Row],[Under 30]]="Yes", "Under 30", IF(Aggregate[[#This Row],[Senior]]="Yes", "Senior", "Other"))</f>
        <v>Senior</v>
      </c>
      <c r="W6013" t="str" cm="1">
        <f t="array" ref="W6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  <c r="V6014" t="str">
        <f>IF(Aggregate[[#This Row],[Under 30]]="Yes", "Under 30", IF(Aggregate[[#This Row],[Senior]]="Yes", "Senior", "Other"))</f>
        <v>Other</v>
      </c>
      <c r="W6014" t="str" cm="1">
        <f t="array" ref="W6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  <c r="V6015" t="str">
        <f>IF(Aggregate[[#This Row],[Under 30]]="Yes", "Under 30", IF(Aggregate[[#This Row],[Senior]]="Yes", "Senior", "Other"))</f>
        <v>Senior</v>
      </c>
      <c r="W6015" t="str" cm="1">
        <f t="array" ref="W6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  <c r="V6016" t="str">
        <f>IF(Aggregate[[#This Row],[Under 30]]="Yes", "Under 30", IF(Aggregate[[#This Row],[Senior]]="Yes", "Senior", "Other"))</f>
        <v>Senior</v>
      </c>
      <c r="W6016" t="str" cm="1">
        <f t="array" ref="W6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  <c r="V6017" t="str">
        <f>IF(Aggregate[[#This Row],[Under 30]]="Yes", "Under 30", IF(Aggregate[[#This Row],[Senior]]="Yes", "Senior", "Other"))</f>
        <v>Senior</v>
      </c>
      <c r="W6017" t="str" cm="1">
        <f t="array" ref="W6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  <c r="V6018" t="str">
        <f>IF(Aggregate[[#This Row],[Under 30]]="Yes", "Under 30", IF(Aggregate[[#This Row],[Senior]]="Yes", "Senior", "Other"))</f>
        <v>Other</v>
      </c>
      <c r="W6018" t="str" cm="1">
        <f t="array" ref="W6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  <c r="V6019" t="str">
        <f>IF(Aggregate[[#This Row],[Under 30]]="Yes", "Under 30", IF(Aggregate[[#This Row],[Senior]]="Yes", "Senior", "Other"))</f>
        <v>Other</v>
      </c>
      <c r="W6019" t="str" cm="1">
        <f t="array" ref="W6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  <c r="V6020" t="str">
        <f>IF(Aggregate[[#This Row],[Under 30]]="Yes", "Under 30", IF(Aggregate[[#This Row],[Senior]]="Yes", "Senior", "Other"))</f>
        <v>Under 30</v>
      </c>
      <c r="W6020" t="str" cm="1">
        <f t="array" ref="W6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  <c r="V6021" t="str">
        <f>IF(Aggregate[[#This Row],[Under 30]]="Yes", "Under 30", IF(Aggregate[[#This Row],[Senior]]="Yes", "Senior", "Other"))</f>
        <v>Senior</v>
      </c>
      <c r="W6021" t="str" cm="1">
        <f t="array" ref="W6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  <c r="V6022" t="str">
        <f>IF(Aggregate[[#This Row],[Under 30]]="Yes", "Under 30", IF(Aggregate[[#This Row],[Senior]]="Yes", "Senior", "Other"))</f>
        <v>Other</v>
      </c>
      <c r="W6022" t="str" cm="1">
        <f t="array" ref="W6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  <c r="V6023" t="str">
        <f>IF(Aggregate[[#This Row],[Under 30]]="Yes", "Under 30", IF(Aggregate[[#This Row],[Senior]]="Yes", "Senior", "Other"))</f>
        <v>Other</v>
      </c>
      <c r="W6023" t="str" cm="1">
        <f t="array" ref="W6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  <c r="V6024" t="str">
        <f>IF(Aggregate[[#This Row],[Under 30]]="Yes", "Under 30", IF(Aggregate[[#This Row],[Senior]]="Yes", "Senior", "Other"))</f>
        <v>Under 30</v>
      </c>
      <c r="W6024" t="str" cm="1">
        <f t="array" ref="W6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  <c r="V6025" t="str">
        <f>IF(Aggregate[[#This Row],[Under 30]]="Yes", "Under 30", IF(Aggregate[[#This Row],[Senior]]="Yes", "Senior", "Other"))</f>
        <v>Senior</v>
      </c>
      <c r="W6025" t="str" cm="1">
        <f t="array" ref="W6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  <c r="V6026" t="str">
        <f>IF(Aggregate[[#This Row],[Under 30]]="Yes", "Under 30", IF(Aggregate[[#This Row],[Senior]]="Yes", "Senior", "Other"))</f>
        <v>Other</v>
      </c>
      <c r="W6026" t="str" cm="1">
        <f t="array" ref="W6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  <c r="V6027" t="str">
        <f>IF(Aggregate[[#This Row],[Under 30]]="Yes", "Under 30", IF(Aggregate[[#This Row],[Senior]]="Yes", "Senior", "Other"))</f>
        <v>Other</v>
      </c>
      <c r="W6027" t="str" cm="1">
        <f t="array" ref="W6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  <c r="V6028" t="str">
        <f>IF(Aggregate[[#This Row],[Under 30]]="Yes", "Under 30", IF(Aggregate[[#This Row],[Senior]]="Yes", "Senior", "Other"))</f>
        <v>Senior</v>
      </c>
      <c r="W6028" t="str" cm="1">
        <f t="array" ref="W6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  <c r="V6029" t="str">
        <f>IF(Aggregate[[#This Row],[Under 30]]="Yes", "Under 30", IF(Aggregate[[#This Row],[Senior]]="Yes", "Senior", "Other"))</f>
        <v>Other</v>
      </c>
      <c r="W6029" t="str" cm="1">
        <f t="array" ref="W6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  <c r="V6030" t="str">
        <f>IF(Aggregate[[#This Row],[Under 30]]="Yes", "Under 30", IF(Aggregate[[#This Row],[Senior]]="Yes", "Senior", "Other"))</f>
        <v>Other</v>
      </c>
      <c r="W6030" t="str" cm="1">
        <f t="array" ref="W6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  <c r="V6031" t="str">
        <f>IF(Aggregate[[#This Row],[Under 30]]="Yes", "Under 30", IF(Aggregate[[#This Row],[Senior]]="Yes", "Senior", "Other"))</f>
        <v>Senior</v>
      </c>
      <c r="W6031" t="str" cm="1">
        <f t="array" ref="W6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  <c r="V6032" t="str">
        <f>IF(Aggregate[[#This Row],[Under 30]]="Yes", "Under 30", IF(Aggregate[[#This Row],[Senior]]="Yes", "Senior", "Other"))</f>
        <v>Under 30</v>
      </c>
      <c r="W6032" t="str" cm="1">
        <f t="array" ref="W6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  <c r="V6033" t="str">
        <f>IF(Aggregate[[#This Row],[Under 30]]="Yes", "Under 30", IF(Aggregate[[#This Row],[Senior]]="Yes", "Senior", "Other"))</f>
        <v>Under 30</v>
      </c>
      <c r="W6033" t="str" cm="1">
        <f t="array" ref="W6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  <c r="V6034" t="str">
        <f>IF(Aggregate[[#This Row],[Under 30]]="Yes", "Under 30", IF(Aggregate[[#This Row],[Senior]]="Yes", "Senior", "Other"))</f>
        <v>Senior</v>
      </c>
      <c r="W6034" t="str" cm="1">
        <f t="array" ref="W6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  <c r="V6035" t="str">
        <f>IF(Aggregate[[#This Row],[Under 30]]="Yes", "Under 30", IF(Aggregate[[#This Row],[Senior]]="Yes", "Senior", "Other"))</f>
        <v>Other</v>
      </c>
      <c r="W6035" t="str" cm="1">
        <f t="array" ref="W6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  <c r="V6036" t="str">
        <f>IF(Aggregate[[#This Row],[Under 30]]="Yes", "Under 30", IF(Aggregate[[#This Row],[Senior]]="Yes", "Senior", "Other"))</f>
        <v>Other</v>
      </c>
      <c r="W6036" t="str" cm="1">
        <f t="array" ref="W6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  <c r="V6037" t="str">
        <f>IF(Aggregate[[#This Row],[Under 30]]="Yes", "Under 30", IF(Aggregate[[#This Row],[Senior]]="Yes", "Senior", "Other"))</f>
        <v>Other</v>
      </c>
      <c r="W6037" t="str" cm="1">
        <f t="array" ref="W6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  <c r="V6038" t="str">
        <f>IF(Aggregate[[#This Row],[Under 30]]="Yes", "Under 30", IF(Aggregate[[#This Row],[Senior]]="Yes", "Senior", "Other"))</f>
        <v>Other</v>
      </c>
      <c r="W6038" t="str" cm="1">
        <f t="array" ref="W6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  <c r="V6039" t="str">
        <f>IF(Aggregate[[#This Row],[Under 30]]="Yes", "Under 30", IF(Aggregate[[#This Row],[Senior]]="Yes", "Senior", "Other"))</f>
        <v>Other</v>
      </c>
      <c r="W6039" t="str" cm="1">
        <f t="array" ref="W6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  <c r="V6040" t="str">
        <f>IF(Aggregate[[#This Row],[Under 30]]="Yes", "Under 30", IF(Aggregate[[#This Row],[Senior]]="Yes", "Senior", "Other"))</f>
        <v>Other</v>
      </c>
      <c r="W6040" t="str" cm="1">
        <f t="array" ref="W6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  <c r="V6041" t="str">
        <f>IF(Aggregate[[#This Row],[Under 30]]="Yes", "Under 30", IF(Aggregate[[#This Row],[Senior]]="Yes", "Senior", "Other"))</f>
        <v>Senior</v>
      </c>
      <c r="W6041" t="str" cm="1">
        <f t="array" ref="W6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  <c r="V6042" t="str">
        <f>IF(Aggregate[[#This Row],[Under 30]]="Yes", "Under 30", IF(Aggregate[[#This Row],[Senior]]="Yes", "Senior", "Other"))</f>
        <v>Other</v>
      </c>
      <c r="W6042" t="str" cm="1">
        <f t="array" ref="W6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  <c r="V6043" t="str">
        <f>IF(Aggregate[[#This Row],[Under 30]]="Yes", "Under 30", IF(Aggregate[[#This Row],[Senior]]="Yes", "Senior", "Other"))</f>
        <v>Under 30</v>
      </c>
      <c r="W6043" t="str" cm="1">
        <f t="array" ref="W6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  <c r="V6044" t="str">
        <f>IF(Aggregate[[#This Row],[Under 30]]="Yes", "Under 30", IF(Aggregate[[#This Row],[Senior]]="Yes", "Senior", "Other"))</f>
        <v>Other</v>
      </c>
      <c r="W6044" t="str" cm="1">
        <f t="array" ref="W6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  <c r="V6045" t="str">
        <f>IF(Aggregate[[#This Row],[Under 30]]="Yes", "Under 30", IF(Aggregate[[#This Row],[Senior]]="Yes", "Senior", "Other"))</f>
        <v>Other</v>
      </c>
      <c r="W6045" t="str" cm="1">
        <f t="array" ref="W6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  <c r="V6046" t="str">
        <f>IF(Aggregate[[#This Row],[Under 30]]="Yes", "Under 30", IF(Aggregate[[#This Row],[Senior]]="Yes", "Senior", "Other"))</f>
        <v>Other</v>
      </c>
      <c r="W6046" t="str" cm="1">
        <f t="array" ref="W6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  <c r="V6047" t="str">
        <f>IF(Aggregate[[#This Row],[Under 30]]="Yes", "Under 30", IF(Aggregate[[#This Row],[Senior]]="Yes", "Senior", "Other"))</f>
        <v>Other</v>
      </c>
      <c r="W6047" t="str" cm="1">
        <f t="array" ref="W6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  <c r="V6048" t="str">
        <f>IF(Aggregate[[#This Row],[Under 30]]="Yes", "Under 30", IF(Aggregate[[#This Row],[Senior]]="Yes", "Senior", "Other"))</f>
        <v>Other</v>
      </c>
      <c r="W6048" t="str" cm="1">
        <f t="array" ref="W6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  <c r="V6049" t="str">
        <f>IF(Aggregate[[#This Row],[Under 30]]="Yes", "Under 30", IF(Aggregate[[#This Row],[Senior]]="Yes", "Senior", "Other"))</f>
        <v>Senior</v>
      </c>
      <c r="W6049" t="str" cm="1">
        <f t="array" ref="W6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  <c r="V6050" t="str">
        <f>IF(Aggregate[[#This Row],[Under 30]]="Yes", "Under 30", IF(Aggregate[[#This Row],[Senior]]="Yes", "Senior", "Other"))</f>
        <v>Senior</v>
      </c>
      <c r="W6050" t="str" cm="1">
        <f t="array" ref="W6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  <c r="V6051" t="str">
        <f>IF(Aggregate[[#This Row],[Under 30]]="Yes", "Under 30", IF(Aggregate[[#This Row],[Senior]]="Yes", "Senior", "Other"))</f>
        <v>Senior</v>
      </c>
      <c r="W6051" t="str" cm="1">
        <f t="array" ref="W6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  <c r="V6052" t="str">
        <f>IF(Aggregate[[#This Row],[Under 30]]="Yes", "Under 30", IF(Aggregate[[#This Row],[Senior]]="Yes", "Senior", "Other"))</f>
        <v>Other</v>
      </c>
      <c r="W6052" t="str" cm="1">
        <f t="array" ref="W6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  <c r="V6053" t="str">
        <f>IF(Aggregate[[#This Row],[Under 30]]="Yes", "Under 30", IF(Aggregate[[#This Row],[Senior]]="Yes", "Senior", "Other"))</f>
        <v>Other</v>
      </c>
      <c r="W6053" t="str" cm="1">
        <f t="array" ref="W6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  <c r="V6054" t="str">
        <f>IF(Aggregate[[#This Row],[Under 30]]="Yes", "Under 30", IF(Aggregate[[#This Row],[Senior]]="Yes", "Senior", "Other"))</f>
        <v>Under 30</v>
      </c>
      <c r="W6054" t="str" cm="1">
        <f t="array" ref="W6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  <c r="V6055" t="str">
        <f>IF(Aggregate[[#This Row],[Under 30]]="Yes", "Under 30", IF(Aggregate[[#This Row],[Senior]]="Yes", "Senior", "Other"))</f>
        <v>Other</v>
      </c>
      <c r="W6055" t="str" cm="1">
        <f t="array" ref="W6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  <c r="V6056" t="str">
        <f>IF(Aggregate[[#This Row],[Under 30]]="Yes", "Under 30", IF(Aggregate[[#This Row],[Senior]]="Yes", "Senior", "Other"))</f>
        <v>Other</v>
      </c>
      <c r="W6056" t="str" cm="1">
        <f t="array" ref="W6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  <c r="V6057" t="str">
        <f>IF(Aggregate[[#This Row],[Under 30]]="Yes", "Under 30", IF(Aggregate[[#This Row],[Senior]]="Yes", "Senior", "Other"))</f>
        <v>Other</v>
      </c>
      <c r="W6057" t="str" cm="1">
        <f t="array" ref="W6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  <c r="V6058" t="str">
        <f>IF(Aggregate[[#This Row],[Under 30]]="Yes", "Under 30", IF(Aggregate[[#This Row],[Senior]]="Yes", "Senior", "Other"))</f>
        <v>Senior</v>
      </c>
      <c r="W6058" t="str" cm="1">
        <f t="array" ref="W6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  <c r="V6059" t="str">
        <f>IF(Aggregate[[#This Row],[Under 30]]="Yes", "Under 30", IF(Aggregate[[#This Row],[Senior]]="Yes", "Senior", "Other"))</f>
        <v>Senior</v>
      </c>
      <c r="W6059" t="str" cm="1">
        <f t="array" ref="W6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  <c r="V6060" t="str">
        <f>IF(Aggregate[[#This Row],[Under 30]]="Yes", "Under 30", IF(Aggregate[[#This Row],[Senior]]="Yes", "Senior", "Other"))</f>
        <v>Under 30</v>
      </c>
      <c r="W6060" t="str" cm="1">
        <f t="array" ref="W6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  <c r="V6061" t="str">
        <f>IF(Aggregate[[#This Row],[Under 30]]="Yes", "Under 30", IF(Aggregate[[#This Row],[Senior]]="Yes", "Senior", "Other"))</f>
        <v>Other</v>
      </c>
      <c r="W6061" t="str" cm="1">
        <f t="array" ref="W6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  <c r="V6062" t="str">
        <f>IF(Aggregate[[#This Row],[Under 30]]="Yes", "Under 30", IF(Aggregate[[#This Row],[Senior]]="Yes", "Senior", "Other"))</f>
        <v>Other</v>
      </c>
      <c r="W6062" t="str" cm="1">
        <f t="array" ref="W6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  <c r="V6063" t="str">
        <f>IF(Aggregate[[#This Row],[Under 30]]="Yes", "Under 30", IF(Aggregate[[#This Row],[Senior]]="Yes", "Senior", "Other"))</f>
        <v>Under 30</v>
      </c>
      <c r="W6063" t="str" cm="1">
        <f t="array" ref="W6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  <c r="V6064" t="str">
        <f>IF(Aggregate[[#This Row],[Under 30]]="Yes", "Under 30", IF(Aggregate[[#This Row],[Senior]]="Yes", "Senior", "Other"))</f>
        <v>Senior</v>
      </c>
      <c r="W6064" t="str" cm="1">
        <f t="array" ref="W6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  <c r="V6065" t="str">
        <f>IF(Aggregate[[#This Row],[Under 30]]="Yes", "Under 30", IF(Aggregate[[#This Row],[Senior]]="Yes", "Senior", "Other"))</f>
        <v>Other</v>
      </c>
      <c r="W6065" t="str" cm="1">
        <f t="array" ref="W6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  <c r="V6066" t="str">
        <f>IF(Aggregate[[#This Row],[Under 30]]="Yes", "Under 30", IF(Aggregate[[#This Row],[Senior]]="Yes", "Senior", "Other"))</f>
        <v>Other</v>
      </c>
      <c r="W6066" t="str" cm="1">
        <f t="array" ref="W6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  <c r="V6067" t="str">
        <f>IF(Aggregate[[#This Row],[Under 30]]="Yes", "Under 30", IF(Aggregate[[#This Row],[Senior]]="Yes", "Senior", "Other"))</f>
        <v>Senior</v>
      </c>
      <c r="W6067" t="str" cm="1">
        <f t="array" ref="W6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  <c r="V6068" t="str">
        <f>IF(Aggregate[[#This Row],[Under 30]]="Yes", "Under 30", IF(Aggregate[[#This Row],[Senior]]="Yes", "Senior", "Other"))</f>
        <v>Other</v>
      </c>
      <c r="W6068" t="str" cm="1">
        <f t="array" ref="W6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  <c r="V6069" t="str">
        <f>IF(Aggregate[[#This Row],[Under 30]]="Yes", "Under 30", IF(Aggregate[[#This Row],[Senior]]="Yes", "Senior", "Other"))</f>
        <v>Other</v>
      </c>
      <c r="W6069" t="str" cm="1">
        <f t="array" ref="W6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  <c r="V6070" t="str">
        <f>IF(Aggregate[[#This Row],[Under 30]]="Yes", "Under 30", IF(Aggregate[[#This Row],[Senior]]="Yes", "Senior", "Other"))</f>
        <v>Senior</v>
      </c>
      <c r="W6070" t="str" cm="1">
        <f t="array" ref="W6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  <c r="V6071" t="str">
        <f>IF(Aggregate[[#This Row],[Under 30]]="Yes", "Under 30", IF(Aggregate[[#This Row],[Senior]]="Yes", "Senior", "Other"))</f>
        <v>Other</v>
      </c>
      <c r="W6071" t="str" cm="1">
        <f t="array" ref="W6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  <c r="V6072" t="str">
        <f>IF(Aggregate[[#This Row],[Under 30]]="Yes", "Under 30", IF(Aggregate[[#This Row],[Senior]]="Yes", "Senior", "Other"))</f>
        <v>Under 30</v>
      </c>
      <c r="W6072" t="str" cm="1">
        <f t="array" ref="W6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  <c r="V6073" t="str">
        <f>IF(Aggregate[[#This Row],[Under 30]]="Yes", "Under 30", IF(Aggregate[[#This Row],[Senior]]="Yes", "Senior", "Other"))</f>
        <v>Under 30</v>
      </c>
      <c r="W6073" t="str" cm="1">
        <f t="array" ref="W6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  <c r="V6074" t="str">
        <f>IF(Aggregate[[#This Row],[Under 30]]="Yes", "Under 30", IF(Aggregate[[#This Row],[Senior]]="Yes", "Senior", "Other"))</f>
        <v>Other</v>
      </c>
      <c r="W6074" t="str" cm="1">
        <f t="array" ref="W6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  <c r="V6075" t="str">
        <f>IF(Aggregate[[#This Row],[Under 30]]="Yes", "Under 30", IF(Aggregate[[#This Row],[Senior]]="Yes", "Senior", "Other"))</f>
        <v>Under 30</v>
      </c>
      <c r="W6075" t="str" cm="1">
        <f t="array" ref="W6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  <c r="V6076" t="str">
        <f>IF(Aggregate[[#This Row],[Under 30]]="Yes", "Under 30", IF(Aggregate[[#This Row],[Senior]]="Yes", "Senior", "Other"))</f>
        <v>Other</v>
      </c>
      <c r="W6076" t="str" cm="1">
        <f t="array" ref="W6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  <c r="V6077" t="str">
        <f>IF(Aggregate[[#This Row],[Under 30]]="Yes", "Under 30", IF(Aggregate[[#This Row],[Senior]]="Yes", "Senior", "Other"))</f>
        <v>Senior</v>
      </c>
      <c r="W6077" t="str" cm="1">
        <f t="array" ref="W6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  <c r="V6078" t="str">
        <f>IF(Aggregate[[#This Row],[Under 30]]="Yes", "Under 30", IF(Aggregate[[#This Row],[Senior]]="Yes", "Senior", "Other"))</f>
        <v>Other</v>
      </c>
      <c r="W6078" t="str" cm="1">
        <f t="array" ref="W6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  <c r="V6079" t="str">
        <f>IF(Aggregate[[#This Row],[Under 30]]="Yes", "Under 30", IF(Aggregate[[#This Row],[Senior]]="Yes", "Senior", "Other"))</f>
        <v>Under 30</v>
      </c>
      <c r="W6079" t="str" cm="1">
        <f t="array" ref="W6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  <c r="V6080" t="str">
        <f>IF(Aggregate[[#This Row],[Under 30]]="Yes", "Under 30", IF(Aggregate[[#This Row],[Senior]]="Yes", "Senior", "Other"))</f>
        <v>Under 30</v>
      </c>
      <c r="W6080" t="str" cm="1">
        <f t="array" ref="W6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  <c r="V6081" t="str">
        <f>IF(Aggregate[[#This Row],[Under 30]]="Yes", "Under 30", IF(Aggregate[[#This Row],[Senior]]="Yes", "Senior", "Other"))</f>
        <v>Other</v>
      </c>
      <c r="W6081" t="str" cm="1">
        <f t="array" ref="W6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  <c r="V6082" t="str">
        <f>IF(Aggregate[[#This Row],[Under 30]]="Yes", "Under 30", IF(Aggregate[[#This Row],[Senior]]="Yes", "Senior", "Other"))</f>
        <v>Senior</v>
      </c>
      <c r="W6082" t="str" cm="1">
        <f t="array" ref="W6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  <c r="V6083" t="str">
        <f>IF(Aggregate[[#This Row],[Under 30]]="Yes", "Under 30", IF(Aggregate[[#This Row],[Senior]]="Yes", "Senior", "Other"))</f>
        <v>Under 30</v>
      </c>
      <c r="W6083" t="str" cm="1">
        <f t="array" ref="W6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  <c r="V6084" t="str">
        <f>IF(Aggregate[[#This Row],[Under 30]]="Yes", "Under 30", IF(Aggregate[[#This Row],[Senior]]="Yes", "Senior", "Other"))</f>
        <v>Other</v>
      </c>
      <c r="W6084" t="str" cm="1">
        <f t="array" ref="W6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  <c r="V6085" t="str">
        <f>IF(Aggregate[[#This Row],[Under 30]]="Yes", "Under 30", IF(Aggregate[[#This Row],[Senior]]="Yes", "Senior", "Other"))</f>
        <v>Under 30</v>
      </c>
      <c r="W6085" t="str" cm="1">
        <f t="array" ref="W6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  <c r="V6086" t="str">
        <f>IF(Aggregate[[#This Row],[Under 30]]="Yes", "Under 30", IF(Aggregate[[#This Row],[Senior]]="Yes", "Senior", "Other"))</f>
        <v>Other</v>
      </c>
      <c r="W6086" t="str" cm="1">
        <f t="array" ref="W6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  <c r="V6087" t="str">
        <f>IF(Aggregate[[#This Row],[Under 30]]="Yes", "Under 30", IF(Aggregate[[#This Row],[Senior]]="Yes", "Senior", "Other"))</f>
        <v>Other</v>
      </c>
      <c r="W6087" t="str" cm="1">
        <f t="array" ref="W6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  <c r="V6088" t="str">
        <f>IF(Aggregate[[#This Row],[Under 30]]="Yes", "Under 30", IF(Aggregate[[#This Row],[Senior]]="Yes", "Senior", "Other"))</f>
        <v>Under 30</v>
      </c>
      <c r="W6088" t="str" cm="1">
        <f t="array" ref="W6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  <c r="V6089" t="str">
        <f>IF(Aggregate[[#This Row],[Under 30]]="Yes", "Under 30", IF(Aggregate[[#This Row],[Senior]]="Yes", "Senior", "Other"))</f>
        <v>Senior</v>
      </c>
      <c r="W6089" t="str" cm="1">
        <f t="array" ref="W6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  <c r="V6090" t="str">
        <f>IF(Aggregate[[#This Row],[Under 30]]="Yes", "Under 30", IF(Aggregate[[#This Row],[Senior]]="Yes", "Senior", "Other"))</f>
        <v>Under 30</v>
      </c>
      <c r="W6090" t="str" cm="1">
        <f t="array" ref="W6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  <c r="V6091" t="str">
        <f>IF(Aggregate[[#This Row],[Under 30]]="Yes", "Under 30", IF(Aggregate[[#This Row],[Senior]]="Yes", "Senior", "Other"))</f>
        <v>Other</v>
      </c>
      <c r="W6091" t="str" cm="1">
        <f t="array" ref="W6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  <c r="V6092" t="str">
        <f>IF(Aggregate[[#This Row],[Under 30]]="Yes", "Under 30", IF(Aggregate[[#This Row],[Senior]]="Yes", "Senior", "Other"))</f>
        <v>Under 30</v>
      </c>
      <c r="W6092" t="str" cm="1">
        <f t="array" ref="W6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  <c r="V6093" t="str">
        <f>IF(Aggregate[[#This Row],[Under 30]]="Yes", "Under 30", IF(Aggregate[[#This Row],[Senior]]="Yes", "Senior", "Other"))</f>
        <v>Other</v>
      </c>
      <c r="W6093" t="str" cm="1">
        <f t="array" ref="W6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  <c r="V6094" t="str">
        <f>IF(Aggregate[[#This Row],[Under 30]]="Yes", "Under 30", IF(Aggregate[[#This Row],[Senior]]="Yes", "Senior", "Other"))</f>
        <v>Other</v>
      </c>
      <c r="W6094" t="str" cm="1">
        <f t="array" ref="W6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  <c r="V6095" t="str">
        <f>IF(Aggregate[[#This Row],[Under 30]]="Yes", "Under 30", IF(Aggregate[[#This Row],[Senior]]="Yes", "Senior", "Other"))</f>
        <v>Senior</v>
      </c>
      <c r="W6095" t="str" cm="1">
        <f t="array" ref="W6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  <c r="V6096" t="str">
        <f>IF(Aggregate[[#This Row],[Under 30]]="Yes", "Under 30", IF(Aggregate[[#This Row],[Senior]]="Yes", "Senior", "Other"))</f>
        <v>Other</v>
      </c>
      <c r="W6096" t="str" cm="1">
        <f t="array" ref="W6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  <c r="V6097" t="str">
        <f>IF(Aggregate[[#This Row],[Under 30]]="Yes", "Under 30", IF(Aggregate[[#This Row],[Senior]]="Yes", "Senior", "Other"))</f>
        <v>Other</v>
      </c>
      <c r="W6097" t="str" cm="1">
        <f t="array" ref="W6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  <c r="V6098" t="str">
        <f>IF(Aggregate[[#This Row],[Under 30]]="Yes", "Under 30", IF(Aggregate[[#This Row],[Senior]]="Yes", "Senior", "Other"))</f>
        <v>Senior</v>
      </c>
      <c r="W6098" t="str" cm="1">
        <f t="array" ref="W6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  <c r="V6099" t="str">
        <f>IF(Aggregate[[#This Row],[Under 30]]="Yes", "Under 30", IF(Aggregate[[#This Row],[Senior]]="Yes", "Senior", "Other"))</f>
        <v>Senior</v>
      </c>
      <c r="W6099" t="str" cm="1">
        <f t="array" ref="W6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  <c r="V6100" t="str">
        <f>IF(Aggregate[[#This Row],[Under 30]]="Yes", "Under 30", IF(Aggregate[[#This Row],[Senior]]="Yes", "Senior", "Other"))</f>
        <v>Other</v>
      </c>
      <c r="W6100" t="str" cm="1">
        <f t="array" ref="W6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  <c r="V6101" t="str">
        <f>IF(Aggregate[[#This Row],[Under 30]]="Yes", "Under 30", IF(Aggregate[[#This Row],[Senior]]="Yes", "Senior", "Other"))</f>
        <v>Other</v>
      </c>
      <c r="W6101" t="str" cm="1">
        <f t="array" ref="W6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  <c r="V6102" t="str">
        <f>IF(Aggregate[[#This Row],[Under 30]]="Yes", "Under 30", IF(Aggregate[[#This Row],[Senior]]="Yes", "Senior", "Other"))</f>
        <v>Other</v>
      </c>
      <c r="W6102" t="str" cm="1">
        <f t="array" ref="W6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  <c r="V6103" t="str">
        <f>IF(Aggregate[[#This Row],[Under 30]]="Yes", "Under 30", IF(Aggregate[[#This Row],[Senior]]="Yes", "Senior", "Other"))</f>
        <v>Other</v>
      </c>
      <c r="W6103" t="str" cm="1">
        <f t="array" ref="W6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  <c r="V6104" t="str">
        <f>IF(Aggregate[[#This Row],[Under 30]]="Yes", "Under 30", IF(Aggregate[[#This Row],[Senior]]="Yes", "Senior", "Other"))</f>
        <v>Other</v>
      </c>
      <c r="W6104" t="str" cm="1">
        <f t="array" ref="W6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  <c r="V6105" t="str">
        <f>IF(Aggregate[[#This Row],[Under 30]]="Yes", "Under 30", IF(Aggregate[[#This Row],[Senior]]="Yes", "Senior", "Other"))</f>
        <v>Other</v>
      </c>
      <c r="W6105" t="str" cm="1">
        <f t="array" ref="W6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  <c r="V6106" t="str">
        <f>IF(Aggregate[[#This Row],[Under 30]]="Yes", "Under 30", IF(Aggregate[[#This Row],[Senior]]="Yes", "Senior", "Other"))</f>
        <v>Other</v>
      </c>
      <c r="W6106" t="str" cm="1">
        <f t="array" ref="W6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  <c r="V6107" t="str">
        <f>IF(Aggregate[[#This Row],[Under 30]]="Yes", "Under 30", IF(Aggregate[[#This Row],[Senior]]="Yes", "Senior", "Other"))</f>
        <v>Other</v>
      </c>
      <c r="W6107" t="str" cm="1">
        <f t="array" ref="W6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  <c r="V6108" t="str">
        <f>IF(Aggregate[[#This Row],[Under 30]]="Yes", "Under 30", IF(Aggregate[[#This Row],[Senior]]="Yes", "Senior", "Other"))</f>
        <v>Other</v>
      </c>
      <c r="W6108" t="str" cm="1">
        <f t="array" ref="W6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  <c r="V6109" t="str">
        <f>IF(Aggregate[[#This Row],[Under 30]]="Yes", "Under 30", IF(Aggregate[[#This Row],[Senior]]="Yes", "Senior", "Other"))</f>
        <v>Under 30</v>
      </c>
      <c r="W6109" t="str" cm="1">
        <f t="array" ref="W6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  <c r="V6110" t="str">
        <f>IF(Aggregate[[#This Row],[Under 30]]="Yes", "Under 30", IF(Aggregate[[#This Row],[Senior]]="Yes", "Senior", "Other"))</f>
        <v>Other</v>
      </c>
      <c r="W6110" t="str" cm="1">
        <f t="array" ref="W6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  <c r="V6111" t="str">
        <f>IF(Aggregate[[#This Row],[Under 30]]="Yes", "Under 30", IF(Aggregate[[#This Row],[Senior]]="Yes", "Senior", "Other"))</f>
        <v>Other</v>
      </c>
      <c r="W6111" t="str" cm="1">
        <f t="array" ref="W6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  <c r="V6112" t="str">
        <f>IF(Aggregate[[#This Row],[Under 30]]="Yes", "Under 30", IF(Aggregate[[#This Row],[Senior]]="Yes", "Senior", "Other"))</f>
        <v>Other</v>
      </c>
      <c r="W6112" t="str" cm="1">
        <f t="array" ref="W6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  <c r="V6113" t="str">
        <f>IF(Aggregate[[#This Row],[Under 30]]="Yes", "Under 30", IF(Aggregate[[#This Row],[Senior]]="Yes", "Senior", "Other"))</f>
        <v>Other</v>
      </c>
      <c r="W6113" t="str" cm="1">
        <f t="array" ref="W6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  <c r="V6114" t="str">
        <f>IF(Aggregate[[#This Row],[Under 30]]="Yes", "Under 30", IF(Aggregate[[#This Row],[Senior]]="Yes", "Senior", "Other"))</f>
        <v>Under 30</v>
      </c>
      <c r="W6114" t="str" cm="1">
        <f t="array" ref="W6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  <c r="V6115" t="str">
        <f>IF(Aggregate[[#This Row],[Under 30]]="Yes", "Under 30", IF(Aggregate[[#This Row],[Senior]]="Yes", "Senior", "Other"))</f>
        <v>Senior</v>
      </c>
      <c r="W6115" t="str" cm="1">
        <f t="array" ref="W6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  <c r="V6116" t="str">
        <f>IF(Aggregate[[#This Row],[Under 30]]="Yes", "Under 30", IF(Aggregate[[#This Row],[Senior]]="Yes", "Senior", "Other"))</f>
        <v>Other</v>
      </c>
      <c r="W6116" t="str" cm="1">
        <f t="array" ref="W6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  <c r="V6117" t="str">
        <f>IF(Aggregate[[#This Row],[Under 30]]="Yes", "Under 30", IF(Aggregate[[#This Row],[Senior]]="Yes", "Senior", "Other"))</f>
        <v>Senior</v>
      </c>
      <c r="W6117" t="str" cm="1">
        <f t="array" ref="W6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  <c r="V6118" t="str">
        <f>IF(Aggregate[[#This Row],[Under 30]]="Yes", "Under 30", IF(Aggregate[[#This Row],[Senior]]="Yes", "Senior", "Other"))</f>
        <v>Other</v>
      </c>
      <c r="W6118" t="str" cm="1">
        <f t="array" ref="W6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  <c r="V6119" t="str">
        <f>IF(Aggregate[[#This Row],[Under 30]]="Yes", "Under 30", IF(Aggregate[[#This Row],[Senior]]="Yes", "Senior", "Other"))</f>
        <v>Under 30</v>
      </c>
      <c r="W6119" t="str" cm="1">
        <f t="array" ref="W6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  <c r="V6120" t="str">
        <f>IF(Aggregate[[#This Row],[Under 30]]="Yes", "Under 30", IF(Aggregate[[#This Row],[Senior]]="Yes", "Senior", "Other"))</f>
        <v>Senior</v>
      </c>
      <c r="W6120" t="str" cm="1">
        <f t="array" ref="W6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  <c r="V6121" t="str">
        <f>IF(Aggregate[[#This Row],[Under 30]]="Yes", "Under 30", IF(Aggregate[[#This Row],[Senior]]="Yes", "Senior", "Other"))</f>
        <v>Senior</v>
      </c>
      <c r="W6121" t="str" cm="1">
        <f t="array" ref="W6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  <c r="V6122" t="str">
        <f>IF(Aggregate[[#This Row],[Under 30]]="Yes", "Under 30", IF(Aggregate[[#This Row],[Senior]]="Yes", "Senior", "Other"))</f>
        <v>Other</v>
      </c>
      <c r="W6122" t="str" cm="1">
        <f t="array" ref="W6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  <c r="V6123" t="str">
        <f>IF(Aggregate[[#This Row],[Under 30]]="Yes", "Under 30", IF(Aggregate[[#This Row],[Senior]]="Yes", "Senior", "Other"))</f>
        <v>Other</v>
      </c>
      <c r="W6123" t="str" cm="1">
        <f t="array" ref="W6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  <c r="V6124" t="str">
        <f>IF(Aggregate[[#This Row],[Under 30]]="Yes", "Under 30", IF(Aggregate[[#This Row],[Senior]]="Yes", "Senior", "Other"))</f>
        <v>Under 30</v>
      </c>
      <c r="W6124" t="str" cm="1">
        <f t="array" ref="W6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  <c r="V6125" t="str">
        <f>IF(Aggregate[[#This Row],[Under 30]]="Yes", "Under 30", IF(Aggregate[[#This Row],[Senior]]="Yes", "Senior", "Other"))</f>
        <v>Other</v>
      </c>
      <c r="W6125" t="str" cm="1">
        <f t="array" ref="W6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  <c r="V6126" t="str">
        <f>IF(Aggregate[[#This Row],[Under 30]]="Yes", "Under 30", IF(Aggregate[[#This Row],[Senior]]="Yes", "Senior", "Other"))</f>
        <v>Other</v>
      </c>
      <c r="W6126" t="str" cm="1">
        <f t="array" ref="W6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  <c r="V6127" t="str">
        <f>IF(Aggregate[[#This Row],[Under 30]]="Yes", "Under 30", IF(Aggregate[[#This Row],[Senior]]="Yes", "Senior", "Other"))</f>
        <v>Under 30</v>
      </c>
      <c r="W6127" t="str" cm="1">
        <f t="array" ref="W6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  <c r="V6128" t="str">
        <f>IF(Aggregate[[#This Row],[Under 30]]="Yes", "Under 30", IF(Aggregate[[#This Row],[Senior]]="Yes", "Senior", "Other"))</f>
        <v>Under 30</v>
      </c>
      <c r="W6128" t="str" cm="1">
        <f t="array" ref="W6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  <c r="V6129" t="str">
        <f>IF(Aggregate[[#This Row],[Under 30]]="Yes", "Under 30", IF(Aggregate[[#This Row],[Senior]]="Yes", "Senior", "Other"))</f>
        <v>Other</v>
      </c>
      <c r="W6129" t="str" cm="1">
        <f t="array" ref="W6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  <c r="V6130" t="str">
        <f>IF(Aggregate[[#This Row],[Under 30]]="Yes", "Under 30", IF(Aggregate[[#This Row],[Senior]]="Yes", "Senior", "Other"))</f>
        <v>Other</v>
      </c>
      <c r="W6130" t="str" cm="1">
        <f t="array" ref="W6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  <c r="V6131" t="str">
        <f>IF(Aggregate[[#This Row],[Under 30]]="Yes", "Under 30", IF(Aggregate[[#This Row],[Senior]]="Yes", "Senior", "Other"))</f>
        <v>Senior</v>
      </c>
      <c r="W6131" t="str" cm="1">
        <f t="array" ref="W6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  <c r="V6132" t="str">
        <f>IF(Aggregate[[#This Row],[Under 30]]="Yes", "Under 30", IF(Aggregate[[#This Row],[Senior]]="Yes", "Senior", "Other"))</f>
        <v>Other</v>
      </c>
      <c r="W6132" t="str" cm="1">
        <f t="array" ref="W6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  <c r="V6133" t="str">
        <f>IF(Aggregate[[#This Row],[Under 30]]="Yes", "Under 30", IF(Aggregate[[#This Row],[Senior]]="Yes", "Senior", "Other"))</f>
        <v>Other</v>
      </c>
      <c r="W6133" t="str" cm="1">
        <f t="array" ref="W6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  <c r="V6134" t="str">
        <f>IF(Aggregate[[#This Row],[Under 30]]="Yes", "Under 30", IF(Aggregate[[#This Row],[Senior]]="Yes", "Senior", "Other"))</f>
        <v>Under 30</v>
      </c>
      <c r="W6134" t="str" cm="1">
        <f t="array" ref="W6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  <c r="V6135" t="str">
        <f>IF(Aggregate[[#This Row],[Under 30]]="Yes", "Under 30", IF(Aggregate[[#This Row],[Senior]]="Yes", "Senior", "Other"))</f>
        <v>Other</v>
      </c>
      <c r="W6135" t="str" cm="1">
        <f t="array" ref="W6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  <c r="V6136" t="str">
        <f>IF(Aggregate[[#This Row],[Under 30]]="Yes", "Under 30", IF(Aggregate[[#This Row],[Senior]]="Yes", "Senior", "Other"))</f>
        <v>Under 30</v>
      </c>
      <c r="W6136" t="str" cm="1">
        <f t="array" ref="W6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  <c r="V6137" t="str">
        <f>IF(Aggregate[[#This Row],[Under 30]]="Yes", "Under 30", IF(Aggregate[[#This Row],[Senior]]="Yes", "Senior", "Other"))</f>
        <v>Other</v>
      </c>
      <c r="W6137" t="str" cm="1">
        <f t="array" ref="W6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  <c r="V6138" t="str">
        <f>IF(Aggregate[[#This Row],[Under 30]]="Yes", "Under 30", IF(Aggregate[[#This Row],[Senior]]="Yes", "Senior", "Other"))</f>
        <v>Other</v>
      </c>
      <c r="W6138" t="str" cm="1">
        <f t="array" ref="W6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  <c r="V6139" t="str">
        <f>IF(Aggregate[[#This Row],[Under 30]]="Yes", "Under 30", IF(Aggregate[[#This Row],[Senior]]="Yes", "Senior", "Other"))</f>
        <v>Under 30</v>
      </c>
      <c r="W6139" t="str" cm="1">
        <f t="array" ref="W6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  <c r="V6140" t="str">
        <f>IF(Aggregate[[#This Row],[Under 30]]="Yes", "Under 30", IF(Aggregate[[#This Row],[Senior]]="Yes", "Senior", "Other"))</f>
        <v>Other</v>
      </c>
      <c r="W6140" t="str" cm="1">
        <f t="array" ref="W6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  <c r="V6141" t="str">
        <f>IF(Aggregate[[#This Row],[Under 30]]="Yes", "Under 30", IF(Aggregate[[#This Row],[Senior]]="Yes", "Senior", "Other"))</f>
        <v>Senior</v>
      </c>
      <c r="W6141" t="str" cm="1">
        <f t="array" ref="W6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  <c r="V6142" t="str">
        <f>IF(Aggregate[[#This Row],[Under 30]]="Yes", "Under 30", IF(Aggregate[[#This Row],[Senior]]="Yes", "Senior", "Other"))</f>
        <v>Other</v>
      </c>
      <c r="W6142" t="str" cm="1">
        <f t="array" ref="W6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  <c r="V6143" t="str">
        <f>IF(Aggregate[[#This Row],[Under 30]]="Yes", "Under 30", IF(Aggregate[[#This Row],[Senior]]="Yes", "Senior", "Other"))</f>
        <v>Senior</v>
      </c>
      <c r="W6143" t="str" cm="1">
        <f t="array" ref="W6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  <c r="V6144" t="str">
        <f>IF(Aggregate[[#This Row],[Under 30]]="Yes", "Under 30", IF(Aggregate[[#This Row],[Senior]]="Yes", "Senior", "Other"))</f>
        <v>Other</v>
      </c>
      <c r="W6144" t="str" cm="1">
        <f t="array" ref="W6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  <c r="V6145" t="str">
        <f>IF(Aggregate[[#This Row],[Under 30]]="Yes", "Under 30", IF(Aggregate[[#This Row],[Senior]]="Yes", "Senior", "Other"))</f>
        <v>Other</v>
      </c>
      <c r="W6145" t="str" cm="1">
        <f t="array" ref="W6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  <c r="V6146" t="str">
        <f>IF(Aggregate[[#This Row],[Under 30]]="Yes", "Under 30", IF(Aggregate[[#This Row],[Senior]]="Yes", "Senior", "Other"))</f>
        <v>Senior</v>
      </c>
      <c r="W6146" t="str" cm="1">
        <f t="array" ref="W6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  <c r="V6147" t="str">
        <f>IF(Aggregate[[#This Row],[Under 30]]="Yes", "Under 30", IF(Aggregate[[#This Row],[Senior]]="Yes", "Senior", "Other"))</f>
        <v>Other</v>
      </c>
      <c r="W6147" t="str" cm="1">
        <f t="array" ref="W6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  <c r="V6148" t="str">
        <f>IF(Aggregate[[#This Row],[Under 30]]="Yes", "Under 30", IF(Aggregate[[#This Row],[Senior]]="Yes", "Senior", "Other"))</f>
        <v>Senior</v>
      </c>
      <c r="W6148" t="str" cm="1">
        <f t="array" ref="W6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  <c r="V6149" t="str">
        <f>IF(Aggregate[[#This Row],[Under 30]]="Yes", "Under 30", IF(Aggregate[[#This Row],[Senior]]="Yes", "Senior", "Other"))</f>
        <v>Other</v>
      </c>
      <c r="W6149" t="str" cm="1">
        <f t="array" ref="W6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  <c r="V6150" t="str">
        <f>IF(Aggregate[[#This Row],[Under 30]]="Yes", "Under 30", IF(Aggregate[[#This Row],[Senior]]="Yes", "Senior", "Other"))</f>
        <v>Other</v>
      </c>
      <c r="W6150" t="str" cm="1">
        <f t="array" ref="W6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  <c r="V6151" t="str">
        <f>IF(Aggregate[[#This Row],[Under 30]]="Yes", "Under 30", IF(Aggregate[[#This Row],[Senior]]="Yes", "Senior", "Other"))</f>
        <v>Senior</v>
      </c>
      <c r="W6151" t="str" cm="1">
        <f t="array" ref="W6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  <c r="V6152" t="str">
        <f>IF(Aggregate[[#This Row],[Under 30]]="Yes", "Under 30", IF(Aggregate[[#This Row],[Senior]]="Yes", "Senior", "Other"))</f>
        <v>Senior</v>
      </c>
      <c r="W6152" t="str" cm="1">
        <f t="array" ref="W6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  <c r="V6153" t="str">
        <f>IF(Aggregate[[#This Row],[Under 30]]="Yes", "Under 30", IF(Aggregate[[#This Row],[Senior]]="Yes", "Senior", "Other"))</f>
        <v>Other</v>
      </c>
      <c r="W6153" t="str" cm="1">
        <f t="array" ref="W6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  <c r="V6154" t="str">
        <f>IF(Aggregate[[#This Row],[Under 30]]="Yes", "Under 30", IF(Aggregate[[#This Row],[Senior]]="Yes", "Senior", "Other"))</f>
        <v>Under 30</v>
      </c>
      <c r="W6154" t="str" cm="1">
        <f t="array" ref="W6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  <c r="V6155" t="str">
        <f>IF(Aggregate[[#This Row],[Under 30]]="Yes", "Under 30", IF(Aggregate[[#This Row],[Senior]]="Yes", "Senior", "Other"))</f>
        <v>Other</v>
      </c>
      <c r="W6155" t="str" cm="1">
        <f t="array" ref="W6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  <c r="V6156" t="str">
        <f>IF(Aggregate[[#This Row],[Under 30]]="Yes", "Under 30", IF(Aggregate[[#This Row],[Senior]]="Yes", "Senior", "Other"))</f>
        <v>Other</v>
      </c>
      <c r="W6156" t="str" cm="1">
        <f t="array" ref="W6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  <c r="V6157" t="str">
        <f>IF(Aggregate[[#This Row],[Under 30]]="Yes", "Under 30", IF(Aggregate[[#This Row],[Senior]]="Yes", "Senior", "Other"))</f>
        <v>Senior</v>
      </c>
      <c r="W6157" t="str" cm="1">
        <f t="array" ref="W6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  <c r="V6158" t="str">
        <f>IF(Aggregate[[#This Row],[Under 30]]="Yes", "Under 30", IF(Aggregate[[#This Row],[Senior]]="Yes", "Senior", "Other"))</f>
        <v>Other</v>
      </c>
      <c r="W6158" t="str" cm="1">
        <f t="array" ref="W6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  <c r="V6159" t="str">
        <f>IF(Aggregate[[#This Row],[Under 30]]="Yes", "Under 30", IF(Aggregate[[#This Row],[Senior]]="Yes", "Senior", "Other"))</f>
        <v>Other</v>
      </c>
      <c r="W6159" t="str" cm="1">
        <f t="array" ref="W6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  <c r="V6160" t="str">
        <f>IF(Aggregate[[#This Row],[Under 30]]="Yes", "Under 30", IF(Aggregate[[#This Row],[Senior]]="Yes", "Senior", "Other"))</f>
        <v>Senior</v>
      </c>
      <c r="W6160" t="str" cm="1">
        <f t="array" ref="W6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  <c r="V6161" t="str">
        <f>IF(Aggregate[[#This Row],[Under 30]]="Yes", "Under 30", IF(Aggregate[[#This Row],[Senior]]="Yes", "Senior", "Other"))</f>
        <v>Other</v>
      </c>
      <c r="W6161" t="str" cm="1">
        <f t="array" ref="W6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  <c r="V6162" t="str">
        <f>IF(Aggregate[[#This Row],[Under 30]]="Yes", "Under 30", IF(Aggregate[[#This Row],[Senior]]="Yes", "Senior", "Other"))</f>
        <v>Other</v>
      </c>
      <c r="W6162" t="str" cm="1">
        <f t="array" ref="W6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  <c r="V6163" t="str">
        <f>IF(Aggregate[[#This Row],[Under 30]]="Yes", "Under 30", IF(Aggregate[[#This Row],[Senior]]="Yes", "Senior", "Other"))</f>
        <v>Senior</v>
      </c>
      <c r="W6163" t="str" cm="1">
        <f t="array" ref="W6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  <c r="V6164" t="str">
        <f>IF(Aggregate[[#This Row],[Under 30]]="Yes", "Under 30", IF(Aggregate[[#This Row],[Senior]]="Yes", "Senior", "Other"))</f>
        <v>Other</v>
      </c>
      <c r="W6164" t="str" cm="1">
        <f t="array" ref="W6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  <c r="V6165" t="str">
        <f>IF(Aggregate[[#This Row],[Under 30]]="Yes", "Under 30", IF(Aggregate[[#This Row],[Senior]]="Yes", "Senior", "Other"))</f>
        <v>Under 30</v>
      </c>
      <c r="W6165" t="str" cm="1">
        <f t="array" ref="W6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  <c r="V6166" t="str">
        <f>IF(Aggregate[[#This Row],[Under 30]]="Yes", "Under 30", IF(Aggregate[[#This Row],[Senior]]="Yes", "Senior", "Other"))</f>
        <v>Senior</v>
      </c>
      <c r="W6166" t="str" cm="1">
        <f t="array" ref="W6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  <c r="V6167" t="str">
        <f>IF(Aggregate[[#This Row],[Under 30]]="Yes", "Under 30", IF(Aggregate[[#This Row],[Senior]]="Yes", "Senior", "Other"))</f>
        <v>Other</v>
      </c>
      <c r="W6167" t="str" cm="1">
        <f t="array" ref="W6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  <c r="V6168" t="str">
        <f>IF(Aggregate[[#This Row],[Under 30]]="Yes", "Under 30", IF(Aggregate[[#This Row],[Senior]]="Yes", "Senior", "Other"))</f>
        <v>Other</v>
      </c>
      <c r="W6168" t="str" cm="1">
        <f t="array" ref="W6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  <c r="V6169" t="str">
        <f>IF(Aggregate[[#This Row],[Under 30]]="Yes", "Under 30", IF(Aggregate[[#This Row],[Senior]]="Yes", "Senior", "Other"))</f>
        <v>Other</v>
      </c>
      <c r="W6169" t="str" cm="1">
        <f t="array" ref="W6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  <c r="V6170" t="str">
        <f>IF(Aggregate[[#This Row],[Under 30]]="Yes", "Under 30", IF(Aggregate[[#This Row],[Senior]]="Yes", "Senior", "Other"))</f>
        <v>Other</v>
      </c>
      <c r="W6170" t="str" cm="1">
        <f t="array" ref="W6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  <c r="V6171" t="str">
        <f>IF(Aggregate[[#This Row],[Under 30]]="Yes", "Under 30", IF(Aggregate[[#This Row],[Senior]]="Yes", "Senior", "Other"))</f>
        <v>Senior</v>
      </c>
      <c r="W6171" t="str" cm="1">
        <f t="array" ref="W6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  <c r="V6172" t="str">
        <f>IF(Aggregate[[#This Row],[Under 30]]="Yes", "Under 30", IF(Aggregate[[#This Row],[Senior]]="Yes", "Senior", "Other"))</f>
        <v>Other</v>
      </c>
      <c r="W6172" t="str" cm="1">
        <f t="array" ref="W6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  <c r="V6173" t="str">
        <f>IF(Aggregate[[#This Row],[Under 30]]="Yes", "Under 30", IF(Aggregate[[#This Row],[Senior]]="Yes", "Senior", "Other"))</f>
        <v>Under 30</v>
      </c>
      <c r="W6173" t="str" cm="1">
        <f t="array" ref="W6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  <c r="V6174" t="str">
        <f>IF(Aggregate[[#This Row],[Under 30]]="Yes", "Under 30", IF(Aggregate[[#This Row],[Senior]]="Yes", "Senior", "Other"))</f>
        <v>Senior</v>
      </c>
      <c r="W6174" t="str" cm="1">
        <f t="array" ref="W6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  <c r="V6175" t="str">
        <f>IF(Aggregate[[#This Row],[Under 30]]="Yes", "Under 30", IF(Aggregate[[#This Row],[Senior]]="Yes", "Senior", "Other"))</f>
        <v>Other</v>
      </c>
      <c r="W6175" t="str" cm="1">
        <f t="array" ref="W6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  <c r="V6176" t="str">
        <f>IF(Aggregate[[#This Row],[Under 30]]="Yes", "Under 30", IF(Aggregate[[#This Row],[Senior]]="Yes", "Senior", "Other"))</f>
        <v>Other</v>
      </c>
      <c r="W6176" t="str" cm="1">
        <f t="array" ref="W6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  <c r="V6177" t="str">
        <f>IF(Aggregate[[#This Row],[Under 30]]="Yes", "Under 30", IF(Aggregate[[#This Row],[Senior]]="Yes", "Senior", "Other"))</f>
        <v>Under 30</v>
      </c>
      <c r="W6177" t="str" cm="1">
        <f t="array" ref="W6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  <c r="V6178" t="str">
        <f>IF(Aggregate[[#This Row],[Under 30]]="Yes", "Under 30", IF(Aggregate[[#This Row],[Senior]]="Yes", "Senior", "Other"))</f>
        <v>Senior</v>
      </c>
      <c r="W6178" t="str" cm="1">
        <f t="array" ref="W6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  <c r="V6179" t="str">
        <f>IF(Aggregate[[#This Row],[Under 30]]="Yes", "Under 30", IF(Aggregate[[#This Row],[Senior]]="Yes", "Senior", "Other"))</f>
        <v>Senior</v>
      </c>
      <c r="W6179" t="str" cm="1">
        <f t="array" ref="W6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  <c r="V6180" t="str">
        <f>IF(Aggregate[[#This Row],[Under 30]]="Yes", "Under 30", IF(Aggregate[[#This Row],[Senior]]="Yes", "Senior", "Other"))</f>
        <v>Other</v>
      </c>
      <c r="W6180" t="str" cm="1">
        <f t="array" ref="W6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  <c r="V6181" t="str">
        <f>IF(Aggregate[[#This Row],[Under 30]]="Yes", "Under 30", IF(Aggregate[[#This Row],[Senior]]="Yes", "Senior", "Other"))</f>
        <v>Other</v>
      </c>
      <c r="W6181" t="str" cm="1">
        <f t="array" ref="W6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  <c r="V6182" t="str">
        <f>IF(Aggregate[[#This Row],[Under 30]]="Yes", "Under 30", IF(Aggregate[[#This Row],[Senior]]="Yes", "Senior", "Other"))</f>
        <v>Under 30</v>
      </c>
      <c r="W6182" t="str" cm="1">
        <f t="array" ref="W6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  <c r="V6183" t="str">
        <f>IF(Aggregate[[#This Row],[Under 30]]="Yes", "Under 30", IF(Aggregate[[#This Row],[Senior]]="Yes", "Senior", "Other"))</f>
        <v>Other</v>
      </c>
      <c r="W6183" t="str" cm="1">
        <f t="array" ref="W6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  <c r="V6184" t="str">
        <f>IF(Aggregate[[#This Row],[Under 30]]="Yes", "Under 30", IF(Aggregate[[#This Row],[Senior]]="Yes", "Senior", "Other"))</f>
        <v>Under 30</v>
      </c>
      <c r="W6184" t="str" cm="1">
        <f t="array" ref="W6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  <c r="V6185" t="str">
        <f>IF(Aggregate[[#This Row],[Under 30]]="Yes", "Under 30", IF(Aggregate[[#This Row],[Senior]]="Yes", "Senior", "Other"))</f>
        <v>Senior</v>
      </c>
      <c r="W6185" t="str" cm="1">
        <f t="array" ref="W6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  <c r="V6186" t="str">
        <f>IF(Aggregate[[#This Row],[Under 30]]="Yes", "Under 30", IF(Aggregate[[#This Row],[Senior]]="Yes", "Senior", "Other"))</f>
        <v>Other</v>
      </c>
      <c r="W6186" t="str" cm="1">
        <f t="array" ref="W6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  <c r="V6187" t="str">
        <f>IF(Aggregate[[#This Row],[Under 30]]="Yes", "Under 30", IF(Aggregate[[#This Row],[Senior]]="Yes", "Senior", "Other"))</f>
        <v>Other</v>
      </c>
      <c r="W6187" t="str" cm="1">
        <f t="array" ref="W6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  <c r="V6188" t="str">
        <f>IF(Aggregate[[#This Row],[Under 30]]="Yes", "Under 30", IF(Aggregate[[#This Row],[Senior]]="Yes", "Senior", "Other"))</f>
        <v>Senior</v>
      </c>
      <c r="W6188" t="str" cm="1">
        <f t="array" ref="W6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  <c r="V6189" t="str">
        <f>IF(Aggregate[[#This Row],[Under 30]]="Yes", "Under 30", IF(Aggregate[[#This Row],[Senior]]="Yes", "Senior", "Other"))</f>
        <v>Other</v>
      </c>
      <c r="W6189" t="str" cm="1">
        <f t="array" ref="W6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  <c r="V6190" t="str">
        <f>IF(Aggregate[[#This Row],[Under 30]]="Yes", "Under 30", IF(Aggregate[[#This Row],[Senior]]="Yes", "Senior", "Other"))</f>
        <v>Senior</v>
      </c>
      <c r="W6190" t="str" cm="1">
        <f t="array" ref="W6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  <c r="V6191" t="str">
        <f>IF(Aggregate[[#This Row],[Under 30]]="Yes", "Under 30", IF(Aggregate[[#This Row],[Senior]]="Yes", "Senior", "Other"))</f>
        <v>Other</v>
      </c>
      <c r="W6191" t="str" cm="1">
        <f t="array" ref="W6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  <c r="V6192" t="str">
        <f>IF(Aggregate[[#This Row],[Under 30]]="Yes", "Under 30", IF(Aggregate[[#This Row],[Senior]]="Yes", "Senior", "Other"))</f>
        <v>Under 30</v>
      </c>
      <c r="W6192" t="str" cm="1">
        <f t="array" ref="W6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  <c r="V6193" t="str">
        <f>IF(Aggregate[[#This Row],[Under 30]]="Yes", "Under 30", IF(Aggregate[[#This Row],[Senior]]="Yes", "Senior", "Other"))</f>
        <v>Other</v>
      </c>
      <c r="W6193" t="str" cm="1">
        <f t="array" ref="W6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  <c r="V6194" t="str">
        <f>IF(Aggregate[[#This Row],[Under 30]]="Yes", "Under 30", IF(Aggregate[[#This Row],[Senior]]="Yes", "Senior", "Other"))</f>
        <v>Other</v>
      </c>
      <c r="W6194" t="str" cm="1">
        <f t="array" ref="W6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  <c r="V6195" t="str">
        <f>IF(Aggregate[[#This Row],[Under 30]]="Yes", "Under 30", IF(Aggregate[[#This Row],[Senior]]="Yes", "Senior", "Other"))</f>
        <v>Other</v>
      </c>
      <c r="W6195" t="str" cm="1">
        <f t="array" ref="W6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  <c r="V6196" t="str">
        <f>IF(Aggregate[[#This Row],[Under 30]]="Yes", "Under 30", IF(Aggregate[[#This Row],[Senior]]="Yes", "Senior", "Other"))</f>
        <v>Under 30</v>
      </c>
      <c r="W6196" t="str" cm="1">
        <f t="array" ref="W6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  <c r="V6197" t="str">
        <f>IF(Aggregate[[#This Row],[Under 30]]="Yes", "Under 30", IF(Aggregate[[#This Row],[Senior]]="Yes", "Senior", "Other"))</f>
        <v>Other</v>
      </c>
      <c r="W6197" t="str" cm="1">
        <f t="array" ref="W6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  <c r="V6198" t="str">
        <f>IF(Aggregate[[#This Row],[Under 30]]="Yes", "Under 30", IF(Aggregate[[#This Row],[Senior]]="Yes", "Senior", "Other"))</f>
        <v>Senior</v>
      </c>
      <c r="W6198" t="str" cm="1">
        <f t="array" ref="W6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  <c r="V6199" t="str">
        <f>IF(Aggregate[[#This Row],[Under 30]]="Yes", "Under 30", IF(Aggregate[[#This Row],[Senior]]="Yes", "Senior", "Other"))</f>
        <v>Other</v>
      </c>
      <c r="W6199" t="str" cm="1">
        <f t="array" ref="W6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  <c r="V6200" t="str">
        <f>IF(Aggregate[[#This Row],[Under 30]]="Yes", "Under 30", IF(Aggregate[[#This Row],[Senior]]="Yes", "Senior", "Other"))</f>
        <v>Under 30</v>
      </c>
      <c r="W6200" t="str" cm="1">
        <f t="array" ref="W6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  <c r="V6201" t="str">
        <f>IF(Aggregate[[#This Row],[Under 30]]="Yes", "Under 30", IF(Aggregate[[#This Row],[Senior]]="Yes", "Senior", "Other"))</f>
        <v>Other</v>
      </c>
      <c r="W6201" t="str" cm="1">
        <f t="array" ref="W6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  <c r="V6202" t="str">
        <f>IF(Aggregate[[#This Row],[Under 30]]="Yes", "Under 30", IF(Aggregate[[#This Row],[Senior]]="Yes", "Senior", "Other"))</f>
        <v>Other</v>
      </c>
      <c r="W6202" t="str" cm="1">
        <f t="array" ref="W6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  <c r="V6203" t="str">
        <f>IF(Aggregate[[#This Row],[Under 30]]="Yes", "Under 30", IF(Aggregate[[#This Row],[Senior]]="Yes", "Senior", "Other"))</f>
        <v>Other</v>
      </c>
      <c r="W6203" t="str" cm="1">
        <f t="array" ref="W6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  <c r="V6204" t="str">
        <f>IF(Aggregate[[#This Row],[Under 30]]="Yes", "Under 30", IF(Aggregate[[#This Row],[Senior]]="Yes", "Senior", "Other"))</f>
        <v>Senior</v>
      </c>
      <c r="W6204" t="str" cm="1">
        <f t="array" ref="W6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  <c r="V6205" t="str">
        <f>IF(Aggregate[[#This Row],[Under 30]]="Yes", "Under 30", IF(Aggregate[[#This Row],[Senior]]="Yes", "Senior", "Other"))</f>
        <v>Other</v>
      </c>
      <c r="W6205" t="str" cm="1">
        <f t="array" ref="W6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  <c r="V6206" t="str">
        <f>IF(Aggregate[[#This Row],[Under 30]]="Yes", "Under 30", IF(Aggregate[[#This Row],[Senior]]="Yes", "Senior", "Other"))</f>
        <v>Other</v>
      </c>
      <c r="W6206" t="str" cm="1">
        <f t="array" ref="W6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  <c r="V6207" t="str">
        <f>IF(Aggregate[[#This Row],[Under 30]]="Yes", "Under 30", IF(Aggregate[[#This Row],[Senior]]="Yes", "Senior", "Other"))</f>
        <v>Other</v>
      </c>
      <c r="W6207" t="str" cm="1">
        <f t="array" ref="W6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  <c r="V6208" t="str">
        <f>IF(Aggregate[[#This Row],[Under 30]]="Yes", "Under 30", IF(Aggregate[[#This Row],[Senior]]="Yes", "Senior", "Other"))</f>
        <v>Other</v>
      </c>
      <c r="W6208" t="str" cm="1">
        <f t="array" ref="W6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  <c r="V6209" t="str">
        <f>IF(Aggregate[[#This Row],[Under 30]]="Yes", "Under 30", IF(Aggregate[[#This Row],[Senior]]="Yes", "Senior", "Other"))</f>
        <v>Other</v>
      </c>
      <c r="W6209" t="str" cm="1">
        <f t="array" ref="W6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  <c r="V6210" t="str">
        <f>IF(Aggregate[[#This Row],[Under 30]]="Yes", "Under 30", IF(Aggregate[[#This Row],[Senior]]="Yes", "Senior", "Other"))</f>
        <v>Other</v>
      </c>
      <c r="W6210" t="str" cm="1">
        <f t="array" ref="W6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  <c r="V6211" t="str">
        <f>IF(Aggregate[[#This Row],[Under 30]]="Yes", "Under 30", IF(Aggregate[[#This Row],[Senior]]="Yes", "Senior", "Other"))</f>
        <v>Under 30</v>
      </c>
      <c r="W6211" t="str" cm="1">
        <f t="array" ref="W6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  <c r="V6212" t="str">
        <f>IF(Aggregate[[#This Row],[Under 30]]="Yes", "Under 30", IF(Aggregate[[#This Row],[Senior]]="Yes", "Senior", "Other"))</f>
        <v>Other</v>
      </c>
      <c r="W6212" t="str" cm="1">
        <f t="array" ref="W6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  <c r="V6213" t="str">
        <f>IF(Aggregate[[#This Row],[Under 30]]="Yes", "Under 30", IF(Aggregate[[#This Row],[Senior]]="Yes", "Senior", "Other"))</f>
        <v>Other</v>
      </c>
      <c r="W6213" t="str" cm="1">
        <f t="array" ref="W6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  <c r="V6214" t="str">
        <f>IF(Aggregate[[#This Row],[Under 30]]="Yes", "Under 30", IF(Aggregate[[#This Row],[Senior]]="Yes", "Senior", "Other"))</f>
        <v>Senior</v>
      </c>
      <c r="W6214" t="str" cm="1">
        <f t="array" ref="W6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  <c r="V6215" t="str">
        <f>IF(Aggregate[[#This Row],[Under 30]]="Yes", "Under 30", IF(Aggregate[[#This Row],[Senior]]="Yes", "Senior", "Other"))</f>
        <v>Other</v>
      </c>
      <c r="W6215" t="str" cm="1">
        <f t="array" ref="W6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  <c r="V6216" t="str">
        <f>IF(Aggregate[[#This Row],[Under 30]]="Yes", "Under 30", IF(Aggregate[[#This Row],[Senior]]="Yes", "Senior", "Other"))</f>
        <v>Other</v>
      </c>
      <c r="W6216" t="str" cm="1">
        <f t="array" ref="W6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  <c r="V6217" t="str">
        <f>IF(Aggregate[[#This Row],[Under 30]]="Yes", "Under 30", IF(Aggregate[[#This Row],[Senior]]="Yes", "Senior", "Other"))</f>
        <v>Other</v>
      </c>
      <c r="W6217" t="str" cm="1">
        <f t="array" ref="W6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  <c r="V6218" t="str">
        <f>IF(Aggregate[[#This Row],[Under 30]]="Yes", "Under 30", IF(Aggregate[[#This Row],[Senior]]="Yes", "Senior", "Other"))</f>
        <v>Under 30</v>
      </c>
      <c r="W6218" t="str" cm="1">
        <f t="array" ref="W6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  <c r="V6219" t="str">
        <f>IF(Aggregate[[#This Row],[Under 30]]="Yes", "Under 30", IF(Aggregate[[#This Row],[Senior]]="Yes", "Senior", "Other"))</f>
        <v>Other</v>
      </c>
      <c r="W6219" t="str" cm="1">
        <f t="array" ref="W6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  <c r="V6220" t="str">
        <f>IF(Aggregate[[#This Row],[Under 30]]="Yes", "Under 30", IF(Aggregate[[#This Row],[Senior]]="Yes", "Senior", "Other"))</f>
        <v>Other</v>
      </c>
      <c r="W6220" t="str" cm="1">
        <f t="array" ref="W6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  <c r="V6221" t="str">
        <f>IF(Aggregate[[#This Row],[Under 30]]="Yes", "Under 30", IF(Aggregate[[#This Row],[Senior]]="Yes", "Senior", "Other"))</f>
        <v>Other</v>
      </c>
      <c r="W6221" t="str" cm="1">
        <f t="array" ref="W6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  <c r="V6222" t="str">
        <f>IF(Aggregate[[#This Row],[Under 30]]="Yes", "Under 30", IF(Aggregate[[#This Row],[Senior]]="Yes", "Senior", "Other"))</f>
        <v>Other</v>
      </c>
      <c r="W6222" t="str" cm="1">
        <f t="array" ref="W6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  <c r="V6223" t="str">
        <f>IF(Aggregate[[#This Row],[Under 30]]="Yes", "Under 30", IF(Aggregate[[#This Row],[Senior]]="Yes", "Senior", "Other"))</f>
        <v>Under 30</v>
      </c>
      <c r="W6223" t="str" cm="1">
        <f t="array" ref="W6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  <c r="V6224" t="str">
        <f>IF(Aggregate[[#This Row],[Under 30]]="Yes", "Under 30", IF(Aggregate[[#This Row],[Senior]]="Yes", "Senior", "Other"))</f>
        <v>Other</v>
      </c>
      <c r="W6224" t="str" cm="1">
        <f t="array" ref="W6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  <c r="V6225" t="str">
        <f>IF(Aggregate[[#This Row],[Under 30]]="Yes", "Under 30", IF(Aggregate[[#This Row],[Senior]]="Yes", "Senior", "Other"))</f>
        <v>Under 30</v>
      </c>
      <c r="W6225" t="str" cm="1">
        <f t="array" ref="W6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  <c r="V6226" t="str">
        <f>IF(Aggregate[[#This Row],[Under 30]]="Yes", "Under 30", IF(Aggregate[[#This Row],[Senior]]="Yes", "Senior", "Other"))</f>
        <v>Other</v>
      </c>
      <c r="W6226" t="str" cm="1">
        <f t="array" ref="W6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  <c r="V6227" t="str">
        <f>IF(Aggregate[[#This Row],[Under 30]]="Yes", "Under 30", IF(Aggregate[[#This Row],[Senior]]="Yes", "Senior", "Other"))</f>
        <v>Other</v>
      </c>
      <c r="W6227" t="str" cm="1">
        <f t="array" ref="W6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  <c r="V6228" t="str">
        <f>IF(Aggregate[[#This Row],[Under 30]]="Yes", "Under 30", IF(Aggregate[[#This Row],[Senior]]="Yes", "Senior", "Other"))</f>
        <v>Other</v>
      </c>
      <c r="W6228" t="str" cm="1">
        <f t="array" ref="W6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  <c r="V6229" t="str">
        <f>IF(Aggregate[[#This Row],[Under 30]]="Yes", "Under 30", IF(Aggregate[[#This Row],[Senior]]="Yes", "Senior", "Other"))</f>
        <v>Other</v>
      </c>
      <c r="W6229" t="str" cm="1">
        <f t="array" ref="W6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  <c r="V6230" t="str">
        <f>IF(Aggregate[[#This Row],[Under 30]]="Yes", "Under 30", IF(Aggregate[[#This Row],[Senior]]="Yes", "Senior", "Other"))</f>
        <v>Under 30</v>
      </c>
      <c r="W6230" t="str" cm="1">
        <f t="array" ref="W6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  <c r="V6231" t="str">
        <f>IF(Aggregate[[#This Row],[Under 30]]="Yes", "Under 30", IF(Aggregate[[#This Row],[Senior]]="Yes", "Senior", "Other"))</f>
        <v>Other</v>
      </c>
      <c r="W6231" t="str" cm="1">
        <f t="array" ref="W6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  <c r="V6232" t="str">
        <f>IF(Aggregate[[#This Row],[Under 30]]="Yes", "Under 30", IF(Aggregate[[#This Row],[Senior]]="Yes", "Senior", "Other"))</f>
        <v>Other</v>
      </c>
      <c r="W6232" t="str" cm="1">
        <f t="array" ref="W6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  <c r="V6233" t="str">
        <f>IF(Aggregate[[#This Row],[Under 30]]="Yes", "Under 30", IF(Aggregate[[#This Row],[Senior]]="Yes", "Senior", "Other"))</f>
        <v>Other</v>
      </c>
      <c r="W6233" t="str" cm="1">
        <f t="array" ref="W6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  <c r="V6234" t="str">
        <f>IF(Aggregate[[#This Row],[Under 30]]="Yes", "Under 30", IF(Aggregate[[#This Row],[Senior]]="Yes", "Senior", "Other"))</f>
        <v>Under 30</v>
      </c>
      <c r="W6234" t="str" cm="1">
        <f t="array" ref="W6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  <c r="V6235" t="str">
        <f>IF(Aggregate[[#This Row],[Under 30]]="Yes", "Under 30", IF(Aggregate[[#This Row],[Senior]]="Yes", "Senior", "Other"))</f>
        <v>Other</v>
      </c>
      <c r="W6235" t="str" cm="1">
        <f t="array" ref="W6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  <c r="V6236" t="str">
        <f>IF(Aggregate[[#This Row],[Under 30]]="Yes", "Under 30", IF(Aggregate[[#This Row],[Senior]]="Yes", "Senior", "Other"))</f>
        <v>Senior</v>
      </c>
      <c r="W6236" t="str" cm="1">
        <f t="array" ref="W6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  <c r="V6237" t="str">
        <f>IF(Aggregate[[#This Row],[Under 30]]="Yes", "Under 30", IF(Aggregate[[#This Row],[Senior]]="Yes", "Senior", "Other"))</f>
        <v>Senior</v>
      </c>
      <c r="W6237" t="str" cm="1">
        <f t="array" ref="W6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  <c r="V6238" t="str">
        <f>IF(Aggregate[[#This Row],[Under 30]]="Yes", "Under 30", IF(Aggregate[[#This Row],[Senior]]="Yes", "Senior", "Other"))</f>
        <v>Other</v>
      </c>
      <c r="W6238" t="str" cm="1">
        <f t="array" ref="W6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  <c r="V6239" t="str">
        <f>IF(Aggregate[[#This Row],[Under 30]]="Yes", "Under 30", IF(Aggregate[[#This Row],[Senior]]="Yes", "Senior", "Other"))</f>
        <v>Other</v>
      </c>
      <c r="W6239" t="str" cm="1">
        <f t="array" ref="W6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  <c r="V6240" t="str">
        <f>IF(Aggregate[[#This Row],[Under 30]]="Yes", "Under 30", IF(Aggregate[[#This Row],[Senior]]="Yes", "Senior", "Other"))</f>
        <v>Under 30</v>
      </c>
      <c r="W6240" t="str" cm="1">
        <f t="array" ref="W6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  <c r="V6241" t="str">
        <f>IF(Aggregate[[#This Row],[Under 30]]="Yes", "Under 30", IF(Aggregate[[#This Row],[Senior]]="Yes", "Senior", "Other"))</f>
        <v>Other</v>
      </c>
      <c r="W6241" t="str" cm="1">
        <f t="array" ref="W6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  <c r="V6242" t="str">
        <f>IF(Aggregate[[#This Row],[Under 30]]="Yes", "Under 30", IF(Aggregate[[#This Row],[Senior]]="Yes", "Senior", "Other"))</f>
        <v>Senior</v>
      </c>
      <c r="W6242" t="str" cm="1">
        <f t="array" ref="W6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  <c r="V6243" t="str">
        <f>IF(Aggregate[[#This Row],[Under 30]]="Yes", "Under 30", IF(Aggregate[[#This Row],[Senior]]="Yes", "Senior", "Other"))</f>
        <v>Other</v>
      </c>
      <c r="W6243" t="str" cm="1">
        <f t="array" ref="W6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  <c r="V6244" t="str">
        <f>IF(Aggregate[[#This Row],[Under 30]]="Yes", "Under 30", IF(Aggregate[[#This Row],[Senior]]="Yes", "Senior", "Other"))</f>
        <v>Other</v>
      </c>
      <c r="W6244" t="str" cm="1">
        <f t="array" ref="W6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  <c r="V6245" t="str">
        <f>IF(Aggregate[[#This Row],[Under 30]]="Yes", "Under 30", IF(Aggregate[[#This Row],[Senior]]="Yes", "Senior", "Other"))</f>
        <v>Other</v>
      </c>
      <c r="W6245" t="str" cm="1">
        <f t="array" ref="W6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  <c r="V6246" t="str">
        <f>IF(Aggregate[[#This Row],[Under 30]]="Yes", "Under 30", IF(Aggregate[[#This Row],[Senior]]="Yes", "Senior", "Other"))</f>
        <v>Other</v>
      </c>
      <c r="W6246" t="str" cm="1">
        <f t="array" ref="W6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  <c r="V6247" t="str">
        <f>IF(Aggregate[[#This Row],[Under 30]]="Yes", "Under 30", IF(Aggregate[[#This Row],[Senior]]="Yes", "Senior", "Other"))</f>
        <v>Other</v>
      </c>
      <c r="W6247" t="str" cm="1">
        <f t="array" ref="W6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  <c r="V6248" t="str">
        <f>IF(Aggregate[[#This Row],[Under 30]]="Yes", "Under 30", IF(Aggregate[[#This Row],[Senior]]="Yes", "Senior", "Other"))</f>
        <v>Under 30</v>
      </c>
      <c r="W6248" t="str" cm="1">
        <f t="array" ref="W6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  <c r="V6249" t="str">
        <f>IF(Aggregate[[#This Row],[Under 30]]="Yes", "Under 30", IF(Aggregate[[#This Row],[Senior]]="Yes", "Senior", "Other"))</f>
        <v>Other</v>
      </c>
      <c r="W6249" t="str" cm="1">
        <f t="array" ref="W6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  <c r="V6250" t="str">
        <f>IF(Aggregate[[#This Row],[Under 30]]="Yes", "Under 30", IF(Aggregate[[#This Row],[Senior]]="Yes", "Senior", "Other"))</f>
        <v>Other</v>
      </c>
      <c r="W6250" t="str" cm="1">
        <f t="array" ref="W6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  <c r="V6251" t="str">
        <f>IF(Aggregate[[#This Row],[Under 30]]="Yes", "Under 30", IF(Aggregate[[#This Row],[Senior]]="Yes", "Senior", "Other"))</f>
        <v>Senior</v>
      </c>
      <c r="W6251" t="str" cm="1">
        <f t="array" ref="W6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  <c r="V6252" t="str">
        <f>IF(Aggregate[[#This Row],[Under 30]]="Yes", "Under 30", IF(Aggregate[[#This Row],[Senior]]="Yes", "Senior", "Other"))</f>
        <v>Under 30</v>
      </c>
      <c r="W6252" t="str" cm="1">
        <f t="array" ref="W6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  <c r="V6253" t="str">
        <f>IF(Aggregate[[#This Row],[Under 30]]="Yes", "Under 30", IF(Aggregate[[#This Row],[Senior]]="Yes", "Senior", "Other"))</f>
        <v>Senior</v>
      </c>
      <c r="W6253" t="str" cm="1">
        <f t="array" ref="W6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  <c r="V6254" t="str">
        <f>IF(Aggregate[[#This Row],[Under 30]]="Yes", "Under 30", IF(Aggregate[[#This Row],[Senior]]="Yes", "Senior", "Other"))</f>
        <v>Other</v>
      </c>
      <c r="W6254" t="str" cm="1">
        <f t="array" ref="W6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  <c r="V6255" t="str">
        <f>IF(Aggregate[[#This Row],[Under 30]]="Yes", "Under 30", IF(Aggregate[[#This Row],[Senior]]="Yes", "Senior", "Other"))</f>
        <v>Other</v>
      </c>
      <c r="W6255" t="str" cm="1">
        <f t="array" ref="W6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  <c r="V6256" t="str">
        <f>IF(Aggregate[[#This Row],[Under 30]]="Yes", "Under 30", IF(Aggregate[[#This Row],[Senior]]="Yes", "Senior", "Other"))</f>
        <v>Other</v>
      </c>
      <c r="W6256" t="str" cm="1">
        <f t="array" ref="W6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  <c r="V6257" t="str">
        <f>IF(Aggregate[[#This Row],[Under 30]]="Yes", "Under 30", IF(Aggregate[[#This Row],[Senior]]="Yes", "Senior", "Other"))</f>
        <v>Other</v>
      </c>
      <c r="W6257" t="str" cm="1">
        <f t="array" ref="W6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  <c r="V6258" t="str">
        <f>IF(Aggregate[[#This Row],[Under 30]]="Yes", "Under 30", IF(Aggregate[[#This Row],[Senior]]="Yes", "Senior", "Other"))</f>
        <v>Other</v>
      </c>
      <c r="W6258" t="str" cm="1">
        <f t="array" ref="W6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  <c r="V6259" t="str">
        <f>IF(Aggregate[[#This Row],[Under 30]]="Yes", "Under 30", IF(Aggregate[[#This Row],[Senior]]="Yes", "Senior", "Other"))</f>
        <v>Senior</v>
      </c>
      <c r="W6259" t="str" cm="1">
        <f t="array" ref="W6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  <c r="V6260" t="str">
        <f>IF(Aggregate[[#This Row],[Under 30]]="Yes", "Under 30", IF(Aggregate[[#This Row],[Senior]]="Yes", "Senior", "Other"))</f>
        <v>Under 30</v>
      </c>
      <c r="W6260" t="str" cm="1">
        <f t="array" ref="W6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  <c r="V6261" t="str">
        <f>IF(Aggregate[[#This Row],[Under 30]]="Yes", "Under 30", IF(Aggregate[[#This Row],[Senior]]="Yes", "Senior", "Other"))</f>
        <v>Senior</v>
      </c>
      <c r="W6261" t="str" cm="1">
        <f t="array" ref="W6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  <c r="V6262" t="str">
        <f>IF(Aggregate[[#This Row],[Under 30]]="Yes", "Under 30", IF(Aggregate[[#This Row],[Senior]]="Yes", "Senior", "Other"))</f>
        <v>Under 30</v>
      </c>
      <c r="W6262" t="str" cm="1">
        <f t="array" ref="W6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  <c r="V6263" t="str">
        <f>IF(Aggregate[[#This Row],[Under 30]]="Yes", "Under 30", IF(Aggregate[[#This Row],[Senior]]="Yes", "Senior", "Other"))</f>
        <v>Other</v>
      </c>
      <c r="W6263" t="str" cm="1">
        <f t="array" ref="W6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  <c r="V6264" t="str">
        <f>IF(Aggregate[[#This Row],[Under 30]]="Yes", "Under 30", IF(Aggregate[[#This Row],[Senior]]="Yes", "Senior", "Other"))</f>
        <v>Other</v>
      </c>
      <c r="W6264" t="str" cm="1">
        <f t="array" ref="W6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  <c r="V6265" t="str">
        <f>IF(Aggregate[[#This Row],[Under 30]]="Yes", "Under 30", IF(Aggregate[[#This Row],[Senior]]="Yes", "Senior", "Other"))</f>
        <v>Other</v>
      </c>
      <c r="W6265" t="str" cm="1">
        <f t="array" ref="W6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  <c r="V6266" t="str">
        <f>IF(Aggregate[[#This Row],[Under 30]]="Yes", "Under 30", IF(Aggregate[[#This Row],[Senior]]="Yes", "Senior", "Other"))</f>
        <v>Under 30</v>
      </c>
      <c r="W6266" t="str" cm="1">
        <f t="array" ref="W6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  <c r="V6267" t="str">
        <f>IF(Aggregate[[#This Row],[Under 30]]="Yes", "Under 30", IF(Aggregate[[#This Row],[Senior]]="Yes", "Senior", "Other"))</f>
        <v>Other</v>
      </c>
      <c r="W6267" t="str" cm="1">
        <f t="array" ref="W6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  <c r="V6268" t="str">
        <f>IF(Aggregate[[#This Row],[Under 30]]="Yes", "Under 30", IF(Aggregate[[#This Row],[Senior]]="Yes", "Senior", "Other"))</f>
        <v>Other</v>
      </c>
      <c r="W6268" t="str" cm="1">
        <f t="array" ref="W6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  <c r="V6269" t="str">
        <f>IF(Aggregate[[#This Row],[Under 30]]="Yes", "Under 30", IF(Aggregate[[#This Row],[Senior]]="Yes", "Senior", "Other"))</f>
        <v>Senior</v>
      </c>
      <c r="W6269" t="str" cm="1">
        <f t="array" ref="W6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  <c r="V6270" t="str">
        <f>IF(Aggregate[[#This Row],[Under 30]]="Yes", "Under 30", IF(Aggregate[[#This Row],[Senior]]="Yes", "Senior", "Other"))</f>
        <v>Other</v>
      </c>
      <c r="W6270" t="str" cm="1">
        <f t="array" ref="W6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  <c r="V6271" t="str">
        <f>IF(Aggregate[[#This Row],[Under 30]]="Yes", "Under 30", IF(Aggregate[[#This Row],[Senior]]="Yes", "Senior", "Other"))</f>
        <v>Under 30</v>
      </c>
      <c r="W6271" t="str" cm="1">
        <f t="array" ref="W6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  <c r="V6272" t="str">
        <f>IF(Aggregate[[#This Row],[Under 30]]="Yes", "Under 30", IF(Aggregate[[#This Row],[Senior]]="Yes", "Senior", "Other"))</f>
        <v>Other</v>
      </c>
      <c r="W6272" t="str" cm="1">
        <f t="array" ref="W6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  <c r="V6273" t="str">
        <f>IF(Aggregate[[#This Row],[Under 30]]="Yes", "Under 30", IF(Aggregate[[#This Row],[Senior]]="Yes", "Senior", "Other"))</f>
        <v>Other</v>
      </c>
      <c r="W6273" t="str" cm="1">
        <f t="array" ref="W6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  <c r="V6274" t="str">
        <f>IF(Aggregate[[#This Row],[Under 30]]="Yes", "Under 30", IF(Aggregate[[#This Row],[Senior]]="Yes", "Senior", "Other"))</f>
        <v>Other</v>
      </c>
      <c r="W6274" t="str" cm="1">
        <f t="array" ref="W6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  <c r="V6275" t="str">
        <f>IF(Aggregate[[#This Row],[Under 30]]="Yes", "Under 30", IF(Aggregate[[#This Row],[Senior]]="Yes", "Senior", "Other"))</f>
        <v>Other</v>
      </c>
      <c r="W6275" t="str" cm="1">
        <f t="array" ref="W6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  <c r="V6276" t="str">
        <f>IF(Aggregate[[#This Row],[Under 30]]="Yes", "Under 30", IF(Aggregate[[#This Row],[Senior]]="Yes", "Senior", "Other"))</f>
        <v>Other</v>
      </c>
      <c r="W6276" t="str" cm="1">
        <f t="array" ref="W6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  <c r="V6277" t="str">
        <f>IF(Aggregate[[#This Row],[Under 30]]="Yes", "Under 30", IF(Aggregate[[#This Row],[Senior]]="Yes", "Senior", "Other"))</f>
        <v>Under 30</v>
      </c>
      <c r="W6277" t="str" cm="1">
        <f t="array" ref="W6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  <c r="V6278" t="str">
        <f>IF(Aggregate[[#This Row],[Under 30]]="Yes", "Under 30", IF(Aggregate[[#This Row],[Senior]]="Yes", "Senior", "Other"))</f>
        <v>Other</v>
      </c>
      <c r="W6278" t="str" cm="1">
        <f t="array" ref="W6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  <c r="V6279" t="str">
        <f>IF(Aggregate[[#This Row],[Under 30]]="Yes", "Under 30", IF(Aggregate[[#This Row],[Senior]]="Yes", "Senior", "Other"))</f>
        <v>Other</v>
      </c>
      <c r="W6279" t="str" cm="1">
        <f t="array" ref="W6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  <c r="V6280" t="str">
        <f>IF(Aggregate[[#This Row],[Under 30]]="Yes", "Under 30", IF(Aggregate[[#This Row],[Senior]]="Yes", "Senior", "Other"))</f>
        <v>Other</v>
      </c>
      <c r="W6280" t="str" cm="1">
        <f t="array" ref="W6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  <c r="V6281" t="str">
        <f>IF(Aggregate[[#This Row],[Under 30]]="Yes", "Under 30", IF(Aggregate[[#This Row],[Senior]]="Yes", "Senior", "Other"))</f>
        <v>Other</v>
      </c>
      <c r="W6281" t="str" cm="1">
        <f t="array" ref="W6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  <c r="V6282" t="str">
        <f>IF(Aggregate[[#This Row],[Under 30]]="Yes", "Under 30", IF(Aggregate[[#This Row],[Senior]]="Yes", "Senior", "Other"))</f>
        <v>Other</v>
      </c>
      <c r="W6282" t="str" cm="1">
        <f t="array" ref="W6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  <c r="V6283" t="str">
        <f>IF(Aggregate[[#This Row],[Under 30]]="Yes", "Under 30", IF(Aggregate[[#This Row],[Senior]]="Yes", "Senior", "Other"))</f>
        <v>Other</v>
      </c>
      <c r="W6283" t="str" cm="1">
        <f t="array" ref="W6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  <c r="V6284" t="str">
        <f>IF(Aggregate[[#This Row],[Under 30]]="Yes", "Under 30", IF(Aggregate[[#This Row],[Senior]]="Yes", "Senior", "Other"))</f>
        <v>Other</v>
      </c>
      <c r="W6284" t="str" cm="1">
        <f t="array" ref="W6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  <c r="V6285" t="str">
        <f>IF(Aggregate[[#This Row],[Under 30]]="Yes", "Under 30", IF(Aggregate[[#This Row],[Senior]]="Yes", "Senior", "Other"))</f>
        <v>Other</v>
      </c>
      <c r="W6285" t="str" cm="1">
        <f t="array" ref="W6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  <c r="V6286" t="str">
        <f>IF(Aggregate[[#This Row],[Under 30]]="Yes", "Under 30", IF(Aggregate[[#This Row],[Senior]]="Yes", "Senior", "Other"))</f>
        <v>Under 30</v>
      </c>
      <c r="W6286" t="str" cm="1">
        <f t="array" ref="W6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  <c r="V6287" t="str">
        <f>IF(Aggregate[[#This Row],[Under 30]]="Yes", "Under 30", IF(Aggregate[[#This Row],[Senior]]="Yes", "Senior", "Other"))</f>
        <v>Under 30</v>
      </c>
      <c r="W6287" t="str" cm="1">
        <f t="array" ref="W6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  <c r="V6288" t="str">
        <f>IF(Aggregate[[#This Row],[Under 30]]="Yes", "Under 30", IF(Aggregate[[#This Row],[Senior]]="Yes", "Senior", "Other"))</f>
        <v>Senior</v>
      </c>
      <c r="W6288" t="str" cm="1">
        <f t="array" ref="W6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  <c r="V6289" t="str">
        <f>IF(Aggregate[[#This Row],[Under 30]]="Yes", "Under 30", IF(Aggregate[[#This Row],[Senior]]="Yes", "Senior", "Other"))</f>
        <v>Senior</v>
      </c>
      <c r="W6289" t="str" cm="1">
        <f t="array" ref="W6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  <c r="V6290" t="str">
        <f>IF(Aggregate[[#This Row],[Under 30]]="Yes", "Under 30", IF(Aggregate[[#This Row],[Senior]]="Yes", "Senior", "Other"))</f>
        <v>Other</v>
      </c>
      <c r="W6290" t="str" cm="1">
        <f t="array" ref="W6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  <c r="V6291" t="str">
        <f>IF(Aggregate[[#This Row],[Under 30]]="Yes", "Under 30", IF(Aggregate[[#This Row],[Senior]]="Yes", "Senior", "Other"))</f>
        <v>Other</v>
      </c>
      <c r="W6291" t="str" cm="1">
        <f t="array" ref="W6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  <c r="V6292" t="str">
        <f>IF(Aggregate[[#This Row],[Under 30]]="Yes", "Under 30", IF(Aggregate[[#This Row],[Senior]]="Yes", "Senior", "Other"))</f>
        <v>Other</v>
      </c>
      <c r="W6292" t="str" cm="1">
        <f t="array" ref="W6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  <c r="V6293" t="str">
        <f>IF(Aggregate[[#This Row],[Under 30]]="Yes", "Under 30", IF(Aggregate[[#This Row],[Senior]]="Yes", "Senior", "Other"))</f>
        <v>Senior</v>
      </c>
      <c r="W6293" t="str" cm="1">
        <f t="array" ref="W6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  <c r="V6294" t="str">
        <f>IF(Aggregate[[#This Row],[Under 30]]="Yes", "Under 30", IF(Aggregate[[#This Row],[Senior]]="Yes", "Senior", "Other"))</f>
        <v>Under 30</v>
      </c>
      <c r="W6294" t="str" cm="1">
        <f t="array" ref="W6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  <c r="V6295" t="str">
        <f>IF(Aggregate[[#This Row],[Under 30]]="Yes", "Under 30", IF(Aggregate[[#This Row],[Senior]]="Yes", "Senior", "Other"))</f>
        <v>Senior</v>
      </c>
      <c r="W6295" t="str" cm="1">
        <f t="array" ref="W6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  <c r="V6296" t="str">
        <f>IF(Aggregate[[#This Row],[Under 30]]="Yes", "Under 30", IF(Aggregate[[#This Row],[Senior]]="Yes", "Senior", "Other"))</f>
        <v>Other</v>
      </c>
      <c r="W6296" t="str" cm="1">
        <f t="array" ref="W6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  <c r="V6297" t="str">
        <f>IF(Aggregate[[#This Row],[Under 30]]="Yes", "Under 30", IF(Aggregate[[#This Row],[Senior]]="Yes", "Senior", "Other"))</f>
        <v>Under 30</v>
      </c>
      <c r="W6297" t="str" cm="1">
        <f t="array" ref="W6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  <c r="V6298" t="str">
        <f>IF(Aggregate[[#This Row],[Under 30]]="Yes", "Under 30", IF(Aggregate[[#This Row],[Senior]]="Yes", "Senior", "Other"))</f>
        <v>Other</v>
      </c>
      <c r="W6298" t="str" cm="1">
        <f t="array" ref="W6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  <c r="V6299" t="str">
        <f>IF(Aggregate[[#This Row],[Under 30]]="Yes", "Under 30", IF(Aggregate[[#This Row],[Senior]]="Yes", "Senior", "Other"))</f>
        <v>Other</v>
      </c>
      <c r="W6299" t="str" cm="1">
        <f t="array" ref="W6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  <c r="V6300" t="str">
        <f>IF(Aggregate[[#This Row],[Under 30]]="Yes", "Under 30", IF(Aggregate[[#This Row],[Senior]]="Yes", "Senior", "Other"))</f>
        <v>Senior</v>
      </c>
      <c r="W6300" t="str" cm="1">
        <f t="array" ref="W6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  <c r="V6301" t="str">
        <f>IF(Aggregate[[#This Row],[Under 30]]="Yes", "Under 30", IF(Aggregate[[#This Row],[Senior]]="Yes", "Senior", "Other"))</f>
        <v>Under 30</v>
      </c>
      <c r="W6301" t="str" cm="1">
        <f t="array" ref="W6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  <c r="V6302" t="str">
        <f>IF(Aggregate[[#This Row],[Under 30]]="Yes", "Under 30", IF(Aggregate[[#This Row],[Senior]]="Yes", "Senior", "Other"))</f>
        <v>Other</v>
      </c>
      <c r="W6302" t="str" cm="1">
        <f t="array" ref="W6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  <c r="V6303" t="str">
        <f>IF(Aggregate[[#This Row],[Under 30]]="Yes", "Under 30", IF(Aggregate[[#This Row],[Senior]]="Yes", "Senior", "Other"))</f>
        <v>Senior</v>
      </c>
      <c r="W6303" t="str" cm="1">
        <f t="array" ref="W6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  <c r="V6304" t="str">
        <f>IF(Aggregate[[#This Row],[Under 30]]="Yes", "Under 30", IF(Aggregate[[#This Row],[Senior]]="Yes", "Senior", "Other"))</f>
        <v>Other</v>
      </c>
      <c r="W6304" t="str" cm="1">
        <f t="array" ref="W6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  <c r="V6305" t="str">
        <f>IF(Aggregate[[#This Row],[Under 30]]="Yes", "Under 30", IF(Aggregate[[#This Row],[Senior]]="Yes", "Senior", "Other"))</f>
        <v>Other</v>
      </c>
      <c r="W6305" t="str" cm="1">
        <f t="array" ref="W6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  <c r="V6306" t="str">
        <f>IF(Aggregate[[#This Row],[Under 30]]="Yes", "Under 30", IF(Aggregate[[#This Row],[Senior]]="Yes", "Senior", "Other"))</f>
        <v>Senior</v>
      </c>
      <c r="W6306" t="str" cm="1">
        <f t="array" ref="W6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  <c r="V6307" t="str">
        <f>IF(Aggregate[[#This Row],[Under 30]]="Yes", "Under 30", IF(Aggregate[[#This Row],[Senior]]="Yes", "Senior", "Other"))</f>
        <v>Senior</v>
      </c>
      <c r="W6307" t="str" cm="1">
        <f t="array" ref="W6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  <c r="V6308" t="str">
        <f>IF(Aggregate[[#This Row],[Under 30]]="Yes", "Under 30", IF(Aggregate[[#This Row],[Senior]]="Yes", "Senior", "Other"))</f>
        <v>Other</v>
      </c>
      <c r="W6308" t="str" cm="1">
        <f t="array" ref="W6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  <c r="V6309" t="str">
        <f>IF(Aggregate[[#This Row],[Under 30]]="Yes", "Under 30", IF(Aggregate[[#This Row],[Senior]]="Yes", "Senior", "Other"))</f>
        <v>Other</v>
      </c>
      <c r="W6309" t="str" cm="1">
        <f t="array" ref="W6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  <c r="V6310" t="str">
        <f>IF(Aggregate[[#This Row],[Under 30]]="Yes", "Under 30", IF(Aggregate[[#This Row],[Senior]]="Yes", "Senior", "Other"))</f>
        <v>Other</v>
      </c>
      <c r="W6310" t="str" cm="1">
        <f t="array" ref="W6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  <c r="V6311" t="str">
        <f>IF(Aggregate[[#This Row],[Under 30]]="Yes", "Under 30", IF(Aggregate[[#This Row],[Senior]]="Yes", "Senior", "Other"))</f>
        <v>Senior</v>
      </c>
      <c r="W6311" t="str" cm="1">
        <f t="array" ref="W6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  <c r="V6312" t="str">
        <f>IF(Aggregate[[#This Row],[Under 30]]="Yes", "Under 30", IF(Aggregate[[#This Row],[Senior]]="Yes", "Senior", "Other"))</f>
        <v>Under 30</v>
      </c>
      <c r="W6312" t="str" cm="1">
        <f t="array" ref="W6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  <c r="V6313" t="str">
        <f>IF(Aggregate[[#This Row],[Under 30]]="Yes", "Under 30", IF(Aggregate[[#This Row],[Senior]]="Yes", "Senior", "Other"))</f>
        <v>Under 30</v>
      </c>
      <c r="W6313" t="str" cm="1">
        <f t="array" ref="W6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  <c r="V6314" t="str">
        <f>IF(Aggregate[[#This Row],[Under 30]]="Yes", "Under 30", IF(Aggregate[[#This Row],[Senior]]="Yes", "Senior", "Other"))</f>
        <v>Senior</v>
      </c>
      <c r="W6314" t="str" cm="1">
        <f t="array" ref="W6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  <c r="V6315" t="str">
        <f>IF(Aggregate[[#This Row],[Under 30]]="Yes", "Under 30", IF(Aggregate[[#This Row],[Senior]]="Yes", "Senior", "Other"))</f>
        <v>Under 30</v>
      </c>
      <c r="W6315" t="str" cm="1">
        <f t="array" ref="W6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  <c r="V6316" t="str">
        <f>IF(Aggregate[[#This Row],[Under 30]]="Yes", "Under 30", IF(Aggregate[[#This Row],[Senior]]="Yes", "Senior", "Other"))</f>
        <v>Under 30</v>
      </c>
      <c r="W6316" t="str" cm="1">
        <f t="array" ref="W6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  <c r="V6317" t="str">
        <f>IF(Aggregate[[#This Row],[Under 30]]="Yes", "Under 30", IF(Aggregate[[#This Row],[Senior]]="Yes", "Senior", "Other"))</f>
        <v>Under 30</v>
      </c>
      <c r="W6317" t="str" cm="1">
        <f t="array" ref="W6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  <c r="V6318" t="str">
        <f>IF(Aggregate[[#This Row],[Under 30]]="Yes", "Under 30", IF(Aggregate[[#This Row],[Senior]]="Yes", "Senior", "Other"))</f>
        <v>Other</v>
      </c>
      <c r="W6318" t="str" cm="1">
        <f t="array" ref="W6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  <c r="V6319" t="str">
        <f>IF(Aggregate[[#This Row],[Under 30]]="Yes", "Under 30", IF(Aggregate[[#This Row],[Senior]]="Yes", "Senior", "Other"))</f>
        <v>Other</v>
      </c>
      <c r="W6319" t="str" cm="1">
        <f t="array" ref="W6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  <c r="V6320" t="str">
        <f>IF(Aggregate[[#This Row],[Under 30]]="Yes", "Under 30", IF(Aggregate[[#This Row],[Senior]]="Yes", "Senior", "Other"))</f>
        <v>Senior</v>
      </c>
      <c r="W6320" t="str" cm="1">
        <f t="array" ref="W6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  <c r="V6321" t="str">
        <f>IF(Aggregate[[#This Row],[Under 30]]="Yes", "Under 30", IF(Aggregate[[#This Row],[Senior]]="Yes", "Senior", "Other"))</f>
        <v>Under 30</v>
      </c>
      <c r="W6321" t="str" cm="1">
        <f t="array" ref="W6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  <c r="V6322" t="str">
        <f>IF(Aggregate[[#This Row],[Under 30]]="Yes", "Under 30", IF(Aggregate[[#This Row],[Senior]]="Yes", "Senior", "Other"))</f>
        <v>Under 30</v>
      </c>
      <c r="W6322" t="str" cm="1">
        <f t="array" ref="W6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  <c r="V6323" t="str">
        <f>IF(Aggregate[[#This Row],[Under 30]]="Yes", "Under 30", IF(Aggregate[[#This Row],[Senior]]="Yes", "Senior", "Other"))</f>
        <v>Under 30</v>
      </c>
      <c r="W6323" t="str" cm="1">
        <f t="array" ref="W6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  <c r="V6324" t="str">
        <f>IF(Aggregate[[#This Row],[Under 30]]="Yes", "Under 30", IF(Aggregate[[#This Row],[Senior]]="Yes", "Senior", "Other"))</f>
        <v>Other</v>
      </c>
      <c r="W6324" t="str" cm="1">
        <f t="array" ref="W6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  <c r="V6325" t="str">
        <f>IF(Aggregate[[#This Row],[Under 30]]="Yes", "Under 30", IF(Aggregate[[#This Row],[Senior]]="Yes", "Senior", "Other"))</f>
        <v>Under 30</v>
      </c>
      <c r="W6325" t="str" cm="1">
        <f t="array" ref="W6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  <c r="V6326" t="str">
        <f>IF(Aggregate[[#This Row],[Under 30]]="Yes", "Under 30", IF(Aggregate[[#This Row],[Senior]]="Yes", "Senior", "Other"))</f>
        <v>Other</v>
      </c>
      <c r="W6326" t="str" cm="1">
        <f t="array" ref="W6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  <c r="V6327" t="str">
        <f>IF(Aggregate[[#This Row],[Under 30]]="Yes", "Under 30", IF(Aggregate[[#This Row],[Senior]]="Yes", "Senior", "Other"))</f>
        <v>Other</v>
      </c>
      <c r="W6327" t="str" cm="1">
        <f t="array" ref="W6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  <c r="V6328" t="str">
        <f>IF(Aggregate[[#This Row],[Under 30]]="Yes", "Under 30", IF(Aggregate[[#This Row],[Senior]]="Yes", "Senior", "Other"))</f>
        <v>Under 30</v>
      </c>
      <c r="W6328" t="str" cm="1">
        <f t="array" ref="W6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  <c r="V6329" t="str">
        <f>IF(Aggregate[[#This Row],[Under 30]]="Yes", "Under 30", IF(Aggregate[[#This Row],[Senior]]="Yes", "Senior", "Other"))</f>
        <v>Under 30</v>
      </c>
      <c r="W6329" t="str" cm="1">
        <f t="array" ref="W6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  <c r="V6330" t="str">
        <f>IF(Aggregate[[#This Row],[Under 30]]="Yes", "Under 30", IF(Aggregate[[#This Row],[Senior]]="Yes", "Senior", "Other"))</f>
        <v>Other</v>
      </c>
      <c r="W6330" t="str" cm="1">
        <f t="array" ref="W6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  <c r="V6331" t="str">
        <f>IF(Aggregate[[#This Row],[Under 30]]="Yes", "Under 30", IF(Aggregate[[#This Row],[Senior]]="Yes", "Senior", "Other"))</f>
        <v>Under 30</v>
      </c>
      <c r="W6331" t="str" cm="1">
        <f t="array" ref="W6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  <c r="V6332" t="str">
        <f>IF(Aggregate[[#This Row],[Under 30]]="Yes", "Under 30", IF(Aggregate[[#This Row],[Senior]]="Yes", "Senior", "Other"))</f>
        <v>Under 30</v>
      </c>
      <c r="W6332" t="str" cm="1">
        <f t="array" ref="W6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  <c r="V6333" t="str">
        <f>IF(Aggregate[[#This Row],[Under 30]]="Yes", "Under 30", IF(Aggregate[[#This Row],[Senior]]="Yes", "Senior", "Other"))</f>
        <v>Other</v>
      </c>
      <c r="W6333" t="str" cm="1">
        <f t="array" ref="W6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  <c r="V6334" t="str">
        <f>IF(Aggregate[[#This Row],[Under 30]]="Yes", "Under 30", IF(Aggregate[[#This Row],[Senior]]="Yes", "Senior", "Other"))</f>
        <v>Other</v>
      </c>
      <c r="W6334" t="str" cm="1">
        <f t="array" ref="W6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  <c r="V6335" t="str">
        <f>IF(Aggregate[[#This Row],[Under 30]]="Yes", "Under 30", IF(Aggregate[[#This Row],[Senior]]="Yes", "Senior", "Other"))</f>
        <v>Senior</v>
      </c>
      <c r="W6335" t="str" cm="1">
        <f t="array" ref="W6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  <c r="V6336" t="str">
        <f>IF(Aggregate[[#This Row],[Under 30]]="Yes", "Under 30", IF(Aggregate[[#This Row],[Senior]]="Yes", "Senior", "Other"))</f>
        <v>Other</v>
      </c>
      <c r="W6336" t="str" cm="1">
        <f t="array" ref="W6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  <c r="V6337" t="str">
        <f>IF(Aggregate[[#This Row],[Under 30]]="Yes", "Under 30", IF(Aggregate[[#This Row],[Senior]]="Yes", "Senior", "Other"))</f>
        <v>Under 30</v>
      </c>
      <c r="W6337" t="str" cm="1">
        <f t="array" ref="W6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  <c r="V6338" t="str">
        <f>IF(Aggregate[[#This Row],[Under 30]]="Yes", "Under 30", IF(Aggregate[[#This Row],[Senior]]="Yes", "Senior", "Other"))</f>
        <v>Other</v>
      </c>
      <c r="W6338" t="str" cm="1">
        <f t="array" ref="W6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  <c r="V6339" t="str">
        <f>IF(Aggregate[[#This Row],[Under 30]]="Yes", "Under 30", IF(Aggregate[[#This Row],[Senior]]="Yes", "Senior", "Other"))</f>
        <v>Other</v>
      </c>
      <c r="W6339" t="str" cm="1">
        <f t="array" ref="W6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  <c r="V6340" t="str">
        <f>IF(Aggregate[[#This Row],[Under 30]]="Yes", "Under 30", IF(Aggregate[[#This Row],[Senior]]="Yes", "Senior", "Other"))</f>
        <v>Other</v>
      </c>
      <c r="W6340" t="str" cm="1">
        <f t="array" ref="W6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  <c r="V6341" t="str">
        <f>IF(Aggregate[[#This Row],[Under 30]]="Yes", "Under 30", IF(Aggregate[[#This Row],[Senior]]="Yes", "Senior", "Other"))</f>
        <v>Senior</v>
      </c>
      <c r="W6341" t="str" cm="1">
        <f t="array" ref="W6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  <c r="V6342" t="str">
        <f>IF(Aggregate[[#This Row],[Under 30]]="Yes", "Under 30", IF(Aggregate[[#This Row],[Senior]]="Yes", "Senior", "Other"))</f>
        <v>Other</v>
      </c>
      <c r="W6342" t="str" cm="1">
        <f t="array" ref="W6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  <c r="V6343" t="str">
        <f>IF(Aggregate[[#This Row],[Under 30]]="Yes", "Under 30", IF(Aggregate[[#This Row],[Senior]]="Yes", "Senior", "Other"))</f>
        <v>Other</v>
      </c>
      <c r="W6343" t="str" cm="1">
        <f t="array" ref="W6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  <c r="V6344" t="str">
        <f>IF(Aggregate[[#This Row],[Under 30]]="Yes", "Under 30", IF(Aggregate[[#This Row],[Senior]]="Yes", "Senior", "Other"))</f>
        <v>Other</v>
      </c>
      <c r="W6344" t="str" cm="1">
        <f t="array" ref="W6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  <c r="V6345" t="str">
        <f>IF(Aggregate[[#This Row],[Under 30]]="Yes", "Under 30", IF(Aggregate[[#This Row],[Senior]]="Yes", "Senior", "Other"))</f>
        <v>Other</v>
      </c>
      <c r="W6345" t="str" cm="1">
        <f t="array" ref="W6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  <c r="V6346" t="str">
        <f>IF(Aggregate[[#This Row],[Under 30]]="Yes", "Under 30", IF(Aggregate[[#This Row],[Senior]]="Yes", "Senior", "Other"))</f>
        <v>Other</v>
      </c>
      <c r="W6346" t="str" cm="1">
        <f t="array" ref="W6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  <c r="V6347" t="str">
        <f>IF(Aggregate[[#This Row],[Under 30]]="Yes", "Under 30", IF(Aggregate[[#This Row],[Senior]]="Yes", "Senior", "Other"))</f>
        <v>Other</v>
      </c>
      <c r="W6347" t="str" cm="1">
        <f t="array" ref="W6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  <c r="V6348" t="str">
        <f>IF(Aggregate[[#This Row],[Under 30]]="Yes", "Under 30", IF(Aggregate[[#This Row],[Senior]]="Yes", "Senior", "Other"))</f>
        <v>Senior</v>
      </c>
      <c r="W6348" t="str" cm="1">
        <f t="array" ref="W6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  <c r="V6349" t="str">
        <f>IF(Aggregate[[#This Row],[Under 30]]="Yes", "Under 30", IF(Aggregate[[#This Row],[Senior]]="Yes", "Senior", "Other"))</f>
        <v>Other</v>
      </c>
      <c r="W6349" t="str" cm="1">
        <f t="array" ref="W6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  <c r="V6350" t="str">
        <f>IF(Aggregate[[#This Row],[Under 30]]="Yes", "Under 30", IF(Aggregate[[#This Row],[Senior]]="Yes", "Senior", "Other"))</f>
        <v>Under 30</v>
      </c>
      <c r="W6350" t="str" cm="1">
        <f t="array" ref="W6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  <c r="V6351" t="str">
        <f>IF(Aggregate[[#This Row],[Under 30]]="Yes", "Under 30", IF(Aggregate[[#This Row],[Senior]]="Yes", "Senior", "Other"))</f>
        <v>Under 30</v>
      </c>
      <c r="W6351" t="str" cm="1">
        <f t="array" ref="W6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  <c r="V6352" t="str">
        <f>IF(Aggregate[[#This Row],[Under 30]]="Yes", "Under 30", IF(Aggregate[[#This Row],[Senior]]="Yes", "Senior", "Other"))</f>
        <v>Other</v>
      </c>
      <c r="W6352" t="str" cm="1">
        <f t="array" ref="W6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  <c r="V6353" t="str">
        <f>IF(Aggregate[[#This Row],[Under 30]]="Yes", "Under 30", IF(Aggregate[[#This Row],[Senior]]="Yes", "Senior", "Other"))</f>
        <v>Other</v>
      </c>
      <c r="W6353" t="str" cm="1">
        <f t="array" ref="W6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  <c r="V6354" t="str">
        <f>IF(Aggregate[[#This Row],[Under 30]]="Yes", "Under 30", IF(Aggregate[[#This Row],[Senior]]="Yes", "Senior", "Other"))</f>
        <v>Senior</v>
      </c>
      <c r="W6354" t="str" cm="1">
        <f t="array" ref="W6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  <c r="V6355" t="str">
        <f>IF(Aggregate[[#This Row],[Under 30]]="Yes", "Under 30", IF(Aggregate[[#This Row],[Senior]]="Yes", "Senior", "Other"))</f>
        <v>Other</v>
      </c>
      <c r="W6355" t="str" cm="1">
        <f t="array" ref="W6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  <c r="V6356" t="str">
        <f>IF(Aggregate[[#This Row],[Under 30]]="Yes", "Under 30", IF(Aggregate[[#This Row],[Senior]]="Yes", "Senior", "Other"))</f>
        <v>Other</v>
      </c>
      <c r="W6356" t="str" cm="1">
        <f t="array" ref="W6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  <c r="V6357" t="str">
        <f>IF(Aggregate[[#This Row],[Under 30]]="Yes", "Under 30", IF(Aggregate[[#This Row],[Senior]]="Yes", "Senior", "Other"))</f>
        <v>Other</v>
      </c>
      <c r="W6357" t="str" cm="1">
        <f t="array" ref="W6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  <c r="V6358" t="str">
        <f>IF(Aggregate[[#This Row],[Under 30]]="Yes", "Under 30", IF(Aggregate[[#This Row],[Senior]]="Yes", "Senior", "Other"))</f>
        <v>Under 30</v>
      </c>
      <c r="W6358" t="str" cm="1">
        <f t="array" ref="W6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  <c r="V6359" t="str">
        <f>IF(Aggregate[[#This Row],[Under 30]]="Yes", "Under 30", IF(Aggregate[[#This Row],[Senior]]="Yes", "Senior", "Other"))</f>
        <v>Other</v>
      </c>
      <c r="W6359" t="str" cm="1">
        <f t="array" ref="W6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  <c r="V6360" t="str">
        <f>IF(Aggregate[[#This Row],[Under 30]]="Yes", "Under 30", IF(Aggregate[[#This Row],[Senior]]="Yes", "Senior", "Other"))</f>
        <v>Other</v>
      </c>
      <c r="W6360" t="str" cm="1">
        <f t="array" ref="W6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  <c r="V6361" t="str">
        <f>IF(Aggregate[[#This Row],[Under 30]]="Yes", "Under 30", IF(Aggregate[[#This Row],[Senior]]="Yes", "Senior", "Other"))</f>
        <v>Senior</v>
      </c>
      <c r="W6361" t="str" cm="1">
        <f t="array" ref="W6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  <c r="V6362" t="str">
        <f>IF(Aggregate[[#This Row],[Under 30]]="Yes", "Under 30", IF(Aggregate[[#This Row],[Senior]]="Yes", "Senior", "Other"))</f>
        <v>Other</v>
      </c>
      <c r="W6362" t="str" cm="1">
        <f t="array" ref="W6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  <c r="V6363" t="str">
        <f>IF(Aggregate[[#This Row],[Under 30]]="Yes", "Under 30", IF(Aggregate[[#This Row],[Senior]]="Yes", "Senior", "Other"))</f>
        <v>Other</v>
      </c>
      <c r="W6363" t="str" cm="1">
        <f t="array" ref="W6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  <c r="V6364" t="str">
        <f>IF(Aggregate[[#This Row],[Under 30]]="Yes", "Under 30", IF(Aggregate[[#This Row],[Senior]]="Yes", "Senior", "Other"))</f>
        <v>Other</v>
      </c>
      <c r="W6364" t="str" cm="1">
        <f t="array" ref="W6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  <c r="V6365" t="str">
        <f>IF(Aggregate[[#This Row],[Under 30]]="Yes", "Under 30", IF(Aggregate[[#This Row],[Senior]]="Yes", "Senior", "Other"))</f>
        <v>Other</v>
      </c>
      <c r="W6365" t="str" cm="1">
        <f t="array" ref="W6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  <c r="V6366" t="str">
        <f>IF(Aggregate[[#This Row],[Under 30]]="Yes", "Under 30", IF(Aggregate[[#This Row],[Senior]]="Yes", "Senior", "Other"))</f>
        <v>Other</v>
      </c>
      <c r="W6366" t="str" cm="1">
        <f t="array" ref="W6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  <c r="V6367" t="str">
        <f>IF(Aggregate[[#This Row],[Under 30]]="Yes", "Under 30", IF(Aggregate[[#This Row],[Senior]]="Yes", "Senior", "Other"))</f>
        <v>Senior</v>
      </c>
      <c r="W6367" t="str" cm="1">
        <f t="array" ref="W6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  <c r="V6368" t="str">
        <f>IF(Aggregate[[#This Row],[Under 30]]="Yes", "Under 30", IF(Aggregate[[#This Row],[Senior]]="Yes", "Senior", "Other"))</f>
        <v>Other</v>
      </c>
      <c r="W6368" t="str" cm="1">
        <f t="array" ref="W6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  <c r="V6369" t="str">
        <f>IF(Aggregate[[#This Row],[Under 30]]="Yes", "Under 30", IF(Aggregate[[#This Row],[Senior]]="Yes", "Senior", "Other"))</f>
        <v>Other</v>
      </c>
      <c r="W6369" t="str" cm="1">
        <f t="array" ref="W6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  <c r="V6370" t="str">
        <f>IF(Aggregate[[#This Row],[Under 30]]="Yes", "Under 30", IF(Aggregate[[#This Row],[Senior]]="Yes", "Senior", "Other"))</f>
        <v>Other</v>
      </c>
      <c r="W6370" t="str" cm="1">
        <f t="array" ref="W6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  <c r="V6371" t="str">
        <f>IF(Aggregate[[#This Row],[Under 30]]="Yes", "Under 30", IF(Aggregate[[#This Row],[Senior]]="Yes", "Senior", "Other"))</f>
        <v>Other</v>
      </c>
      <c r="W6371" t="str" cm="1">
        <f t="array" ref="W6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  <c r="V6372" t="str">
        <f>IF(Aggregate[[#This Row],[Under 30]]="Yes", "Under 30", IF(Aggregate[[#This Row],[Senior]]="Yes", "Senior", "Other"))</f>
        <v>Under 30</v>
      </c>
      <c r="W6372" t="str" cm="1">
        <f t="array" ref="W6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  <c r="V6373" t="str">
        <f>IF(Aggregate[[#This Row],[Under 30]]="Yes", "Under 30", IF(Aggregate[[#This Row],[Senior]]="Yes", "Senior", "Other"))</f>
        <v>Other</v>
      </c>
      <c r="W6373" t="str" cm="1">
        <f t="array" ref="W6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  <c r="V6374" t="str">
        <f>IF(Aggregate[[#This Row],[Under 30]]="Yes", "Under 30", IF(Aggregate[[#This Row],[Senior]]="Yes", "Senior", "Other"))</f>
        <v>Other</v>
      </c>
      <c r="W6374" t="str" cm="1">
        <f t="array" ref="W6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  <c r="V6375" t="str">
        <f>IF(Aggregate[[#This Row],[Under 30]]="Yes", "Under 30", IF(Aggregate[[#This Row],[Senior]]="Yes", "Senior", "Other"))</f>
        <v>Other</v>
      </c>
      <c r="W6375" t="str" cm="1">
        <f t="array" ref="W6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  <c r="V6376" t="str">
        <f>IF(Aggregate[[#This Row],[Under 30]]="Yes", "Under 30", IF(Aggregate[[#This Row],[Senior]]="Yes", "Senior", "Other"))</f>
        <v>Under 30</v>
      </c>
      <c r="W6376" t="str" cm="1">
        <f t="array" ref="W6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  <c r="V6377" t="str">
        <f>IF(Aggregate[[#This Row],[Under 30]]="Yes", "Under 30", IF(Aggregate[[#This Row],[Senior]]="Yes", "Senior", "Other"))</f>
        <v>Other</v>
      </c>
      <c r="W6377" t="str" cm="1">
        <f t="array" ref="W6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  <c r="V6378" t="str">
        <f>IF(Aggregate[[#This Row],[Under 30]]="Yes", "Under 30", IF(Aggregate[[#This Row],[Senior]]="Yes", "Senior", "Other"))</f>
        <v>Other</v>
      </c>
      <c r="W6378" t="str" cm="1">
        <f t="array" ref="W6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  <c r="V6379" t="str">
        <f>IF(Aggregate[[#This Row],[Under 30]]="Yes", "Under 30", IF(Aggregate[[#This Row],[Senior]]="Yes", "Senior", "Other"))</f>
        <v>Other</v>
      </c>
      <c r="W6379" t="str" cm="1">
        <f t="array" ref="W6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  <c r="V6380" t="str">
        <f>IF(Aggregate[[#This Row],[Under 30]]="Yes", "Under 30", IF(Aggregate[[#This Row],[Senior]]="Yes", "Senior", "Other"))</f>
        <v>Senior</v>
      </c>
      <c r="W6380" t="str" cm="1">
        <f t="array" ref="W6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  <c r="V6381" t="str">
        <f>IF(Aggregate[[#This Row],[Under 30]]="Yes", "Under 30", IF(Aggregate[[#This Row],[Senior]]="Yes", "Senior", "Other"))</f>
        <v>Under 30</v>
      </c>
      <c r="W6381" t="str" cm="1">
        <f t="array" ref="W6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  <c r="V6382" t="str">
        <f>IF(Aggregate[[#This Row],[Under 30]]="Yes", "Under 30", IF(Aggregate[[#This Row],[Senior]]="Yes", "Senior", "Other"))</f>
        <v>Under 30</v>
      </c>
      <c r="W6382" t="str" cm="1">
        <f t="array" ref="W6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  <c r="V6383" t="str">
        <f>IF(Aggregate[[#This Row],[Under 30]]="Yes", "Under 30", IF(Aggregate[[#This Row],[Senior]]="Yes", "Senior", "Other"))</f>
        <v>Senior</v>
      </c>
      <c r="W6383" t="str" cm="1">
        <f t="array" ref="W6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  <c r="V6384" t="str">
        <f>IF(Aggregate[[#This Row],[Under 30]]="Yes", "Under 30", IF(Aggregate[[#This Row],[Senior]]="Yes", "Senior", "Other"))</f>
        <v>Other</v>
      </c>
      <c r="W6384" t="str" cm="1">
        <f t="array" ref="W6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  <c r="V6385" t="str">
        <f>IF(Aggregate[[#This Row],[Under 30]]="Yes", "Under 30", IF(Aggregate[[#This Row],[Senior]]="Yes", "Senior", "Other"))</f>
        <v>Other</v>
      </c>
      <c r="W6385" t="str" cm="1">
        <f t="array" ref="W6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  <c r="V6386" t="str">
        <f>IF(Aggregate[[#This Row],[Under 30]]="Yes", "Under 30", IF(Aggregate[[#This Row],[Senior]]="Yes", "Senior", "Other"))</f>
        <v>Other</v>
      </c>
      <c r="W6386" t="str" cm="1">
        <f t="array" ref="W6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  <c r="V6387" t="str">
        <f>IF(Aggregate[[#This Row],[Under 30]]="Yes", "Under 30", IF(Aggregate[[#This Row],[Senior]]="Yes", "Senior", "Other"))</f>
        <v>Other</v>
      </c>
      <c r="W6387" t="str" cm="1">
        <f t="array" ref="W6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  <c r="V6388" t="str">
        <f>IF(Aggregate[[#This Row],[Under 30]]="Yes", "Under 30", IF(Aggregate[[#This Row],[Senior]]="Yes", "Senior", "Other"))</f>
        <v>Other</v>
      </c>
      <c r="W6388" t="str" cm="1">
        <f t="array" ref="W6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  <c r="V6389" t="str">
        <f>IF(Aggregate[[#This Row],[Under 30]]="Yes", "Under 30", IF(Aggregate[[#This Row],[Senior]]="Yes", "Senior", "Other"))</f>
        <v>Under 30</v>
      </c>
      <c r="W6389" t="str" cm="1">
        <f t="array" ref="W6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  <c r="V6390" t="str">
        <f>IF(Aggregate[[#This Row],[Under 30]]="Yes", "Under 30", IF(Aggregate[[#This Row],[Senior]]="Yes", "Senior", "Other"))</f>
        <v>Senior</v>
      </c>
      <c r="W6390" t="str" cm="1">
        <f t="array" ref="W6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  <c r="V6391" t="str">
        <f>IF(Aggregate[[#This Row],[Under 30]]="Yes", "Under 30", IF(Aggregate[[#This Row],[Senior]]="Yes", "Senior", "Other"))</f>
        <v>Other</v>
      </c>
      <c r="W6391" t="str" cm="1">
        <f t="array" ref="W6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  <c r="V6392" t="str">
        <f>IF(Aggregate[[#This Row],[Under 30]]="Yes", "Under 30", IF(Aggregate[[#This Row],[Senior]]="Yes", "Senior", "Other"))</f>
        <v>Under 30</v>
      </c>
      <c r="W6392" t="str" cm="1">
        <f t="array" ref="W6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  <c r="V6393" t="str">
        <f>IF(Aggregate[[#This Row],[Under 30]]="Yes", "Under 30", IF(Aggregate[[#This Row],[Senior]]="Yes", "Senior", "Other"))</f>
        <v>Other</v>
      </c>
      <c r="W6393" t="str" cm="1">
        <f t="array" ref="W6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  <c r="V6394" t="str">
        <f>IF(Aggregate[[#This Row],[Under 30]]="Yes", "Under 30", IF(Aggregate[[#This Row],[Senior]]="Yes", "Senior", "Other"))</f>
        <v>Under 30</v>
      </c>
      <c r="W6394" t="str" cm="1">
        <f t="array" ref="W6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  <c r="V6395" t="str">
        <f>IF(Aggregate[[#This Row],[Under 30]]="Yes", "Under 30", IF(Aggregate[[#This Row],[Senior]]="Yes", "Senior", "Other"))</f>
        <v>Other</v>
      </c>
      <c r="W6395" t="str" cm="1">
        <f t="array" ref="W6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  <c r="V6396" t="str">
        <f>IF(Aggregate[[#This Row],[Under 30]]="Yes", "Under 30", IF(Aggregate[[#This Row],[Senior]]="Yes", "Senior", "Other"))</f>
        <v>Senior</v>
      </c>
      <c r="W6396" t="str" cm="1">
        <f t="array" ref="W6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  <c r="V6397" t="str">
        <f>IF(Aggregate[[#This Row],[Under 30]]="Yes", "Under 30", IF(Aggregate[[#This Row],[Senior]]="Yes", "Senior", "Other"))</f>
        <v>Other</v>
      </c>
      <c r="W6397" t="str" cm="1">
        <f t="array" ref="W6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  <c r="V6398" t="str">
        <f>IF(Aggregate[[#This Row],[Under 30]]="Yes", "Under 30", IF(Aggregate[[#This Row],[Senior]]="Yes", "Senior", "Other"))</f>
        <v>Under 30</v>
      </c>
      <c r="W6398" t="str" cm="1">
        <f t="array" ref="W6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  <c r="V6399" t="str">
        <f>IF(Aggregate[[#This Row],[Under 30]]="Yes", "Under 30", IF(Aggregate[[#This Row],[Senior]]="Yes", "Senior", "Other"))</f>
        <v>Other</v>
      </c>
      <c r="W6399" t="str" cm="1">
        <f t="array" ref="W6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  <c r="V6400" t="str">
        <f>IF(Aggregate[[#This Row],[Under 30]]="Yes", "Under 30", IF(Aggregate[[#This Row],[Senior]]="Yes", "Senior", "Other"))</f>
        <v>Under 30</v>
      </c>
      <c r="W6400" t="str" cm="1">
        <f t="array" ref="W6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  <c r="V6401" t="str">
        <f>IF(Aggregate[[#This Row],[Under 30]]="Yes", "Under 30", IF(Aggregate[[#This Row],[Senior]]="Yes", "Senior", "Other"))</f>
        <v>Other</v>
      </c>
      <c r="W6401" t="str" cm="1">
        <f t="array" ref="W6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  <c r="V6402" t="str">
        <f>IF(Aggregate[[#This Row],[Under 30]]="Yes", "Under 30", IF(Aggregate[[#This Row],[Senior]]="Yes", "Senior", "Other"))</f>
        <v>Other</v>
      </c>
      <c r="W6402" t="str" cm="1">
        <f t="array" ref="W6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  <c r="V6403" t="str">
        <f>IF(Aggregate[[#This Row],[Under 30]]="Yes", "Under 30", IF(Aggregate[[#This Row],[Senior]]="Yes", "Senior", "Other"))</f>
        <v>Senior</v>
      </c>
      <c r="W6403" t="str" cm="1">
        <f t="array" ref="W6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  <c r="V6404" t="str">
        <f>IF(Aggregate[[#This Row],[Under 30]]="Yes", "Under 30", IF(Aggregate[[#This Row],[Senior]]="Yes", "Senior", "Other"))</f>
        <v>Other</v>
      </c>
      <c r="W6404" t="str" cm="1">
        <f t="array" ref="W6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  <c r="V6405" t="str">
        <f>IF(Aggregate[[#This Row],[Under 30]]="Yes", "Under 30", IF(Aggregate[[#This Row],[Senior]]="Yes", "Senior", "Other"))</f>
        <v>Other</v>
      </c>
      <c r="W6405" t="str" cm="1">
        <f t="array" ref="W6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  <c r="V6406" t="str">
        <f>IF(Aggregate[[#This Row],[Under 30]]="Yes", "Under 30", IF(Aggregate[[#This Row],[Senior]]="Yes", "Senior", "Other"))</f>
        <v>Under 30</v>
      </c>
      <c r="W6406" t="str" cm="1">
        <f t="array" ref="W6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  <c r="V6407" t="str">
        <f>IF(Aggregate[[#This Row],[Under 30]]="Yes", "Under 30", IF(Aggregate[[#This Row],[Senior]]="Yes", "Senior", "Other"))</f>
        <v>Other</v>
      </c>
      <c r="W6407" t="str" cm="1">
        <f t="array" ref="W6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  <c r="V6408" t="str">
        <f>IF(Aggregate[[#This Row],[Under 30]]="Yes", "Under 30", IF(Aggregate[[#This Row],[Senior]]="Yes", "Senior", "Other"))</f>
        <v>Other</v>
      </c>
      <c r="W6408" t="str" cm="1">
        <f t="array" ref="W6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  <c r="V6409" t="str">
        <f>IF(Aggregate[[#This Row],[Under 30]]="Yes", "Under 30", IF(Aggregate[[#This Row],[Senior]]="Yes", "Senior", "Other"))</f>
        <v>Under 30</v>
      </c>
      <c r="W6409" t="str" cm="1">
        <f t="array" ref="W6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  <c r="V6410" t="str">
        <f>IF(Aggregate[[#This Row],[Under 30]]="Yes", "Under 30", IF(Aggregate[[#This Row],[Senior]]="Yes", "Senior", "Other"))</f>
        <v>Other</v>
      </c>
      <c r="W6410" t="str" cm="1">
        <f t="array" ref="W6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  <c r="V6411" t="str">
        <f>IF(Aggregate[[#This Row],[Under 30]]="Yes", "Under 30", IF(Aggregate[[#This Row],[Senior]]="Yes", "Senior", "Other"))</f>
        <v>Other</v>
      </c>
      <c r="W6411" t="str" cm="1">
        <f t="array" ref="W6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  <c r="V6412" t="str">
        <f>IF(Aggregate[[#This Row],[Under 30]]="Yes", "Under 30", IF(Aggregate[[#This Row],[Senior]]="Yes", "Senior", "Other"))</f>
        <v>Other</v>
      </c>
      <c r="W6412" t="str" cm="1">
        <f t="array" ref="W6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  <c r="V6413" t="str">
        <f>IF(Aggregate[[#This Row],[Under 30]]="Yes", "Under 30", IF(Aggregate[[#This Row],[Senior]]="Yes", "Senior", "Other"))</f>
        <v>Senior</v>
      </c>
      <c r="W6413" t="str" cm="1">
        <f t="array" ref="W6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  <c r="V6414" t="str">
        <f>IF(Aggregate[[#This Row],[Under 30]]="Yes", "Under 30", IF(Aggregate[[#This Row],[Senior]]="Yes", "Senior", "Other"))</f>
        <v>Under 30</v>
      </c>
      <c r="W6414" t="str" cm="1">
        <f t="array" ref="W6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  <c r="V6415" t="str">
        <f>IF(Aggregate[[#This Row],[Under 30]]="Yes", "Under 30", IF(Aggregate[[#This Row],[Senior]]="Yes", "Senior", "Other"))</f>
        <v>Senior</v>
      </c>
      <c r="W6415" t="str" cm="1">
        <f t="array" ref="W6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  <c r="V6416" t="str">
        <f>IF(Aggregate[[#This Row],[Under 30]]="Yes", "Under 30", IF(Aggregate[[#This Row],[Senior]]="Yes", "Senior", "Other"))</f>
        <v>Other</v>
      </c>
      <c r="W6416" t="str" cm="1">
        <f t="array" ref="W6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  <c r="V6417" t="str">
        <f>IF(Aggregate[[#This Row],[Under 30]]="Yes", "Under 30", IF(Aggregate[[#This Row],[Senior]]="Yes", "Senior", "Other"))</f>
        <v>Other</v>
      </c>
      <c r="W6417" t="str" cm="1">
        <f t="array" ref="W6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  <c r="V6418" t="str">
        <f>IF(Aggregate[[#This Row],[Under 30]]="Yes", "Under 30", IF(Aggregate[[#This Row],[Senior]]="Yes", "Senior", "Other"))</f>
        <v>Other</v>
      </c>
      <c r="W6418" t="str" cm="1">
        <f t="array" ref="W6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  <c r="V6419" t="str">
        <f>IF(Aggregate[[#This Row],[Under 30]]="Yes", "Under 30", IF(Aggregate[[#This Row],[Senior]]="Yes", "Senior", "Other"))</f>
        <v>Under 30</v>
      </c>
      <c r="W6419" t="str" cm="1">
        <f t="array" ref="W6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  <c r="V6420" t="str">
        <f>IF(Aggregate[[#This Row],[Under 30]]="Yes", "Under 30", IF(Aggregate[[#This Row],[Senior]]="Yes", "Senior", "Other"))</f>
        <v>Other</v>
      </c>
      <c r="W6420" t="str" cm="1">
        <f t="array" ref="W6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  <c r="V6421" t="str">
        <f>IF(Aggregate[[#This Row],[Under 30]]="Yes", "Under 30", IF(Aggregate[[#This Row],[Senior]]="Yes", "Senior", "Other"))</f>
        <v>Senior</v>
      </c>
      <c r="W6421" t="str" cm="1">
        <f t="array" ref="W6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  <c r="V6422" t="str">
        <f>IF(Aggregate[[#This Row],[Under 30]]="Yes", "Under 30", IF(Aggregate[[#This Row],[Senior]]="Yes", "Senior", "Other"))</f>
        <v>Other</v>
      </c>
      <c r="W6422" t="str" cm="1">
        <f t="array" ref="W6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  <c r="V6423" t="str">
        <f>IF(Aggregate[[#This Row],[Under 30]]="Yes", "Under 30", IF(Aggregate[[#This Row],[Senior]]="Yes", "Senior", "Other"))</f>
        <v>Other</v>
      </c>
      <c r="W6423" t="str" cm="1">
        <f t="array" ref="W6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  <c r="V6424" t="str">
        <f>IF(Aggregate[[#This Row],[Under 30]]="Yes", "Under 30", IF(Aggregate[[#This Row],[Senior]]="Yes", "Senior", "Other"))</f>
        <v>Other</v>
      </c>
      <c r="W6424" t="str" cm="1">
        <f t="array" ref="W6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  <c r="V6425" t="str">
        <f>IF(Aggregate[[#This Row],[Under 30]]="Yes", "Under 30", IF(Aggregate[[#This Row],[Senior]]="Yes", "Senior", "Other"))</f>
        <v>Other</v>
      </c>
      <c r="W6425" t="str" cm="1">
        <f t="array" ref="W6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  <c r="V6426" t="str">
        <f>IF(Aggregate[[#This Row],[Under 30]]="Yes", "Under 30", IF(Aggregate[[#This Row],[Senior]]="Yes", "Senior", "Other"))</f>
        <v>Other</v>
      </c>
      <c r="W6426" t="str" cm="1">
        <f t="array" ref="W6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  <c r="V6427" t="str">
        <f>IF(Aggregate[[#This Row],[Under 30]]="Yes", "Under 30", IF(Aggregate[[#This Row],[Senior]]="Yes", "Senior", "Other"))</f>
        <v>Senior</v>
      </c>
      <c r="W6427" t="str" cm="1">
        <f t="array" ref="W6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  <c r="V6428" t="str">
        <f>IF(Aggregate[[#This Row],[Under 30]]="Yes", "Under 30", IF(Aggregate[[#This Row],[Senior]]="Yes", "Senior", "Other"))</f>
        <v>Under 30</v>
      </c>
      <c r="W6428" t="str" cm="1">
        <f t="array" ref="W6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  <c r="V6429" t="str">
        <f>IF(Aggregate[[#This Row],[Under 30]]="Yes", "Under 30", IF(Aggregate[[#This Row],[Senior]]="Yes", "Senior", "Other"))</f>
        <v>Other</v>
      </c>
      <c r="W6429" t="str" cm="1">
        <f t="array" ref="W6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  <c r="V6430" t="str">
        <f>IF(Aggregate[[#This Row],[Under 30]]="Yes", "Under 30", IF(Aggregate[[#This Row],[Senior]]="Yes", "Senior", "Other"))</f>
        <v>Other</v>
      </c>
      <c r="W6430" t="str" cm="1">
        <f t="array" ref="W6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  <c r="V6431" t="str">
        <f>IF(Aggregate[[#This Row],[Under 30]]="Yes", "Under 30", IF(Aggregate[[#This Row],[Senior]]="Yes", "Senior", "Other"))</f>
        <v>Other</v>
      </c>
      <c r="W6431" t="str" cm="1">
        <f t="array" ref="W6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  <c r="V6432" t="str">
        <f>IF(Aggregate[[#This Row],[Under 30]]="Yes", "Under 30", IF(Aggregate[[#This Row],[Senior]]="Yes", "Senior", "Other"))</f>
        <v>Senior</v>
      </c>
      <c r="W6432" t="str" cm="1">
        <f t="array" ref="W6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  <c r="V6433" t="str">
        <f>IF(Aggregate[[#This Row],[Under 30]]="Yes", "Under 30", IF(Aggregate[[#This Row],[Senior]]="Yes", "Senior", "Other"))</f>
        <v>Other</v>
      </c>
      <c r="W6433" t="str" cm="1">
        <f t="array" ref="W6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  <c r="V6434" t="str">
        <f>IF(Aggregate[[#This Row],[Under 30]]="Yes", "Under 30", IF(Aggregate[[#This Row],[Senior]]="Yes", "Senior", "Other"))</f>
        <v>Other</v>
      </c>
      <c r="W6434" t="str" cm="1">
        <f t="array" ref="W6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  <c r="V6435" t="str">
        <f>IF(Aggregate[[#This Row],[Under 30]]="Yes", "Under 30", IF(Aggregate[[#This Row],[Senior]]="Yes", "Senior", "Other"))</f>
        <v>Senior</v>
      </c>
      <c r="W6435" t="str" cm="1">
        <f t="array" ref="W6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  <c r="V6436" t="str">
        <f>IF(Aggregate[[#This Row],[Under 30]]="Yes", "Under 30", IF(Aggregate[[#This Row],[Senior]]="Yes", "Senior", "Other"))</f>
        <v>Other</v>
      </c>
      <c r="W6436" t="str" cm="1">
        <f t="array" ref="W6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  <c r="V6437" t="str">
        <f>IF(Aggregate[[#This Row],[Under 30]]="Yes", "Under 30", IF(Aggregate[[#This Row],[Senior]]="Yes", "Senior", "Other"))</f>
        <v>Senior</v>
      </c>
      <c r="W6437" t="str" cm="1">
        <f t="array" ref="W6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  <c r="V6438" t="str">
        <f>IF(Aggregate[[#This Row],[Under 30]]="Yes", "Under 30", IF(Aggregate[[#This Row],[Senior]]="Yes", "Senior", "Other"))</f>
        <v>Under 30</v>
      </c>
      <c r="W6438" t="str" cm="1">
        <f t="array" ref="W6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  <c r="V6439" t="str">
        <f>IF(Aggregate[[#This Row],[Under 30]]="Yes", "Under 30", IF(Aggregate[[#This Row],[Senior]]="Yes", "Senior", "Other"))</f>
        <v>Under 30</v>
      </c>
      <c r="W6439" t="str" cm="1">
        <f t="array" ref="W6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  <c r="V6440" t="str">
        <f>IF(Aggregate[[#This Row],[Under 30]]="Yes", "Under 30", IF(Aggregate[[#This Row],[Senior]]="Yes", "Senior", "Other"))</f>
        <v>Other</v>
      </c>
      <c r="W6440" t="str" cm="1">
        <f t="array" ref="W6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  <c r="V6441" t="str">
        <f>IF(Aggregate[[#This Row],[Under 30]]="Yes", "Under 30", IF(Aggregate[[#This Row],[Senior]]="Yes", "Senior", "Other"))</f>
        <v>Other</v>
      </c>
      <c r="W6441" t="str" cm="1">
        <f t="array" ref="W6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  <c r="V6442" t="str">
        <f>IF(Aggregate[[#This Row],[Under 30]]="Yes", "Under 30", IF(Aggregate[[#This Row],[Senior]]="Yes", "Senior", "Other"))</f>
        <v>Other</v>
      </c>
      <c r="W6442" t="str" cm="1">
        <f t="array" ref="W6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  <c r="V6443" t="str">
        <f>IF(Aggregate[[#This Row],[Under 30]]="Yes", "Under 30", IF(Aggregate[[#This Row],[Senior]]="Yes", "Senior", "Other"))</f>
        <v>Other</v>
      </c>
      <c r="W6443" t="str" cm="1">
        <f t="array" ref="W6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  <c r="V6444" t="str">
        <f>IF(Aggregate[[#This Row],[Under 30]]="Yes", "Under 30", IF(Aggregate[[#This Row],[Senior]]="Yes", "Senior", "Other"))</f>
        <v>Other</v>
      </c>
      <c r="W6444" t="str" cm="1">
        <f t="array" ref="W6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  <c r="V6445" t="str">
        <f>IF(Aggregate[[#This Row],[Under 30]]="Yes", "Under 30", IF(Aggregate[[#This Row],[Senior]]="Yes", "Senior", "Other"))</f>
        <v>Other</v>
      </c>
      <c r="W6445" t="str" cm="1">
        <f t="array" ref="W6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  <c r="V6446" t="str">
        <f>IF(Aggregate[[#This Row],[Under 30]]="Yes", "Under 30", IF(Aggregate[[#This Row],[Senior]]="Yes", "Senior", "Other"))</f>
        <v>Senior</v>
      </c>
      <c r="W6446" t="str" cm="1">
        <f t="array" ref="W6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  <c r="V6447" t="str">
        <f>IF(Aggregate[[#This Row],[Under 30]]="Yes", "Under 30", IF(Aggregate[[#This Row],[Senior]]="Yes", "Senior", "Other"))</f>
        <v>Other</v>
      </c>
      <c r="W6447" t="str" cm="1">
        <f t="array" ref="W6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  <c r="V6448" t="str">
        <f>IF(Aggregate[[#This Row],[Under 30]]="Yes", "Under 30", IF(Aggregate[[#This Row],[Senior]]="Yes", "Senior", "Other"))</f>
        <v>Other</v>
      </c>
      <c r="W6448" t="str" cm="1">
        <f t="array" ref="W6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  <c r="V6449" t="str">
        <f>IF(Aggregate[[#This Row],[Under 30]]="Yes", "Under 30", IF(Aggregate[[#This Row],[Senior]]="Yes", "Senior", "Other"))</f>
        <v>Other</v>
      </c>
      <c r="W6449" t="str" cm="1">
        <f t="array" ref="W6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  <c r="V6450" t="str">
        <f>IF(Aggregate[[#This Row],[Under 30]]="Yes", "Under 30", IF(Aggregate[[#This Row],[Senior]]="Yes", "Senior", "Other"))</f>
        <v>Other</v>
      </c>
      <c r="W6450" t="str" cm="1">
        <f t="array" ref="W6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  <c r="V6451" t="str">
        <f>IF(Aggregate[[#This Row],[Under 30]]="Yes", "Under 30", IF(Aggregate[[#This Row],[Senior]]="Yes", "Senior", "Other"))</f>
        <v>Senior</v>
      </c>
      <c r="W6451" t="str" cm="1">
        <f t="array" ref="W6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  <c r="V6452" t="str">
        <f>IF(Aggregate[[#This Row],[Under 30]]="Yes", "Under 30", IF(Aggregate[[#This Row],[Senior]]="Yes", "Senior", "Other"))</f>
        <v>Senior</v>
      </c>
      <c r="W6452" t="str" cm="1">
        <f t="array" ref="W6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  <c r="V6453" t="str">
        <f>IF(Aggregate[[#This Row],[Under 30]]="Yes", "Under 30", IF(Aggregate[[#This Row],[Senior]]="Yes", "Senior", "Other"))</f>
        <v>Other</v>
      </c>
      <c r="W6453" t="str" cm="1">
        <f t="array" ref="W6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  <c r="V6454" t="str">
        <f>IF(Aggregate[[#This Row],[Under 30]]="Yes", "Under 30", IF(Aggregate[[#This Row],[Senior]]="Yes", "Senior", "Other"))</f>
        <v>Other</v>
      </c>
      <c r="W6454" t="str" cm="1">
        <f t="array" ref="W6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  <c r="V6455" t="str">
        <f>IF(Aggregate[[#This Row],[Under 30]]="Yes", "Under 30", IF(Aggregate[[#This Row],[Senior]]="Yes", "Senior", "Other"))</f>
        <v>Senior</v>
      </c>
      <c r="W6455" t="str" cm="1">
        <f t="array" ref="W6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  <c r="V6456" t="str">
        <f>IF(Aggregate[[#This Row],[Under 30]]="Yes", "Under 30", IF(Aggregate[[#This Row],[Senior]]="Yes", "Senior", "Other"))</f>
        <v>Other</v>
      </c>
      <c r="W6456" t="str" cm="1">
        <f t="array" ref="W6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  <c r="V6457" t="str">
        <f>IF(Aggregate[[#This Row],[Under 30]]="Yes", "Under 30", IF(Aggregate[[#This Row],[Senior]]="Yes", "Senior", "Other"))</f>
        <v>Other</v>
      </c>
      <c r="W6457" t="str" cm="1">
        <f t="array" ref="W6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  <c r="V6458" t="str">
        <f>IF(Aggregate[[#This Row],[Under 30]]="Yes", "Under 30", IF(Aggregate[[#This Row],[Senior]]="Yes", "Senior", "Other"))</f>
        <v>Other</v>
      </c>
      <c r="W6458" t="str" cm="1">
        <f t="array" ref="W6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  <c r="V6459" t="str">
        <f>IF(Aggregate[[#This Row],[Under 30]]="Yes", "Under 30", IF(Aggregate[[#This Row],[Senior]]="Yes", "Senior", "Other"))</f>
        <v>Other</v>
      </c>
      <c r="W6459" t="str" cm="1">
        <f t="array" ref="W6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  <c r="V6460" t="str">
        <f>IF(Aggregate[[#This Row],[Under 30]]="Yes", "Under 30", IF(Aggregate[[#This Row],[Senior]]="Yes", "Senior", "Other"))</f>
        <v>Other</v>
      </c>
      <c r="W6460" t="str" cm="1">
        <f t="array" ref="W6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  <c r="V6461" t="str">
        <f>IF(Aggregate[[#This Row],[Under 30]]="Yes", "Under 30", IF(Aggregate[[#This Row],[Senior]]="Yes", "Senior", "Other"))</f>
        <v>Other</v>
      </c>
      <c r="W6461" t="str" cm="1">
        <f t="array" ref="W6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  <c r="V6462" t="str">
        <f>IF(Aggregate[[#This Row],[Under 30]]="Yes", "Under 30", IF(Aggregate[[#This Row],[Senior]]="Yes", "Senior", "Other"))</f>
        <v>Other</v>
      </c>
      <c r="W6462" t="str" cm="1">
        <f t="array" ref="W6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  <c r="V6463" t="str">
        <f>IF(Aggregate[[#This Row],[Under 30]]="Yes", "Under 30", IF(Aggregate[[#This Row],[Senior]]="Yes", "Senior", "Other"))</f>
        <v>Senior</v>
      </c>
      <c r="W6463" t="str" cm="1">
        <f t="array" ref="W6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  <c r="V6464" t="str">
        <f>IF(Aggregate[[#This Row],[Under 30]]="Yes", "Under 30", IF(Aggregate[[#This Row],[Senior]]="Yes", "Senior", "Other"))</f>
        <v>Other</v>
      </c>
      <c r="W6464" t="str" cm="1">
        <f t="array" ref="W6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  <c r="V6465" t="str">
        <f>IF(Aggregate[[#This Row],[Under 30]]="Yes", "Under 30", IF(Aggregate[[#This Row],[Senior]]="Yes", "Senior", "Other"))</f>
        <v>Other</v>
      </c>
      <c r="W6465" t="str" cm="1">
        <f t="array" ref="W6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  <c r="V6466" t="str">
        <f>IF(Aggregate[[#This Row],[Under 30]]="Yes", "Under 30", IF(Aggregate[[#This Row],[Senior]]="Yes", "Senior", "Other"))</f>
        <v>Other</v>
      </c>
      <c r="W6466" t="str" cm="1">
        <f t="array" ref="W6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  <c r="V6467" t="str">
        <f>IF(Aggregate[[#This Row],[Under 30]]="Yes", "Under 30", IF(Aggregate[[#This Row],[Senior]]="Yes", "Senior", "Other"))</f>
        <v>Senior</v>
      </c>
      <c r="W6467" t="str" cm="1">
        <f t="array" ref="W6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  <c r="V6468" t="str">
        <f>IF(Aggregate[[#This Row],[Under 30]]="Yes", "Under 30", IF(Aggregate[[#This Row],[Senior]]="Yes", "Senior", "Other"))</f>
        <v>Other</v>
      </c>
      <c r="W6468" t="str" cm="1">
        <f t="array" ref="W6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  <c r="V6469" t="str">
        <f>IF(Aggregate[[#This Row],[Under 30]]="Yes", "Under 30", IF(Aggregate[[#This Row],[Senior]]="Yes", "Senior", "Other"))</f>
        <v>Other</v>
      </c>
      <c r="W6469" t="str" cm="1">
        <f t="array" ref="W6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  <c r="V6470" t="str">
        <f>IF(Aggregate[[#This Row],[Under 30]]="Yes", "Under 30", IF(Aggregate[[#This Row],[Senior]]="Yes", "Senior", "Other"))</f>
        <v>Other</v>
      </c>
      <c r="W6470" t="str" cm="1">
        <f t="array" ref="W6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  <c r="V6471" t="str">
        <f>IF(Aggregate[[#This Row],[Under 30]]="Yes", "Under 30", IF(Aggregate[[#This Row],[Senior]]="Yes", "Senior", "Other"))</f>
        <v>Other</v>
      </c>
      <c r="W6471" t="str" cm="1">
        <f t="array" ref="W6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  <c r="V6472" t="str">
        <f>IF(Aggregate[[#This Row],[Under 30]]="Yes", "Under 30", IF(Aggregate[[#This Row],[Senior]]="Yes", "Senior", "Other"))</f>
        <v>Senior</v>
      </c>
      <c r="W6472" t="str" cm="1">
        <f t="array" ref="W6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  <c r="V6473" t="str">
        <f>IF(Aggregate[[#This Row],[Under 30]]="Yes", "Under 30", IF(Aggregate[[#This Row],[Senior]]="Yes", "Senior", "Other"))</f>
        <v>Under 30</v>
      </c>
      <c r="W6473" t="str" cm="1">
        <f t="array" ref="W6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  <c r="V6474" t="str">
        <f>IF(Aggregate[[#This Row],[Under 30]]="Yes", "Under 30", IF(Aggregate[[#This Row],[Senior]]="Yes", "Senior", "Other"))</f>
        <v>Under 30</v>
      </c>
      <c r="W6474" t="str" cm="1">
        <f t="array" ref="W6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  <c r="V6475" t="str">
        <f>IF(Aggregate[[#This Row],[Under 30]]="Yes", "Under 30", IF(Aggregate[[#This Row],[Senior]]="Yes", "Senior", "Other"))</f>
        <v>Senior</v>
      </c>
      <c r="W6475" t="str" cm="1">
        <f t="array" ref="W6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  <c r="V6476" t="str">
        <f>IF(Aggregate[[#This Row],[Under 30]]="Yes", "Under 30", IF(Aggregate[[#This Row],[Senior]]="Yes", "Senior", "Other"))</f>
        <v>Other</v>
      </c>
      <c r="W6476" t="str" cm="1">
        <f t="array" ref="W6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  <c r="V6477" t="str">
        <f>IF(Aggregate[[#This Row],[Under 30]]="Yes", "Under 30", IF(Aggregate[[#This Row],[Senior]]="Yes", "Senior", "Other"))</f>
        <v>Other</v>
      </c>
      <c r="W6477" t="str" cm="1">
        <f t="array" ref="W6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  <c r="V6478" t="str">
        <f>IF(Aggregate[[#This Row],[Under 30]]="Yes", "Under 30", IF(Aggregate[[#This Row],[Senior]]="Yes", "Senior", "Other"))</f>
        <v>Senior</v>
      </c>
      <c r="W6478" t="str" cm="1">
        <f t="array" ref="W6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  <c r="V6479" t="str">
        <f>IF(Aggregate[[#This Row],[Under 30]]="Yes", "Under 30", IF(Aggregate[[#This Row],[Senior]]="Yes", "Senior", "Other"))</f>
        <v>Other</v>
      </c>
      <c r="W6479" t="str" cm="1">
        <f t="array" ref="W6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  <c r="V6480" t="str">
        <f>IF(Aggregate[[#This Row],[Under 30]]="Yes", "Under 30", IF(Aggregate[[#This Row],[Senior]]="Yes", "Senior", "Other"))</f>
        <v>Under 30</v>
      </c>
      <c r="W6480" t="str" cm="1">
        <f t="array" ref="W6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  <c r="V6481" t="str">
        <f>IF(Aggregate[[#This Row],[Under 30]]="Yes", "Under 30", IF(Aggregate[[#This Row],[Senior]]="Yes", "Senior", "Other"))</f>
        <v>Other</v>
      </c>
      <c r="W6481" t="str" cm="1">
        <f t="array" ref="W6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  <c r="V6482" t="str">
        <f>IF(Aggregate[[#This Row],[Under 30]]="Yes", "Under 30", IF(Aggregate[[#This Row],[Senior]]="Yes", "Senior", "Other"))</f>
        <v>Under 30</v>
      </c>
      <c r="W6482" t="str" cm="1">
        <f t="array" ref="W6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  <c r="V6483" t="str">
        <f>IF(Aggregate[[#This Row],[Under 30]]="Yes", "Under 30", IF(Aggregate[[#This Row],[Senior]]="Yes", "Senior", "Other"))</f>
        <v>Other</v>
      </c>
      <c r="W6483" t="str" cm="1">
        <f t="array" ref="W6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  <c r="V6484" t="str">
        <f>IF(Aggregate[[#This Row],[Under 30]]="Yes", "Under 30", IF(Aggregate[[#This Row],[Senior]]="Yes", "Senior", "Other"))</f>
        <v>Other</v>
      </c>
      <c r="W6484" t="str" cm="1">
        <f t="array" ref="W6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  <c r="V6485" t="str">
        <f>IF(Aggregate[[#This Row],[Under 30]]="Yes", "Under 30", IF(Aggregate[[#This Row],[Senior]]="Yes", "Senior", "Other"))</f>
        <v>Other</v>
      </c>
      <c r="W6485" t="str" cm="1">
        <f t="array" ref="W6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  <c r="V6486" t="str">
        <f>IF(Aggregate[[#This Row],[Under 30]]="Yes", "Under 30", IF(Aggregate[[#This Row],[Senior]]="Yes", "Senior", "Other"))</f>
        <v>Other</v>
      </c>
      <c r="W6486" t="str" cm="1">
        <f t="array" ref="W6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  <c r="V6487" t="str">
        <f>IF(Aggregate[[#This Row],[Under 30]]="Yes", "Under 30", IF(Aggregate[[#This Row],[Senior]]="Yes", "Senior", "Other"))</f>
        <v>Under 30</v>
      </c>
      <c r="W6487" t="str" cm="1">
        <f t="array" ref="W6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  <c r="V6488" t="str">
        <f>IF(Aggregate[[#This Row],[Under 30]]="Yes", "Under 30", IF(Aggregate[[#This Row],[Senior]]="Yes", "Senior", "Other"))</f>
        <v>Other</v>
      </c>
      <c r="W6488" t="str" cm="1">
        <f t="array" ref="W6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  <c r="V6489" t="str">
        <f>IF(Aggregate[[#This Row],[Under 30]]="Yes", "Under 30", IF(Aggregate[[#This Row],[Senior]]="Yes", "Senior", "Other"))</f>
        <v>Other</v>
      </c>
      <c r="W6489" t="str" cm="1">
        <f t="array" ref="W6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  <c r="V6490" t="str">
        <f>IF(Aggregate[[#This Row],[Under 30]]="Yes", "Under 30", IF(Aggregate[[#This Row],[Senior]]="Yes", "Senior", "Other"))</f>
        <v>Under 30</v>
      </c>
      <c r="W6490" t="str" cm="1">
        <f t="array" ref="W6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  <c r="V6491" t="str">
        <f>IF(Aggregate[[#This Row],[Under 30]]="Yes", "Under 30", IF(Aggregate[[#This Row],[Senior]]="Yes", "Senior", "Other"))</f>
        <v>Senior</v>
      </c>
      <c r="W6491" t="str" cm="1">
        <f t="array" ref="W6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  <c r="V6492" t="str">
        <f>IF(Aggregate[[#This Row],[Under 30]]="Yes", "Under 30", IF(Aggregate[[#This Row],[Senior]]="Yes", "Senior", "Other"))</f>
        <v>Other</v>
      </c>
      <c r="W6492" t="str" cm="1">
        <f t="array" ref="W6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  <c r="V6493" t="str">
        <f>IF(Aggregate[[#This Row],[Under 30]]="Yes", "Under 30", IF(Aggregate[[#This Row],[Senior]]="Yes", "Senior", "Other"))</f>
        <v>Senior</v>
      </c>
      <c r="W6493" t="str" cm="1">
        <f t="array" ref="W6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  <c r="V6494" t="str">
        <f>IF(Aggregate[[#This Row],[Under 30]]="Yes", "Under 30", IF(Aggregate[[#This Row],[Senior]]="Yes", "Senior", "Other"))</f>
        <v>Under 30</v>
      </c>
      <c r="W6494" t="str" cm="1">
        <f t="array" ref="W6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  <c r="V6495" t="str">
        <f>IF(Aggregate[[#This Row],[Under 30]]="Yes", "Under 30", IF(Aggregate[[#This Row],[Senior]]="Yes", "Senior", "Other"))</f>
        <v>Other</v>
      </c>
      <c r="W6495" t="str" cm="1">
        <f t="array" ref="W6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  <c r="V6496" t="str">
        <f>IF(Aggregate[[#This Row],[Under 30]]="Yes", "Under 30", IF(Aggregate[[#This Row],[Senior]]="Yes", "Senior", "Other"))</f>
        <v>Under 30</v>
      </c>
      <c r="W6496" t="str" cm="1">
        <f t="array" ref="W6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  <c r="V6497" t="str">
        <f>IF(Aggregate[[#This Row],[Under 30]]="Yes", "Under 30", IF(Aggregate[[#This Row],[Senior]]="Yes", "Senior", "Other"))</f>
        <v>Under 30</v>
      </c>
      <c r="W6497" t="str" cm="1">
        <f t="array" ref="W6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  <c r="V6498" t="str">
        <f>IF(Aggregate[[#This Row],[Under 30]]="Yes", "Under 30", IF(Aggregate[[#This Row],[Senior]]="Yes", "Senior", "Other"))</f>
        <v>Other</v>
      </c>
      <c r="W6498" t="str" cm="1">
        <f t="array" ref="W6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  <c r="V6499" t="str">
        <f>IF(Aggregate[[#This Row],[Under 30]]="Yes", "Under 30", IF(Aggregate[[#This Row],[Senior]]="Yes", "Senior", "Other"))</f>
        <v>Under 30</v>
      </c>
      <c r="W6499" t="str" cm="1">
        <f t="array" ref="W6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  <c r="V6500" t="str">
        <f>IF(Aggregate[[#This Row],[Under 30]]="Yes", "Under 30", IF(Aggregate[[#This Row],[Senior]]="Yes", "Senior", "Other"))</f>
        <v>Other</v>
      </c>
      <c r="W6500" t="str" cm="1">
        <f t="array" ref="W6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  <c r="V6501" t="str">
        <f>IF(Aggregate[[#This Row],[Under 30]]="Yes", "Under 30", IF(Aggregate[[#This Row],[Senior]]="Yes", "Senior", "Other"))</f>
        <v>Other</v>
      </c>
      <c r="W6501" t="str" cm="1">
        <f t="array" ref="W6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  <c r="V6502" t="str">
        <f>IF(Aggregate[[#This Row],[Under 30]]="Yes", "Under 30", IF(Aggregate[[#This Row],[Senior]]="Yes", "Senior", "Other"))</f>
        <v>Other</v>
      </c>
      <c r="W6502" t="str" cm="1">
        <f t="array" ref="W6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  <c r="V6503" t="str">
        <f>IF(Aggregate[[#This Row],[Under 30]]="Yes", "Under 30", IF(Aggregate[[#This Row],[Senior]]="Yes", "Senior", "Other"))</f>
        <v>Senior</v>
      </c>
      <c r="W6503" t="str" cm="1">
        <f t="array" ref="W6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  <c r="V6504" t="str">
        <f>IF(Aggregate[[#This Row],[Under 30]]="Yes", "Under 30", IF(Aggregate[[#This Row],[Senior]]="Yes", "Senior", "Other"))</f>
        <v>Senior</v>
      </c>
      <c r="W6504" t="str" cm="1">
        <f t="array" ref="W6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  <c r="V6505" t="str">
        <f>IF(Aggregate[[#This Row],[Under 30]]="Yes", "Under 30", IF(Aggregate[[#This Row],[Senior]]="Yes", "Senior", "Other"))</f>
        <v>Other</v>
      </c>
      <c r="W6505" t="str" cm="1">
        <f t="array" ref="W6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  <c r="V6506" t="str">
        <f>IF(Aggregate[[#This Row],[Under 30]]="Yes", "Under 30", IF(Aggregate[[#This Row],[Senior]]="Yes", "Senior", "Other"))</f>
        <v>Senior</v>
      </c>
      <c r="W6506" t="str" cm="1">
        <f t="array" ref="W6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  <c r="V6507" t="str">
        <f>IF(Aggregate[[#This Row],[Under 30]]="Yes", "Under 30", IF(Aggregate[[#This Row],[Senior]]="Yes", "Senior", "Other"))</f>
        <v>Other</v>
      </c>
      <c r="W6507" t="str" cm="1">
        <f t="array" ref="W6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  <c r="V6508" t="str">
        <f>IF(Aggregate[[#This Row],[Under 30]]="Yes", "Under 30", IF(Aggregate[[#This Row],[Senior]]="Yes", "Senior", "Other"))</f>
        <v>Other</v>
      </c>
      <c r="W6508" t="str" cm="1">
        <f t="array" ref="W6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  <c r="V6509" t="str">
        <f>IF(Aggregate[[#This Row],[Under 30]]="Yes", "Under 30", IF(Aggregate[[#This Row],[Senior]]="Yes", "Senior", "Other"))</f>
        <v>Under 30</v>
      </c>
      <c r="W6509" t="str" cm="1">
        <f t="array" ref="W6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  <c r="V6510" t="str">
        <f>IF(Aggregate[[#This Row],[Under 30]]="Yes", "Under 30", IF(Aggregate[[#This Row],[Senior]]="Yes", "Senior", "Other"))</f>
        <v>Senior</v>
      </c>
      <c r="W6510" t="str" cm="1">
        <f t="array" ref="W6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  <c r="V6511" t="str">
        <f>IF(Aggregate[[#This Row],[Under 30]]="Yes", "Under 30", IF(Aggregate[[#This Row],[Senior]]="Yes", "Senior", "Other"))</f>
        <v>Other</v>
      </c>
      <c r="W6511" t="str" cm="1">
        <f t="array" ref="W6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  <c r="V6512" t="str">
        <f>IF(Aggregate[[#This Row],[Under 30]]="Yes", "Under 30", IF(Aggregate[[#This Row],[Senior]]="Yes", "Senior", "Other"))</f>
        <v>Senior</v>
      </c>
      <c r="W6512" t="str" cm="1">
        <f t="array" ref="W6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  <c r="V6513" t="str">
        <f>IF(Aggregate[[#This Row],[Under 30]]="Yes", "Under 30", IF(Aggregate[[#This Row],[Senior]]="Yes", "Senior", "Other"))</f>
        <v>Under 30</v>
      </c>
      <c r="W6513" t="str" cm="1">
        <f t="array" ref="W6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  <c r="V6514" t="str">
        <f>IF(Aggregate[[#This Row],[Under 30]]="Yes", "Under 30", IF(Aggregate[[#This Row],[Senior]]="Yes", "Senior", "Other"))</f>
        <v>Other</v>
      </c>
      <c r="W6514" t="str" cm="1">
        <f t="array" ref="W6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  <c r="V6515" t="str">
        <f>IF(Aggregate[[#This Row],[Under 30]]="Yes", "Under 30", IF(Aggregate[[#This Row],[Senior]]="Yes", "Senior", "Other"))</f>
        <v>Other</v>
      </c>
      <c r="W6515" t="str" cm="1">
        <f t="array" ref="W6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  <c r="V6516" t="str">
        <f>IF(Aggregate[[#This Row],[Under 30]]="Yes", "Under 30", IF(Aggregate[[#This Row],[Senior]]="Yes", "Senior", "Other"))</f>
        <v>Other</v>
      </c>
      <c r="W6516" t="str" cm="1">
        <f t="array" ref="W6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  <c r="V6517" t="str">
        <f>IF(Aggregate[[#This Row],[Under 30]]="Yes", "Under 30", IF(Aggregate[[#This Row],[Senior]]="Yes", "Senior", "Other"))</f>
        <v>Other</v>
      </c>
      <c r="W6517" t="str" cm="1">
        <f t="array" ref="W6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  <c r="V6518" t="str">
        <f>IF(Aggregate[[#This Row],[Under 30]]="Yes", "Under 30", IF(Aggregate[[#This Row],[Senior]]="Yes", "Senior", "Other"))</f>
        <v>Under 30</v>
      </c>
      <c r="W6518" t="str" cm="1">
        <f t="array" ref="W6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  <c r="V6519" t="str">
        <f>IF(Aggregate[[#This Row],[Under 30]]="Yes", "Under 30", IF(Aggregate[[#This Row],[Senior]]="Yes", "Senior", "Other"))</f>
        <v>Senior</v>
      </c>
      <c r="W6519" t="str" cm="1">
        <f t="array" ref="W6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  <c r="V6520" t="str">
        <f>IF(Aggregate[[#This Row],[Under 30]]="Yes", "Under 30", IF(Aggregate[[#This Row],[Senior]]="Yes", "Senior", "Other"))</f>
        <v>Senior</v>
      </c>
      <c r="W6520" t="str" cm="1">
        <f t="array" ref="W6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  <c r="V6521" t="str">
        <f>IF(Aggregate[[#This Row],[Under 30]]="Yes", "Under 30", IF(Aggregate[[#This Row],[Senior]]="Yes", "Senior", "Other"))</f>
        <v>Senior</v>
      </c>
      <c r="W6521" t="str" cm="1">
        <f t="array" ref="W6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  <c r="V6522" t="str">
        <f>IF(Aggregate[[#This Row],[Under 30]]="Yes", "Under 30", IF(Aggregate[[#This Row],[Senior]]="Yes", "Senior", "Other"))</f>
        <v>Senior</v>
      </c>
      <c r="W6522" t="str" cm="1">
        <f t="array" ref="W6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  <c r="V6523" t="str">
        <f>IF(Aggregate[[#This Row],[Under 30]]="Yes", "Under 30", IF(Aggregate[[#This Row],[Senior]]="Yes", "Senior", "Other"))</f>
        <v>Other</v>
      </c>
      <c r="W6523" t="str" cm="1">
        <f t="array" ref="W6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  <c r="V6524" t="str">
        <f>IF(Aggregate[[#This Row],[Under 30]]="Yes", "Under 30", IF(Aggregate[[#This Row],[Senior]]="Yes", "Senior", "Other"))</f>
        <v>Senior</v>
      </c>
      <c r="W6524" t="str" cm="1">
        <f t="array" ref="W6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  <c r="V6525" t="str">
        <f>IF(Aggregate[[#This Row],[Under 30]]="Yes", "Under 30", IF(Aggregate[[#This Row],[Senior]]="Yes", "Senior", "Other"))</f>
        <v>Other</v>
      </c>
      <c r="W6525" t="str" cm="1">
        <f t="array" ref="W6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  <c r="V6526" t="str">
        <f>IF(Aggregate[[#This Row],[Under 30]]="Yes", "Under 30", IF(Aggregate[[#This Row],[Senior]]="Yes", "Senior", "Other"))</f>
        <v>Senior</v>
      </c>
      <c r="W6526" t="str" cm="1">
        <f t="array" ref="W6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  <c r="V6527" t="str">
        <f>IF(Aggregate[[#This Row],[Under 30]]="Yes", "Under 30", IF(Aggregate[[#This Row],[Senior]]="Yes", "Senior", "Other"))</f>
        <v>Other</v>
      </c>
      <c r="W6527" t="str" cm="1">
        <f t="array" ref="W6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  <c r="V6528" t="str">
        <f>IF(Aggregate[[#This Row],[Under 30]]="Yes", "Under 30", IF(Aggregate[[#This Row],[Senior]]="Yes", "Senior", "Other"))</f>
        <v>Under 30</v>
      </c>
      <c r="W6528" t="str" cm="1">
        <f t="array" ref="W6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  <c r="V6529" t="str">
        <f>IF(Aggregate[[#This Row],[Under 30]]="Yes", "Under 30", IF(Aggregate[[#This Row],[Senior]]="Yes", "Senior", "Other"))</f>
        <v>Other</v>
      </c>
      <c r="W6529" t="str" cm="1">
        <f t="array" ref="W6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  <c r="V6530" t="str">
        <f>IF(Aggregate[[#This Row],[Under 30]]="Yes", "Under 30", IF(Aggregate[[#This Row],[Senior]]="Yes", "Senior", "Other"))</f>
        <v>Other</v>
      </c>
      <c r="W6530" t="str" cm="1">
        <f t="array" ref="W6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  <c r="V6531" t="str">
        <f>IF(Aggregate[[#This Row],[Under 30]]="Yes", "Under 30", IF(Aggregate[[#This Row],[Senior]]="Yes", "Senior", "Other"))</f>
        <v>Under 30</v>
      </c>
      <c r="W6531" t="str" cm="1">
        <f t="array" ref="W6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  <c r="V6532" t="str">
        <f>IF(Aggregate[[#This Row],[Under 30]]="Yes", "Under 30", IF(Aggregate[[#This Row],[Senior]]="Yes", "Senior", "Other"))</f>
        <v>Other</v>
      </c>
      <c r="W6532" t="str" cm="1">
        <f t="array" ref="W6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  <c r="V6533" t="str">
        <f>IF(Aggregate[[#This Row],[Under 30]]="Yes", "Under 30", IF(Aggregate[[#This Row],[Senior]]="Yes", "Senior", "Other"))</f>
        <v>Under 30</v>
      </c>
      <c r="W6533" t="str" cm="1">
        <f t="array" ref="W6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  <c r="V6534" t="str">
        <f>IF(Aggregate[[#This Row],[Under 30]]="Yes", "Under 30", IF(Aggregate[[#This Row],[Senior]]="Yes", "Senior", "Other"))</f>
        <v>Under 30</v>
      </c>
      <c r="W6534" t="str" cm="1">
        <f t="array" ref="W6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  <c r="V6535" t="str">
        <f>IF(Aggregate[[#This Row],[Under 30]]="Yes", "Under 30", IF(Aggregate[[#This Row],[Senior]]="Yes", "Senior", "Other"))</f>
        <v>Under 30</v>
      </c>
      <c r="W6535" t="str" cm="1">
        <f t="array" ref="W6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  <c r="V6536" t="str">
        <f>IF(Aggregate[[#This Row],[Under 30]]="Yes", "Under 30", IF(Aggregate[[#This Row],[Senior]]="Yes", "Senior", "Other"))</f>
        <v>Other</v>
      </c>
      <c r="W6536" t="str" cm="1">
        <f t="array" ref="W6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  <c r="V6537" t="str">
        <f>IF(Aggregate[[#This Row],[Under 30]]="Yes", "Under 30", IF(Aggregate[[#This Row],[Senior]]="Yes", "Senior", "Other"))</f>
        <v>Under 30</v>
      </c>
      <c r="W6537" t="str" cm="1">
        <f t="array" ref="W6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  <c r="V6538" t="str">
        <f>IF(Aggregate[[#This Row],[Under 30]]="Yes", "Under 30", IF(Aggregate[[#This Row],[Senior]]="Yes", "Senior", "Other"))</f>
        <v>Other</v>
      </c>
      <c r="W6538" t="str" cm="1">
        <f t="array" ref="W6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  <c r="V6539" t="str">
        <f>IF(Aggregate[[#This Row],[Under 30]]="Yes", "Under 30", IF(Aggregate[[#This Row],[Senior]]="Yes", "Senior", "Other"))</f>
        <v>Senior</v>
      </c>
      <c r="W6539" t="str" cm="1">
        <f t="array" ref="W6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  <c r="V6540" t="str">
        <f>IF(Aggregate[[#This Row],[Under 30]]="Yes", "Under 30", IF(Aggregate[[#This Row],[Senior]]="Yes", "Senior", "Other"))</f>
        <v>Other</v>
      </c>
      <c r="W6540" t="str" cm="1">
        <f t="array" ref="W6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  <c r="V6541" t="str">
        <f>IF(Aggregate[[#This Row],[Under 30]]="Yes", "Under 30", IF(Aggregate[[#This Row],[Senior]]="Yes", "Senior", "Other"))</f>
        <v>Under 30</v>
      </c>
      <c r="W6541" t="str" cm="1">
        <f t="array" ref="W6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  <c r="V6542" t="str">
        <f>IF(Aggregate[[#This Row],[Under 30]]="Yes", "Under 30", IF(Aggregate[[#This Row],[Senior]]="Yes", "Senior", "Other"))</f>
        <v>Other</v>
      </c>
      <c r="W6542" t="str" cm="1">
        <f t="array" ref="W6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  <c r="V6543" t="str">
        <f>IF(Aggregate[[#This Row],[Under 30]]="Yes", "Under 30", IF(Aggregate[[#This Row],[Senior]]="Yes", "Senior", "Other"))</f>
        <v>Other</v>
      </c>
      <c r="W6543" t="str" cm="1">
        <f t="array" ref="W6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  <c r="V6544" t="str">
        <f>IF(Aggregate[[#This Row],[Under 30]]="Yes", "Under 30", IF(Aggregate[[#This Row],[Senior]]="Yes", "Senior", "Other"))</f>
        <v>Other</v>
      </c>
      <c r="W6544" t="str" cm="1">
        <f t="array" ref="W6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  <c r="V6545" t="str">
        <f>IF(Aggregate[[#This Row],[Under 30]]="Yes", "Under 30", IF(Aggregate[[#This Row],[Senior]]="Yes", "Senior", "Other"))</f>
        <v>Under 30</v>
      </c>
      <c r="W6545" t="str" cm="1">
        <f t="array" ref="W6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  <c r="V6546" t="str">
        <f>IF(Aggregate[[#This Row],[Under 30]]="Yes", "Under 30", IF(Aggregate[[#This Row],[Senior]]="Yes", "Senior", "Other"))</f>
        <v>Senior</v>
      </c>
      <c r="W6546" t="str" cm="1">
        <f t="array" ref="W6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  <c r="V6547" t="str">
        <f>IF(Aggregate[[#This Row],[Under 30]]="Yes", "Under 30", IF(Aggregate[[#This Row],[Senior]]="Yes", "Senior", "Other"))</f>
        <v>Other</v>
      </c>
      <c r="W6547" t="str" cm="1">
        <f t="array" ref="W6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  <c r="V6548" t="str">
        <f>IF(Aggregate[[#This Row],[Under 30]]="Yes", "Under 30", IF(Aggregate[[#This Row],[Senior]]="Yes", "Senior", "Other"))</f>
        <v>Other</v>
      </c>
      <c r="W6548" t="str" cm="1">
        <f t="array" ref="W6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  <c r="V6549" t="str">
        <f>IF(Aggregate[[#This Row],[Under 30]]="Yes", "Under 30", IF(Aggregate[[#This Row],[Senior]]="Yes", "Senior", "Other"))</f>
        <v>Other</v>
      </c>
      <c r="W6549" t="str" cm="1">
        <f t="array" ref="W6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  <c r="V6550" t="str">
        <f>IF(Aggregate[[#This Row],[Under 30]]="Yes", "Under 30", IF(Aggregate[[#This Row],[Senior]]="Yes", "Senior", "Other"))</f>
        <v>Senior</v>
      </c>
      <c r="W6550" t="str" cm="1">
        <f t="array" ref="W6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  <c r="V6551" t="str">
        <f>IF(Aggregate[[#This Row],[Under 30]]="Yes", "Under 30", IF(Aggregate[[#This Row],[Senior]]="Yes", "Senior", "Other"))</f>
        <v>Other</v>
      </c>
      <c r="W6551" t="str" cm="1">
        <f t="array" ref="W6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  <c r="V6552" t="str">
        <f>IF(Aggregate[[#This Row],[Under 30]]="Yes", "Under 30", IF(Aggregate[[#This Row],[Senior]]="Yes", "Senior", "Other"))</f>
        <v>Other</v>
      </c>
      <c r="W6552" t="str" cm="1">
        <f t="array" ref="W6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  <c r="V6553" t="str">
        <f>IF(Aggregate[[#This Row],[Under 30]]="Yes", "Under 30", IF(Aggregate[[#This Row],[Senior]]="Yes", "Senior", "Other"))</f>
        <v>Under 30</v>
      </c>
      <c r="W6553" t="str" cm="1">
        <f t="array" ref="W6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  <c r="V6554" t="str">
        <f>IF(Aggregate[[#This Row],[Under 30]]="Yes", "Under 30", IF(Aggregate[[#This Row],[Senior]]="Yes", "Senior", "Other"))</f>
        <v>Under 30</v>
      </c>
      <c r="W6554" t="str" cm="1">
        <f t="array" ref="W6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  <c r="V6555" t="str">
        <f>IF(Aggregate[[#This Row],[Under 30]]="Yes", "Under 30", IF(Aggregate[[#This Row],[Senior]]="Yes", "Senior", "Other"))</f>
        <v>Other</v>
      </c>
      <c r="W6555" t="str" cm="1">
        <f t="array" ref="W6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  <c r="V6556" t="str">
        <f>IF(Aggregate[[#This Row],[Under 30]]="Yes", "Under 30", IF(Aggregate[[#This Row],[Senior]]="Yes", "Senior", "Other"))</f>
        <v>Other</v>
      </c>
      <c r="W6556" t="str" cm="1">
        <f t="array" ref="W6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  <c r="V6557" t="str">
        <f>IF(Aggregate[[#This Row],[Under 30]]="Yes", "Under 30", IF(Aggregate[[#This Row],[Senior]]="Yes", "Senior", "Other"))</f>
        <v>Other</v>
      </c>
      <c r="W6557" t="str" cm="1">
        <f t="array" ref="W6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  <c r="V6558" t="str">
        <f>IF(Aggregate[[#This Row],[Under 30]]="Yes", "Under 30", IF(Aggregate[[#This Row],[Senior]]="Yes", "Senior", "Other"))</f>
        <v>Senior</v>
      </c>
      <c r="W6558" t="str" cm="1">
        <f t="array" ref="W6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  <c r="V6559" t="str">
        <f>IF(Aggregate[[#This Row],[Under 30]]="Yes", "Under 30", IF(Aggregate[[#This Row],[Senior]]="Yes", "Senior", "Other"))</f>
        <v>Other</v>
      </c>
      <c r="W6559" t="str" cm="1">
        <f t="array" ref="W6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  <c r="V6560" t="str">
        <f>IF(Aggregate[[#This Row],[Under 30]]="Yes", "Under 30", IF(Aggregate[[#This Row],[Senior]]="Yes", "Senior", "Other"))</f>
        <v>Senior</v>
      </c>
      <c r="W6560" t="str" cm="1">
        <f t="array" ref="W6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  <c r="V6561" t="str">
        <f>IF(Aggregate[[#This Row],[Under 30]]="Yes", "Under 30", IF(Aggregate[[#This Row],[Senior]]="Yes", "Senior", "Other"))</f>
        <v>Under 30</v>
      </c>
      <c r="W6561" t="str" cm="1">
        <f t="array" ref="W6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  <c r="V6562" t="str">
        <f>IF(Aggregate[[#This Row],[Under 30]]="Yes", "Under 30", IF(Aggregate[[#This Row],[Senior]]="Yes", "Senior", "Other"))</f>
        <v>Other</v>
      </c>
      <c r="W6562" t="str" cm="1">
        <f t="array" ref="W6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  <c r="V6563" t="str">
        <f>IF(Aggregate[[#This Row],[Under 30]]="Yes", "Under 30", IF(Aggregate[[#This Row],[Senior]]="Yes", "Senior", "Other"))</f>
        <v>Other</v>
      </c>
      <c r="W6563" t="str" cm="1">
        <f t="array" ref="W6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  <c r="V6564" t="str">
        <f>IF(Aggregate[[#This Row],[Under 30]]="Yes", "Under 30", IF(Aggregate[[#This Row],[Senior]]="Yes", "Senior", "Other"))</f>
        <v>Other</v>
      </c>
      <c r="W6564" t="str" cm="1">
        <f t="array" ref="W6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  <c r="V6565" t="str">
        <f>IF(Aggregate[[#This Row],[Under 30]]="Yes", "Under 30", IF(Aggregate[[#This Row],[Senior]]="Yes", "Senior", "Other"))</f>
        <v>Other</v>
      </c>
      <c r="W6565" t="str" cm="1">
        <f t="array" ref="W6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  <c r="V6566" t="str">
        <f>IF(Aggregate[[#This Row],[Under 30]]="Yes", "Under 30", IF(Aggregate[[#This Row],[Senior]]="Yes", "Senior", "Other"))</f>
        <v>Other</v>
      </c>
      <c r="W6566" t="str" cm="1">
        <f t="array" ref="W6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  <c r="V6567" t="str">
        <f>IF(Aggregate[[#This Row],[Under 30]]="Yes", "Under 30", IF(Aggregate[[#This Row],[Senior]]="Yes", "Senior", "Other"))</f>
        <v>Under 30</v>
      </c>
      <c r="W6567" t="str" cm="1">
        <f t="array" ref="W6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  <c r="V6568" t="str">
        <f>IF(Aggregate[[#This Row],[Under 30]]="Yes", "Under 30", IF(Aggregate[[#This Row],[Senior]]="Yes", "Senior", "Other"))</f>
        <v>Other</v>
      </c>
      <c r="W6568" t="str" cm="1">
        <f t="array" ref="W6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  <c r="V6569" t="str">
        <f>IF(Aggregate[[#This Row],[Under 30]]="Yes", "Under 30", IF(Aggregate[[#This Row],[Senior]]="Yes", "Senior", "Other"))</f>
        <v>Other</v>
      </c>
      <c r="W6569" t="str" cm="1">
        <f t="array" ref="W6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  <c r="V6570" t="str">
        <f>IF(Aggregate[[#This Row],[Under 30]]="Yes", "Under 30", IF(Aggregate[[#This Row],[Senior]]="Yes", "Senior", "Other"))</f>
        <v>Other</v>
      </c>
      <c r="W6570" t="str" cm="1">
        <f t="array" ref="W6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  <c r="V6571" t="str">
        <f>IF(Aggregate[[#This Row],[Under 30]]="Yes", "Under 30", IF(Aggregate[[#This Row],[Senior]]="Yes", "Senior", "Other"))</f>
        <v>Other</v>
      </c>
      <c r="W6571" t="str" cm="1">
        <f t="array" ref="W6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  <c r="V6572" t="str">
        <f>IF(Aggregate[[#This Row],[Under 30]]="Yes", "Under 30", IF(Aggregate[[#This Row],[Senior]]="Yes", "Senior", "Other"))</f>
        <v>Other</v>
      </c>
      <c r="W6572" t="str" cm="1">
        <f t="array" ref="W6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  <c r="V6573" t="str">
        <f>IF(Aggregate[[#This Row],[Under 30]]="Yes", "Under 30", IF(Aggregate[[#This Row],[Senior]]="Yes", "Senior", "Other"))</f>
        <v>Under 30</v>
      </c>
      <c r="W6573" t="str" cm="1">
        <f t="array" ref="W6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  <c r="V6574" t="str">
        <f>IF(Aggregate[[#This Row],[Under 30]]="Yes", "Under 30", IF(Aggregate[[#This Row],[Senior]]="Yes", "Senior", "Other"))</f>
        <v>Under 30</v>
      </c>
      <c r="W6574" t="str" cm="1">
        <f t="array" ref="W6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  <c r="V6575" t="str">
        <f>IF(Aggregate[[#This Row],[Under 30]]="Yes", "Under 30", IF(Aggregate[[#This Row],[Senior]]="Yes", "Senior", "Other"))</f>
        <v>Under 30</v>
      </c>
      <c r="W6575" t="str" cm="1">
        <f t="array" ref="W6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  <c r="V6576" t="str">
        <f>IF(Aggregate[[#This Row],[Under 30]]="Yes", "Under 30", IF(Aggregate[[#This Row],[Senior]]="Yes", "Senior", "Other"))</f>
        <v>Other</v>
      </c>
      <c r="W6576" t="str" cm="1">
        <f t="array" ref="W6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  <c r="V6577" t="str">
        <f>IF(Aggregate[[#This Row],[Under 30]]="Yes", "Under 30", IF(Aggregate[[#This Row],[Senior]]="Yes", "Senior", "Other"))</f>
        <v>Senior</v>
      </c>
      <c r="W6577" t="str" cm="1">
        <f t="array" ref="W6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  <c r="V6578" t="str">
        <f>IF(Aggregate[[#This Row],[Under 30]]="Yes", "Under 30", IF(Aggregate[[#This Row],[Senior]]="Yes", "Senior", "Other"))</f>
        <v>Senior</v>
      </c>
      <c r="W6578" t="str" cm="1">
        <f t="array" ref="W6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  <c r="V6579" t="str">
        <f>IF(Aggregate[[#This Row],[Under 30]]="Yes", "Under 30", IF(Aggregate[[#This Row],[Senior]]="Yes", "Senior", "Other"))</f>
        <v>Senior</v>
      </c>
      <c r="W6579" t="str" cm="1">
        <f t="array" ref="W6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  <c r="V6580" t="str">
        <f>IF(Aggregate[[#This Row],[Under 30]]="Yes", "Under 30", IF(Aggregate[[#This Row],[Senior]]="Yes", "Senior", "Other"))</f>
        <v>Other</v>
      </c>
      <c r="W6580" t="str" cm="1">
        <f t="array" ref="W6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  <c r="V6581" t="str">
        <f>IF(Aggregate[[#This Row],[Under 30]]="Yes", "Under 30", IF(Aggregate[[#This Row],[Senior]]="Yes", "Senior", "Other"))</f>
        <v>Other</v>
      </c>
      <c r="W6581" t="str" cm="1">
        <f t="array" ref="W6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  <c r="V6582" t="str">
        <f>IF(Aggregate[[#This Row],[Under 30]]="Yes", "Under 30", IF(Aggregate[[#This Row],[Senior]]="Yes", "Senior", "Other"))</f>
        <v>Senior</v>
      </c>
      <c r="W6582" t="str" cm="1">
        <f t="array" ref="W6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  <c r="V6583" t="str">
        <f>IF(Aggregate[[#This Row],[Under 30]]="Yes", "Under 30", IF(Aggregate[[#This Row],[Senior]]="Yes", "Senior", "Other"))</f>
        <v>Senior</v>
      </c>
      <c r="W6583" t="str" cm="1">
        <f t="array" ref="W6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  <c r="V6584" t="str">
        <f>IF(Aggregate[[#This Row],[Under 30]]="Yes", "Under 30", IF(Aggregate[[#This Row],[Senior]]="Yes", "Senior", "Other"))</f>
        <v>Under 30</v>
      </c>
      <c r="W6584" t="str" cm="1">
        <f t="array" ref="W6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  <c r="V6585" t="str">
        <f>IF(Aggregate[[#This Row],[Under 30]]="Yes", "Under 30", IF(Aggregate[[#This Row],[Senior]]="Yes", "Senior", "Other"))</f>
        <v>Other</v>
      </c>
      <c r="W6585" t="str" cm="1">
        <f t="array" ref="W6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  <c r="V6586" t="str">
        <f>IF(Aggregate[[#This Row],[Under 30]]="Yes", "Under 30", IF(Aggregate[[#This Row],[Senior]]="Yes", "Senior", "Other"))</f>
        <v>Under 30</v>
      </c>
      <c r="W6586" t="str" cm="1">
        <f t="array" ref="W6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  <c r="V6587" t="str">
        <f>IF(Aggregate[[#This Row],[Under 30]]="Yes", "Under 30", IF(Aggregate[[#This Row],[Senior]]="Yes", "Senior", "Other"))</f>
        <v>Other</v>
      </c>
      <c r="W6587" t="str" cm="1">
        <f t="array" ref="W6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  <c r="V6588" t="str">
        <f>IF(Aggregate[[#This Row],[Under 30]]="Yes", "Under 30", IF(Aggregate[[#This Row],[Senior]]="Yes", "Senior", "Other"))</f>
        <v>Other</v>
      </c>
      <c r="W6588" t="str" cm="1">
        <f t="array" ref="W6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  <c r="V6589" t="str">
        <f>IF(Aggregate[[#This Row],[Under 30]]="Yes", "Under 30", IF(Aggregate[[#This Row],[Senior]]="Yes", "Senior", "Other"))</f>
        <v>Other</v>
      </c>
      <c r="W6589" t="str" cm="1">
        <f t="array" ref="W6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  <c r="V6590" t="str">
        <f>IF(Aggregate[[#This Row],[Under 30]]="Yes", "Under 30", IF(Aggregate[[#This Row],[Senior]]="Yes", "Senior", "Other"))</f>
        <v>Other</v>
      </c>
      <c r="W6590" t="str" cm="1">
        <f t="array" ref="W6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  <c r="V6591" t="str">
        <f>IF(Aggregate[[#This Row],[Under 30]]="Yes", "Under 30", IF(Aggregate[[#This Row],[Senior]]="Yes", "Senior", "Other"))</f>
        <v>Other</v>
      </c>
      <c r="W6591" t="str" cm="1">
        <f t="array" ref="W6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  <c r="V6592" t="str">
        <f>IF(Aggregate[[#This Row],[Under 30]]="Yes", "Under 30", IF(Aggregate[[#This Row],[Senior]]="Yes", "Senior", "Other"))</f>
        <v>Other</v>
      </c>
      <c r="W6592" t="str" cm="1">
        <f t="array" ref="W6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  <c r="V6593" t="str">
        <f>IF(Aggregate[[#This Row],[Under 30]]="Yes", "Under 30", IF(Aggregate[[#This Row],[Senior]]="Yes", "Senior", "Other"))</f>
        <v>Other</v>
      </c>
      <c r="W6593" t="str" cm="1">
        <f t="array" ref="W6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  <c r="V6594" t="str">
        <f>IF(Aggregate[[#This Row],[Under 30]]="Yes", "Under 30", IF(Aggregate[[#This Row],[Senior]]="Yes", "Senior", "Other"))</f>
        <v>Other</v>
      </c>
      <c r="W6594" t="str" cm="1">
        <f t="array" ref="W6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  <c r="V6595" t="str">
        <f>IF(Aggregate[[#This Row],[Under 30]]="Yes", "Under 30", IF(Aggregate[[#This Row],[Senior]]="Yes", "Senior", "Other"))</f>
        <v>Other</v>
      </c>
      <c r="W6595" t="str" cm="1">
        <f t="array" ref="W6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  <c r="V6596" t="str">
        <f>IF(Aggregate[[#This Row],[Under 30]]="Yes", "Under 30", IF(Aggregate[[#This Row],[Senior]]="Yes", "Senior", "Other"))</f>
        <v>Other</v>
      </c>
      <c r="W6596" t="str" cm="1">
        <f t="array" ref="W6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  <c r="V6597" t="str">
        <f>IF(Aggregate[[#This Row],[Under 30]]="Yes", "Under 30", IF(Aggregate[[#This Row],[Senior]]="Yes", "Senior", "Other"))</f>
        <v>Other</v>
      </c>
      <c r="W6597" t="str" cm="1">
        <f t="array" ref="W6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  <c r="V6598" t="str">
        <f>IF(Aggregate[[#This Row],[Under 30]]="Yes", "Under 30", IF(Aggregate[[#This Row],[Senior]]="Yes", "Senior", "Other"))</f>
        <v>Other</v>
      </c>
      <c r="W6598" t="str" cm="1">
        <f t="array" ref="W6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  <c r="V6599" t="str">
        <f>IF(Aggregate[[#This Row],[Under 30]]="Yes", "Under 30", IF(Aggregate[[#This Row],[Senior]]="Yes", "Senior", "Other"))</f>
        <v>Under 30</v>
      </c>
      <c r="W6599" t="str" cm="1">
        <f t="array" ref="W6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  <c r="V6600" t="str">
        <f>IF(Aggregate[[#This Row],[Under 30]]="Yes", "Under 30", IF(Aggregate[[#This Row],[Senior]]="Yes", "Senior", "Other"))</f>
        <v>Under 30</v>
      </c>
      <c r="W6600" t="str" cm="1">
        <f t="array" ref="W6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  <c r="V6601" t="str">
        <f>IF(Aggregate[[#This Row],[Under 30]]="Yes", "Under 30", IF(Aggregate[[#This Row],[Senior]]="Yes", "Senior", "Other"))</f>
        <v>Under 30</v>
      </c>
      <c r="W6601" t="str" cm="1">
        <f t="array" ref="W6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  <c r="V6602" t="str">
        <f>IF(Aggregate[[#This Row],[Under 30]]="Yes", "Under 30", IF(Aggregate[[#This Row],[Senior]]="Yes", "Senior", "Other"))</f>
        <v>Other</v>
      </c>
      <c r="W6602" t="str" cm="1">
        <f t="array" ref="W6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  <c r="V6603" t="str">
        <f>IF(Aggregate[[#This Row],[Under 30]]="Yes", "Under 30", IF(Aggregate[[#This Row],[Senior]]="Yes", "Senior", "Other"))</f>
        <v>Under 30</v>
      </c>
      <c r="W6603" t="str" cm="1">
        <f t="array" ref="W6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  <c r="V6604" t="str">
        <f>IF(Aggregate[[#This Row],[Under 30]]="Yes", "Under 30", IF(Aggregate[[#This Row],[Senior]]="Yes", "Senior", "Other"))</f>
        <v>Other</v>
      </c>
      <c r="W6604" t="str" cm="1">
        <f t="array" ref="W6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  <c r="V6605" t="str">
        <f>IF(Aggregate[[#This Row],[Under 30]]="Yes", "Under 30", IF(Aggregate[[#This Row],[Senior]]="Yes", "Senior", "Other"))</f>
        <v>Other</v>
      </c>
      <c r="W6605" t="str" cm="1">
        <f t="array" ref="W6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  <c r="V6606" t="str">
        <f>IF(Aggregate[[#This Row],[Under 30]]="Yes", "Under 30", IF(Aggregate[[#This Row],[Senior]]="Yes", "Senior", "Other"))</f>
        <v>Other</v>
      </c>
      <c r="W6606" t="str" cm="1">
        <f t="array" ref="W6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  <c r="V6607" t="str">
        <f>IF(Aggregate[[#This Row],[Under 30]]="Yes", "Under 30", IF(Aggregate[[#This Row],[Senior]]="Yes", "Senior", "Other"))</f>
        <v>Senior</v>
      </c>
      <c r="W6607" t="str" cm="1">
        <f t="array" ref="W6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  <c r="V6608" t="str">
        <f>IF(Aggregate[[#This Row],[Under 30]]="Yes", "Under 30", IF(Aggregate[[#This Row],[Senior]]="Yes", "Senior", "Other"))</f>
        <v>Other</v>
      </c>
      <c r="W6608" t="str" cm="1">
        <f t="array" ref="W6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  <c r="V6609" t="str">
        <f>IF(Aggregate[[#This Row],[Under 30]]="Yes", "Under 30", IF(Aggregate[[#This Row],[Senior]]="Yes", "Senior", "Other"))</f>
        <v>Other</v>
      </c>
      <c r="W6609" t="str" cm="1">
        <f t="array" ref="W6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  <c r="V6610" t="str">
        <f>IF(Aggregate[[#This Row],[Under 30]]="Yes", "Under 30", IF(Aggregate[[#This Row],[Senior]]="Yes", "Senior", "Other"))</f>
        <v>Other</v>
      </c>
      <c r="W6610" t="str" cm="1">
        <f t="array" ref="W6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  <c r="V6611" t="str">
        <f>IF(Aggregate[[#This Row],[Under 30]]="Yes", "Under 30", IF(Aggregate[[#This Row],[Senior]]="Yes", "Senior", "Other"))</f>
        <v>Other</v>
      </c>
      <c r="W6611" t="str" cm="1">
        <f t="array" ref="W6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  <c r="V6612" t="str">
        <f>IF(Aggregate[[#This Row],[Under 30]]="Yes", "Under 30", IF(Aggregate[[#This Row],[Senior]]="Yes", "Senior", "Other"))</f>
        <v>Other</v>
      </c>
      <c r="W6612" t="str" cm="1">
        <f t="array" ref="W6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  <c r="V6613" t="str">
        <f>IF(Aggregate[[#This Row],[Under 30]]="Yes", "Under 30", IF(Aggregate[[#This Row],[Senior]]="Yes", "Senior", "Other"))</f>
        <v>Other</v>
      </c>
      <c r="W6613" t="str" cm="1">
        <f t="array" ref="W6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  <c r="V6614" t="str">
        <f>IF(Aggregate[[#This Row],[Under 30]]="Yes", "Under 30", IF(Aggregate[[#This Row],[Senior]]="Yes", "Senior", "Other"))</f>
        <v>Other</v>
      </c>
      <c r="W6614" t="str" cm="1">
        <f t="array" ref="W6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  <c r="V6615" t="str">
        <f>IF(Aggregate[[#This Row],[Under 30]]="Yes", "Under 30", IF(Aggregate[[#This Row],[Senior]]="Yes", "Senior", "Other"))</f>
        <v>Senior</v>
      </c>
      <c r="W6615" t="str" cm="1">
        <f t="array" ref="W6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  <c r="V6616" t="str">
        <f>IF(Aggregate[[#This Row],[Under 30]]="Yes", "Under 30", IF(Aggregate[[#This Row],[Senior]]="Yes", "Senior", "Other"))</f>
        <v>Other</v>
      </c>
      <c r="W6616" t="str" cm="1">
        <f t="array" ref="W6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  <c r="V6617" t="str">
        <f>IF(Aggregate[[#This Row],[Under 30]]="Yes", "Under 30", IF(Aggregate[[#This Row],[Senior]]="Yes", "Senior", "Other"))</f>
        <v>Other</v>
      </c>
      <c r="W6617" t="str" cm="1">
        <f t="array" ref="W6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  <c r="V6618" t="str">
        <f>IF(Aggregate[[#This Row],[Under 30]]="Yes", "Under 30", IF(Aggregate[[#This Row],[Senior]]="Yes", "Senior", "Other"))</f>
        <v>Senior</v>
      </c>
      <c r="W6618" t="str" cm="1">
        <f t="array" ref="W6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  <c r="V6619" t="str">
        <f>IF(Aggregate[[#This Row],[Under 30]]="Yes", "Under 30", IF(Aggregate[[#This Row],[Senior]]="Yes", "Senior", "Other"))</f>
        <v>Senior</v>
      </c>
      <c r="W6619" t="str" cm="1">
        <f t="array" ref="W6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  <c r="V6620" t="str">
        <f>IF(Aggregate[[#This Row],[Under 30]]="Yes", "Under 30", IF(Aggregate[[#This Row],[Senior]]="Yes", "Senior", "Other"))</f>
        <v>Other</v>
      </c>
      <c r="W6620" t="str" cm="1">
        <f t="array" ref="W6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  <c r="V6621" t="str">
        <f>IF(Aggregate[[#This Row],[Under 30]]="Yes", "Under 30", IF(Aggregate[[#This Row],[Senior]]="Yes", "Senior", "Other"))</f>
        <v>Other</v>
      </c>
      <c r="W6621" t="str" cm="1">
        <f t="array" ref="W6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  <c r="V6622" t="str">
        <f>IF(Aggregate[[#This Row],[Under 30]]="Yes", "Under 30", IF(Aggregate[[#This Row],[Senior]]="Yes", "Senior", "Other"))</f>
        <v>Under 30</v>
      </c>
      <c r="W6622" t="str" cm="1">
        <f t="array" ref="W6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  <c r="V6623" t="str">
        <f>IF(Aggregate[[#This Row],[Under 30]]="Yes", "Under 30", IF(Aggregate[[#This Row],[Senior]]="Yes", "Senior", "Other"))</f>
        <v>Other</v>
      </c>
      <c r="W6623" t="str" cm="1">
        <f t="array" ref="W6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  <c r="V6624" t="str">
        <f>IF(Aggregate[[#This Row],[Under 30]]="Yes", "Under 30", IF(Aggregate[[#This Row],[Senior]]="Yes", "Senior", "Other"))</f>
        <v>Senior</v>
      </c>
      <c r="W6624" t="str" cm="1">
        <f t="array" ref="W6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  <c r="V6625" t="str">
        <f>IF(Aggregate[[#This Row],[Under 30]]="Yes", "Under 30", IF(Aggregate[[#This Row],[Senior]]="Yes", "Senior", "Other"))</f>
        <v>Other</v>
      </c>
      <c r="W6625" t="str" cm="1">
        <f t="array" ref="W6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  <c r="V6626" t="str">
        <f>IF(Aggregate[[#This Row],[Under 30]]="Yes", "Under 30", IF(Aggregate[[#This Row],[Senior]]="Yes", "Senior", "Other"))</f>
        <v>Other</v>
      </c>
      <c r="W6626" t="str" cm="1">
        <f t="array" ref="W6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  <c r="V6627" t="str">
        <f>IF(Aggregate[[#This Row],[Under 30]]="Yes", "Under 30", IF(Aggregate[[#This Row],[Senior]]="Yes", "Senior", "Other"))</f>
        <v>Other</v>
      </c>
      <c r="W6627" t="str" cm="1">
        <f t="array" ref="W6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  <c r="V6628" t="str">
        <f>IF(Aggregate[[#This Row],[Under 30]]="Yes", "Under 30", IF(Aggregate[[#This Row],[Senior]]="Yes", "Senior", "Other"))</f>
        <v>Other</v>
      </c>
      <c r="W6628" t="str" cm="1">
        <f t="array" ref="W6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  <c r="V6629" t="str">
        <f>IF(Aggregate[[#This Row],[Under 30]]="Yes", "Under 30", IF(Aggregate[[#This Row],[Senior]]="Yes", "Senior", "Other"))</f>
        <v>Other</v>
      </c>
      <c r="W6629" t="str" cm="1">
        <f t="array" ref="W6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  <c r="V6630" t="str">
        <f>IF(Aggregate[[#This Row],[Under 30]]="Yes", "Under 30", IF(Aggregate[[#This Row],[Senior]]="Yes", "Senior", "Other"))</f>
        <v>Other</v>
      </c>
      <c r="W6630" t="str" cm="1">
        <f t="array" ref="W6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  <c r="V6631" t="str">
        <f>IF(Aggregate[[#This Row],[Under 30]]="Yes", "Under 30", IF(Aggregate[[#This Row],[Senior]]="Yes", "Senior", "Other"))</f>
        <v>Other</v>
      </c>
      <c r="W6631" t="str" cm="1">
        <f t="array" ref="W6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  <c r="V6632" t="str">
        <f>IF(Aggregate[[#This Row],[Under 30]]="Yes", "Under 30", IF(Aggregate[[#This Row],[Senior]]="Yes", "Senior", "Other"))</f>
        <v>Other</v>
      </c>
      <c r="W6632" t="str" cm="1">
        <f t="array" ref="W6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  <c r="V6633" t="str">
        <f>IF(Aggregate[[#This Row],[Under 30]]="Yes", "Under 30", IF(Aggregate[[#This Row],[Senior]]="Yes", "Senior", "Other"))</f>
        <v>Other</v>
      </c>
      <c r="W6633" t="str" cm="1">
        <f t="array" ref="W6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  <c r="V6634" t="str">
        <f>IF(Aggregate[[#This Row],[Under 30]]="Yes", "Under 30", IF(Aggregate[[#This Row],[Senior]]="Yes", "Senior", "Other"))</f>
        <v>Senior</v>
      </c>
      <c r="W6634" t="str" cm="1">
        <f t="array" ref="W6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  <c r="V6635" t="str">
        <f>IF(Aggregate[[#This Row],[Under 30]]="Yes", "Under 30", IF(Aggregate[[#This Row],[Senior]]="Yes", "Senior", "Other"))</f>
        <v>Other</v>
      </c>
      <c r="W6635" t="str" cm="1">
        <f t="array" ref="W6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  <c r="V6636" t="str">
        <f>IF(Aggregate[[#This Row],[Under 30]]="Yes", "Under 30", IF(Aggregate[[#This Row],[Senior]]="Yes", "Senior", "Other"))</f>
        <v>Other</v>
      </c>
      <c r="W6636" t="str" cm="1">
        <f t="array" ref="W6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  <c r="V6637" t="str">
        <f>IF(Aggregate[[#This Row],[Under 30]]="Yes", "Under 30", IF(Aggregate[[#This Row],[Senior]]="Yes", "Senior", "Other"))</f>
        <v>Under 30</v>
      </c>
      <c r="W6637" t="str" cm="1">
        <f t="array" ref="W6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  <c r="V6638" t="str">
        <f>IF(Aggregate[[#This Row],[Under 30]]="Yes", "Under 30", IF(Aggregate[[#This Row],[Senior]]="Yes", "Senior", "Other"))</f>
        <v>Under 30</v>
      </c>
      <c r="W6638" t="str" cm="1">
        <f t="array" ref="W6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  <c r="V6639" t="str">
        <f>IF(Aggregate[[#This Row],[Under 30]]="Yes", "Under 30", IF(Aggregate[[#This Row],[Senior]]="Yes", "Senior", "Other"))</f>
        <v>Senior</v>
      </c>
      <c r="W6639" t="str" cm="1">
        <f t="array" ref="W6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  <c r="V6640" t="str">
        <f>IF(Aggregate[[#This Row],[Under 30]]="Yes", "Under 30", IF(Aggregate[[#This Row],[Senior]]="Yes", "Senior", "Other"))</f>
        <v>Other</v>
      </c>
      <c r="W6640" t="str" cm="1">
        <f t="array" ref="W6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  <c r="V6641" t="str">
        <f>IF(Aggregate[[#This Row],[Under 30]]="Yes", "Under 30", IF(Aggregate[[#This Row],[Senior]]="Yes", "Senior", "Other"))</f>
        <v>Other</v>
      </c>
      <c r="W6641" t="str" cm="1">
        <f t="array" ref="W6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  <c r="V6642" t="str">
        <f>IF(Aggregate[[#This Row],[Under 30]]="Yes", "Under 30", IF(Aggregate[[#This Row],[Senior]]="Yes", "Senior", "Other"))</f>
        <v>Other</v>
      </c>
      <c r="W6642" t="str" cm="1">
        <f t="array" ref="W6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  <c r="V6643" t="str">
        <f>IF(Aggregate[[#This Row],[Under 30]]="Yes", "Under 30", IF(Aggregate[[#This Row],[Senior]]="Yes", "Senior", "Other"))</f>
        <v>Other</v>
      </c>
      <c r="W6643" t="str" cm="1">
        <f t="array" ref="W6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  <c r="V6644" t="str">
        <f>IF(Aggregate[[#This Row],[Under 30]]="Yes", "Under 30", IF(Aggregate[[#This Row],[Senior]]="Yes", "Senior", "Other"))</f>
        <v>Other</v>
      </c>
      <c r="W6644" t="str" cm="1">
        <f t="array" ref="W6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  <c r="V6645" t="str">
        <f>IF(Aggregate[[#This Row],[Under 30]]="Yes", "Under 30", IF(Aggregate[[#This Row],[Senior]]="Yes", "Senior", "Other"))</f>
        <v>Other</v>
      </c>
      <c r="W6645" t="str" cm="1">
        <f t="array" ref="W6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  <c r="V6646" t="str">
        <f>IF(Aggregate[[#This Row],[Under 30]]="Yes", "Under 30", IF(Aggregate[[#This Row],[Senior]]="Yes", "Senior", "Other"))</f>
        <v>Other</v>
      </c>
      <c r="W6646" t="str" cm="1">
        <f t="array" ref="W6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  <c r="V6647" t="str">
        <f>IF(Aggregate[[#This Row],[Under 30]]="Yes", "Under 30", IF(Aggregate[[#This Row],[Senior]]="Yes", "Senior", "Other"))</f>
        <v>Senior</v>
      </c>
      <c r="W6647" t="str" cm="1">
        <f t="array" ref="W6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  <c r="V6648" t="str">
        <f>IF(Aggregate[[#This Row],[Under 30]]="Yes", "Under 30", IF(Aggregate[[#This Row],[Senior]]="Yes", "Senior", "Other"))</f>
        <v>Other</v>
      </c>
      <c r="W6648" t="str" cm="1">
        <f t="array" ref="W6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  <c r="V6649" t="str">
        <f>IF(Aggregate[[#This Row],[Under 30]]="Yes", "Under 30", IF(Aggregate[[#This Row],[Senior]]="Yes", "Senior", "Other"))</f>
        <v>Other</v>
      </c>
      <c r="W6649" t="str" cm="1">
        <f t="array" ref="W6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  <c r="V6650" t="str">
        <f>IF(Aggregate[[#This Row],[Under 30]]="Yes", "Under 30", IF(Aggregate[[#This Row],[Senior]]="Yes", "Senior", "Other"))</f>
        <v>Other</v>
      </c>
      <c r="W6650" t="str" cm="1">
        <f t="array" ref="W6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  <c r="V6651" t="str">
        <f>IF(Aggregate[[#This Row],[Under 30]]="Yes", "Under 30", IF(Aggregate[[#This Row],[Senior]]="Yes", "Senior", "Other"))</f>
        <v>Other</v>
      </c>
      <c r="W6651" t="str" cm="1">
        <f t="array" ref="W6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  <c r="V6652" t="str">
        <f>IF(Aggregate[[#This Row],[Under 30]]="Yes", "Under 30", IF(Aggregate[[#This Row],[Senior]]="Yes", "Senior", "Other"))</f>
        <v>Other</v>
      </c>
      <c r="W6652" t="str" cm="1">
        <f t="array" ref="W6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  <c r="V6653" t="str">
        <f>IF(Aggregate[[#This Row],[Under 30]]="Yes", "Under 30", IF(Aggregate[[#This Row],[Senior]]="Yes", "Senior", "Other"))</f>
        <v>Under 30</v>
      </c>
      <c r="W6653" t="str" cm="1">
        <f t="array" ref="W6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  <c r="V6654" t="str">
        <f>IF(Aggregate[[#This Row],[Under 30]]="Yes", "Under 30", IF(Aggregate[[#This Row],[Senior]]="Yes", "Senior", "Other"))</f>
        <v>Other</v>
      </c>
      <c r="W6654" t="str" cm="1">
        <f t="array" ref="W6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  <c r="V6655" t="str">
        <f>IF(Aggregate[[#This Row],[Under 30]]="Yes", "Under 30", IF(Aggregate[[#This Row],[Senior]]="Yes", "Senior", "Other"))</f>
        <v>Other</v>
      </c>
      <c r="W6655" t="str" cm="1">
        <f t="array" ref="W6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  <c r="V6656" t="str">
        <f>IF(Aggregate[[#This Row],[Under 30]]="Yes", "Under 30", IF(Aggregate[[#This Row],[Senior]]="Yes", "Senior", "Other"))</f>
        <v>Other</v>
      </c>
      <c r="W6656" t="str" cm="1">
        <f t="array" ref="W6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  <c r="V6657" t="str">
        <f>IF(Aggregate[[#This Row],[Under 30]]="Yes", "Under 30", IF(Aggregate[[#This Row],[Senior]]="Yes", "Senior", "Other"))</f>
        <v>Senior</v>
      </c>
      <c r="W6657" t="str" cm="1">
        <f t="array" ref="W6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  <c r="V6658" t="str">
        <f>IF(Aggregate[[#This Row],[Under 30]]="Yes", "Under 30", IF(Aggregate[[#This Row],[Senior]]="Yes", "Senior", "Other"))</f>
        <v>Other</v>
      </c>
      <c r="W6658" t="str" cm="1">
        <f t="array" ref="W6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  <c r="V6659" t="str">
        <f>IF(Aggregate[[#This Row],[Under 30]]="Yes", "Under 30", IF(Aggregate[[#This Row],[Senior]]="Yes", "Senior", "Other"))</f>
        <v>Other</v>
      </c>
      <c r="W6659" t="str" cm="1">
        <f t="array" ref="W6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  <c r="V6660" t="str">
        <f>IF(Aggregate[[#This Row],[Under 30]]="Yes", "Under 30", IF(Aggregate[[#This Row],[Senior]]="Yes", "Senior", "Other"))</f>
        <v>Other</v>
      </c>
      <c r="W6660" t="str" cm="1">
        <f t="array" ref="W6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  <c r="V6661" t="str">
        <f>IF(Aggregate[[#This Row],[Under 30]]="Yes", "Under 30", IF(Aggregate[[#This Row],[Senior]]="Yes", "Senior", "Other"))</f>
        <v>Senior</v>
      </c>
      <c r="W6661" t="str" cm="1">
        <f t="array" ref="W6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  <c r="V6662" t="str">
        <f>IF(Aggregate[[#This Row],[Under 30]]="Yes", "Under 30", IF(Aggregate[[#This Row],[Senior]]="Yes", "Senior", "Other"))</f>
        <v>Under 30</v>
      </c>
      <c r="W6662" t="str" cm="1">
        <f t="array" ref="W6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  <c r="V6663" t="str">
        <f>IF(Aggregate[[#This Row],[Under 30]]="Yes", "Under 30", IF(Aggregate[[#This Row],[Senior]]="Yes", "Senior", "Other"))</f>
        <v>Other</v>
      </c>
      <c r="W6663" t="str" cm="1">
        <f t="array" ref="W6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  <c r="V6664" t="str">
        <f>IF(Aggregate[[#This Row],[Under 30]]="Yes", "Under 30", IF(Aggregate[[#This Row],[Senior]]="Yes", "Senior", "Other"))</f>
        <v>Other</v>
      </c>
      <c r="W6664" t="str" cm="1">
        <f t="array" ref="W6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  <c r="V6665" t="str">
        <f>IF(Aggregate[[#This Row],[Under 30]]="Yes", "Under 30", IF(Aggregate[[#This Row],[Senior]]="Yes", "Senior", "Other"))</f>
        <v>Senior</v>
      </c>
      <c r="W6665" t="str" cm="1">
        <f t="array" ref="W6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  <c r="V6666" t="str">
        <f>IF(Aggregate[[#This Row],[Under 30]]="Yes", "Under 30", IF(Aggregate[[#This Row],[Senior]]="Yes", "Senior", "Other"))</f>
        <v>Other</v>
      </c>
      <c r="W6666" t="str" cm="1">
        <f t="array" ref="W6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  <c r="V6667" t="str">
        <f>IF(Aggregate[[#This Row],[Under 30]]="Yes", "Under 30", IF(Aggregate[[#This Row],[Senior]]="Yes", "Senior", "Other"))</f>
        <v>Other</v>
      </c>
      <c r="W6667" t="str" cm="1">
        <f t="array" ref="W6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  <c r="V6668" t="str">
        <f>IF(Aggregate[[#This Row],[Under 30]]="Yes", "Under 30", IF(Aggregate[[#This Row],[Senior]]="Yes", "Senior", "Other"))</f>
        <v>Senior</v>
      </c>
      <c r="W6668" t="str" cm="1">
        <f t="array" ref="W6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  <c r="V6669" t="str">
        <f>IF(Aggregate[[#This Row],[Under 30]]="Yes", "Under 30", IF(Aggregate[[#This Row],[Senior]]="Yes", "Senior", "Other"))</f>
        <v>Other</v>
      </c>
      <c r="W6669" t="str" cm="1">
        <f t="array" ref="W6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  <c r="V6670" t="str">
        <f>IF(Aggregate[[#This Row],[Under 30]]="Yes", "Under 30", IF(Aggregate[[#This Row],[Senior]]="Yes", "Senior", "Other"))</f>
        <v>Other</v>
      </c>
      <c r="W6670" t="str" cm="1">
        <f t="array" ref="W6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6662" workbookViewId="0">
      <selection sqref="A1:A6688"/>
    </sheetView>
  </sheetViews>
  <sheetFormatPr defaultRowHeight="15" x14ac:dyDescent="0.25"/>
  <cols>
    <col min="1" max="1" width="14" customWidth="1"/>
    <col min="2" max="2" width="13.5703125" customWidth="1"/>
    <col min="3" max="3" width="27.42578125" customWidth="1"/>
    <col min="4" max="4" width="12.140625" customWidth="1"/>
    <col min="5" max="5" width="12.42578125" customWidth="1"/>
    <col min="6" max="6" width="10.7109375" customWidth="1"/>
    <col min="7" max="7" width="11" customWidth="1"/>
    <col min="8" max="8" width="12.140625" customWidth="1"/>
    <col min="9" max="9" width="10.42578125" customWidth="1"/>
    <col min="10" max="10" width="27" customWidth="1"/>
    <col min="11" max="11" width="23.140625" customWidth="1"/>
    <col min="12" max="12" width="26.85546875" customWidth="1"/>
    <col min="13" max="13" width="20.85546875" customWidth="1"/>
    <col min="14" max="14" width="19.42578125" customWidth="1"/>
    <col min="16" max="16" width="16.5703125" customWidth="1"/>
    <col min="17" max="17" width="9.85546875" customWidth="1"/>
    <col min="19" max="19" width="11.140625" customWidth="1"/>
    <col min="22" max="22" width="30.7109375" customWidth="1"/>
    <col min="23" max="23" width="34" customWidth="1"/>
    <col min="24" max="24" width="15.28515625" customWidth="1"/>
    <col min="25" max="25" width="18.5703125" customWidth="1"/>
    <col min="26" max="26" width="17.28515625" customWidth="1"/>
    <col min="27" max="27" width="15" customWidth="1"/>
    <col min="28" max="28" width="16.7109375" customWidth="1"/>
    <col min="29" max="29" width="15.28515625" customWidth="1"/>
    <col min="30" max="30" width="10.85546875" bestFit="1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 Churn Analysis</vt:lpstr>
      <vt:lpstr>Customer Reasons</vt:lpstr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Juan Bernal</cp:lastModifiedBy>
  <dcterms:created xsi:type="dcterms:W3CDTF">2023-07-20T12:26:10Z</dcterms:created>
  <dcterms:modified xsi:type="dcterms:W3CDTF">2025-09-05T23:40:58Z</dcterms:modified>
</cp:coreProperties>
</file>