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pingo-my.sharepoint.com/personal/al17131113_chapingo_mx/Documents/1. Doctorado/7.7 Septimo semestre/Seminario VII/I. Art. Modelo logit/Nadie Innova mas/Supplemental material/Logit model/"/>
    </mc:Choice>
  </mc:AlternateContent>
  <xr:revisionPtr revIDLastSave="10" documentId="8_{4D25683B-5F23-7149-8240-2FB5DD629D0F}" xr6:coauthVersionLast="47" xr6:coauthVersionMax="47" xr10:uidLastSave="{7DF8B8D1-4361-EE4C-B128-591CCA2BE8DE}"/>
  <bookViews>
    <workbookView xWindow="780" yWindow="500" windowWidth="27640" windowHeight="16940" xr2:uid="{79D1714E-D34C-1E4B-841B-12BB274726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2" i="1"/>
  <c r="J13" i="1"/>
  <c r="I13" i="1"/>
  <c r="I12" i="1"/>
  <c r="I8" i="1"/>
</calcChain>
</file>

<file path=xl/sharedStrings.xml><?xml version="1.0" encoding="utf-8"?>
<sst xmlns="http://schemas.openxmlformats.org/spreadsheetml/2006/main" count="40" uniqueCount="35">
  <si>
    <t>Variable</t>
  </si>
  <si>
    <r>
      <t>Coeficientes (</t>
    </r>
    <r>
      <rPr>
        <i/>
        <sz val="10"/>
        <color theme="1"/>
        <rFont val="Times New Roman"/>
        <family val="1"/>
      </rPr>
      <t>DE</t>
    </r>
    <r>
      <rPr>
        <sz val="10"/>
        <color theme="1"/>
        <rFont val="Times New Roman"/>
        <family val="1"/>
      </rPr>
      <t>)</t>
    </r>
  </si>
  <si>
    <r>
      <t>Z</t>
    </r>
    <r>
      <rPr>
        <sz val="10"/>
        <color theme="1"/>
        <rFont val="Times New Roman"/>
        <family val="1"/>
      </rPr>
      <t>-Valor</t>
    </r>
  </si>
  <si>
    <r>
      <t>P</t>
    </r>
    <r>
      <rPr>
        <sz val="10"/>
        <color theme="1"/>
        <rFont val="Times New Roman"/>
        <family val="1"/>
      </rPr>
      <t>-Valor</t>
    </r>
  </si>
  <si>
    <t>OR</t>
  </si>
  <si>
    <t>Escolaridad</t>
  </si>
  <si>
    <t>Edad</t>
  </si>
  <si>
    <t>-0.004 (0.002)</t>
  </si>
  <si>
    <t>Superficie</t>
  </si>
  <si>
    <t>0.000***</t>
  </si>
  <si>
    <r>
      <t>Cambio en r</t>
    </r>
    <r>
      <rPr>
        <sz val="10"/>
        <color rgb="FF000000"/>
        <rFont val="Times New Roman"/>
        <family val="1"/>
      </rPr>
      <t>endimientos</t>
    </r>
  </si>
  <si>
    <t>Cambio en autoconsumo</t>
  </si>
  <si>
    <t>Cambio en número de clientes</t>
  </si>
  <si>
    <t>Cambio en radialidad</t>
  </si>
  <si>
    <t>Cambio en integración</t>
  </si>
  <si>
    <t>Constante</t>
  </si>
  <si>
    <t>Predicho</t>
  </si>
  <si>
    <t>Actual</t>
  </si>
  <si>
    <t>Confusion table</t>
  </si>
  <si>
    <t>Total</t>
  </si>
  <si>
    <t>Poder predictivo</t>
  </si>
  <si>
    <t>Confusion table (%)</t>
  </si>
  <si>
    <t>-0.023 (0.008)</t>
  </si>
  <si>
    <t>0.014 (0.016)</t>
  </si>
  <si>
    <t>0.329 (0.041)</t>
  </si>
  <si>
    <t>6.401 (0.443)</t>
  </si>
  <si>
    <t>-0.124 (0.117)</t>
  </si>
  <si>
    <t>1.447(0.166)</t>
  </si>
  <si>
    <t>0.110 (0.02)</t>
  </si>
  <si>
    <t>0003 (0.001)</t>
  </si>
  <si>
    <t>0.007**</t>
  </si>
  <si>
    <t>Signif. Codes:</t>
  </si>
  <si>
    <t>0.001 ***</t>
  </si>
  <si>
    <t>0.01**</t>
  </si>
  <si>
    <t>0.05*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</si>
</sst>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22222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168" fontId="1" fillId="0" borderId="0" xfId="0" applyNumberFormat="1" applyFont="1" applyAlignment="1">
      <alignment horizontal="right" vertical="center" wrapText="1"/>
    </xf>
    <xf numFmtId="168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6" fillId="0" borderId="0" xfId="0" applyNumberFormat="1" applyFont="1"/>
    <xf numFmtId="0" fontId="6" fillId="0" borderId="0" xfId="0" applyFont="1" applyAlignment="1">
      <alignment horizontal="center"/>
    </xf>
    <xf numFmtId="168" fontId="0" fillId="0" borderId="0" xfId="0" applyNumberFormat="1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BC3E-521D-0542-A58B-3818424D0358}">
  <dimension ref="B1:J39"/>
  <sheetViews>
    <sheetView tabSelected="1" zoomScale="160" zoomScaleNormal="160" workbookViewId="0">
      <selection activeCell="C16" sqref="C16"/>
    </sheetView>
  </sheetViews>
  <sheetFormatPr baseColWidth="10" defaultRowHeight="16" x14ac:dyDescent="0.2"/>
  <cols>
    <col min="2" max="2" width="21.83203125" bestFit="1" customWidth="1"/>
    <col min="3" max="3" width="20" bestFit="1" customWidth="1"/>
    <col min="4" max="4" width="6.6640625" bestFit="1" customWidth="1"/>
    <col min="5" max="5" width="7.5" bestFit="1" customWidth="1"/>
    <col min="6" max="6" width="8.33203125" bestFit="1" customWidth="1"/>
    <col min="8" max="8" width="14.33203125" bestFit="1" customWidth="1"/>
    <col min="9" max="10" width="9.1640625" customWidth="1"/>
  </cols>
  <sheetData>
    <row r="1" spans="2:10" ht="17" thickBot="1" x14ac:dyDescent="0.25"/>
    <row r="2" spans="2:10" ht="17" thickBot="1" x14ac:dyDescent="0.25">
      <c r="B2" s="1" t="s">
        <v>0</v>
      </c>
      <c r="C2" s="1" t="s">
        <v>1</v>
      </c>
      <c r="D2" s="2" t="s">
        <v>2</v>
      </c>
      <c r="E2" s="2" t="s">
        <v>3</v>
      </c>
      <c r="F2" s="17" t="s">
        <v>4</v>
      </c>
      <c r="I2" s="13" t="s">
        <v>18</v>
      </c>
      <c r="J2" s="13"/>
    </row>
    <row r="3" spans="2:10" x14ac:dyDescent="0.2">
      <c r="B3" s="3" t="s">
        <v>5</v>
      </c>
      <c r="C3" s="4" t="s">
        <v>22</v>
      </c>
      <c r="D3" s="4">
        <v>-2.7120000000000002</v>
      </c>
      <c r="E3" s="4" t="s">
        <v>30</v>
      </c>
      <c r="F3" s="8">
        <v>0.97754600000000003</v>
      </c>
      <c r="I3" s="10" t="s">
        <v>16</v>
      </c>
      <c r="J3" s="10"/>
    </row>
    <row r="4" spans="2:10" x14ac:dyDescent="0.2">
      <c r="B4" s="3" t="s">
        <v>6</v>
      </c>
      <c r="C4" s="4" t="s">
        <v>7</v>
      </c>
      <c r="D4" s="4">
        <v>-1.7969999999999999</v>
      </c>
      <c r="E4" s="4">
        <v>7.1999999999999995E-2</v>
      </c>
      <c r="F4" s="8">
        <v>0.99601059999999997</v>
      </c>
      <c r="H4" t="s">
        <v>17</v>
      </c>
      <c r="I4">
        <v>0</v>
      </c>
      <c r="J4">
        <v>1</v>
      </c>
    </row>
    <row r="5" spans="2:10" x14ac:dyDescent="0.2">
      <c r="B5" s="3" t="s">
        <v>8</v>
      </c>
      <c r="C5" s="4" t="s">
        <v>28</v>
      </c>
      <c r="D5" s="4">
        <v>5.3620000000000001</v>
      </c>
      <c r="E5" s="4" t="s">
        <v>9</v>
      </c>
      <c r="F5" s="8">
        <v>1.1160692999999999</v>
      </c>
      <c r="H5">
        <v>0</v>
      </c>
      <c r="I5">
        <v>11</v>
      </c>
      <c r="J5">
        <v>830</v>
      </c>
    </row>
    <row r="6" spans="2:10" x14ac:dyDescent="0.2">
      <c r="B6" s="5" t="s">
        <v>10</v>
      </c>
      <c r="C6" s="4" t="s">
        <v>23</v>
      </c>
      <c r="D6" s="4">
        <v>0.89600000000000002</v>
      </c>
      <c r="E6" s="4">
        <v>0.37</v>
      </c>
      <c r="F6" s="8">
        <v>1.014159</v>
      </c>
      <c r="H6">
        <v>1</v>
      </c>
      <c r="I6">
        <v>16</v>
      </c>
      <c r="J6">
        <v>3574</v>
      </c>
    </row>
    <row r="7" spans="2:10" x14ac:dyDescent="0.2">
      <c r="B7" s="3" t="s">
        <v>11</v>
      </c>
      <c r="C7" s="4" t="s">
        <v>29</v>
      </c>
      <c r="D7" s="4">
        <v>-0.41599999999999998</v>
      </c>
      <c r="E7" s="4">
        <v>0.67700000000000005</v>
      </c>
      <c r="F7" s="8">
        <v>0.99966840000000001</v>
      </c>
    </row>
    <row r="8" spans="2:10" x14ac:dyDescent="0.2">
      <c r="B8" s="3" t="s">
        <v>12</v>
      </c>
      <c r="C8" s="4" t="s">
        <v>24</v>
      </c>
      <c r="D8" s="4">
        <v>8.0350000000000001</v>
      </c>
      <c r="E8" s="4" t="s">
        <v>9</v>
      </c>
      <c r="F8" s="8">
        <v>1.389527</v>
      </c>
      <c r="H8" t="s">
        <v>19</v>
      </c>
      <c r="I8">
        <f>SUM(I5:J6)</f>
        <v>4431</v>
      </c>
    </row>
    <row r="9" spans="2:10" x14ac:dyDescent="0.2">
      <c r="B9" s="3" t="s">
        <v>13</v>
      </c>
      <c r="C9" s="4" t="s">
        <v>25</v>
      </c>
      <c r="D9" s="4">
        <v>14.445</v>
      </c>
      <c r="E9" s="4" t="s">
        <v>9</v>
      </c>
      <c r="F9" s="8">
        <v>602.62944159999995</v>
      </c>
      <c r="I9" s="13" t="s">
        <v>21</v>
      </c>
      <c r="J9" s="13"/>
    </row>
    <row r="10" spans="2:10" x14ac:dyDescent="0.2">
      <c r="B10" s="3" t="s">
        <v>14</v>
      </c>
      <c r="C10" s="4" t="s">
        <v>26</v>
      </c>
      <c r="D10" s="4">
        <v>-1.054</v>
      </c>
      <c r="E10" s="4">
        <v>0.29199999999999998</v>
      </c>
      <c r="F10" s="8">
        <v>0.88355450000000002</v>
      </c>
      <c r="I10" s="10" t="s">
        <v>16</v>
      </c>
      <c r="J10" s="10"/>
    </row>
    <row r="11" spans="2:10" ht="17" thickBot="1" x14ac:dyDescent="0.25">
      <c r="B11" s="6" t="s">
        <v>15</v>
      </c>
      <c r="C11" s="7" t="s">
        <v>27</v>
      </c>
      <c r="D11" s="7">
        <v>8.7319999999999993</v>
      </c>
      <c r="E11" s="7" t="s">
        <v>9</v>
      </c>
      <c r="F11" s="9">
        <v>4.2507660999999999</v>
      </c>
      <c r="H11" t="s">
        <v>17</v>
      </c>
      <c r="I11">
        <v>0</v>
      </c>
      <c r="J11">
        <v>1</v>
      </c>
    </row>
    <row r="12" spans="2:10" x14ac:dyDescent="0.2">
      <c r="H12">
        <v>0</v>
      </c>
      <c r="I12" s="11">
        <f>I5/$I$8</f>
        <v>2.4825095915143309E-3</v>
      </c>
      <c r="J12" s="11">
        <f>J5/$I$8</f>
        <v>0.18731663281426314</v>
      </c>
    </row>
    <row r="13" spans="2:10" x14ac:dyDescent="0.2">
      <c r="B13" t="s">
        <v>31</v>
      </c>
      <c r="H13">
        <v>1</v>
      </c>
      <c r="I13" s="11">
        <f>I6/$I$8</f>
        <v>3.6109230422026631E-3</v>
      </c>
      <c r="J13" s="11">
        <f>J6/$I$8</f>
        <v>0.80658993455201988</v>
      </c>
    </row>
    <row r="14" spans="2:10" x14ac:dyDescent="0.2">
      <c r="B14" t="s">
        <v>32</v>
      </c>
    </row>
    <row r="15" spans="2:10" x14ac:dyDescent="0.2">
      <c r="B15" t="s">
        <v>33</v>
      </c>
      <c r="H15" t="s">
        <v>20</v>
      </c>
      <c r="I15" s="12">
        <f>J13+I12</f>
        <v>0.80907244414353419</v>
      </c>
    </row>
    <row r="16" spans="2:10" x14ac:dyDescent="0.2">
      <c r="B16" t="s">
        <v>34</v>
      </c>
    </row>
    <row r="19" spans="3:8" x14ac:dyDescent="0.2">
      <c r="C19" s="15"/>
      <c r="D19" s="15"/>
      <c r="F19" s="14"/>
      <c r="H19" s="16"/>
    </row>
    <row r="20" spans="3:8" x14ac:dyDescent="0.2">
      <c r="C20" s="15"/>
      <c r="D20" s="15"/>
      <c r="F20" s="14"/>
      <c r="H20" s="16"/>
    </row>
    <row r="21" spans="3:8" x14ac:dyDescent="0.2">
      <c r="C21" s="15"/>
      <c r="D21" s="15"/>
      <c r="F21" s="14"/>
      <c r="H21" s="16"/>
    </row>
    <row r="22" spans="3:8" x14ac:dyDescent="0.2">
      <c r="C22" s="15"/>
      <c r="D22" s="15"/>
      <c r="F22" s="14"/>
      <c r="H22" s="16"/>
    </row>
    <row r="23" spans="3:8" x14ac:dyDescent="0.2">
      <c r="C23" s="15"/>
      <c r="D23" s="15"/>
      <c r="F23" s="14"/>
      <c r="H23" s="16"/>
    </row>
    <row r="24" spans="3:8" x14ac:dyDescent="0.2">
      <c r="C24" s="15"/>
      <c r="D24" s="15"/>
      <c r="F24" s="14"/>
      <c r="H24" s="16"/>
    </row>
    <row r="25" spans="3:8" x14ac:dyDescent="0.2">
      <c r="C25" s="15"/>
      <c r="D25" s="15"/>
      <c r="F25" s="14"/>
      <c r="H25" s="16"/>
    </row>
    <row r="26" spans="3:8" x14ac:dyDescent="0.2">
      <c r="C26" s="15"/>
      <c r="D26" s="15"/>
      <c r="F26" s="14"/>
      <c r="H26" s="16"/>
    </row>
    <row r="27" spans="3:8" x14ac:dyDescent="0.2">
      <c r="C27" s="15"/>
      <c r="D27" s="15"/>
      <c r="F27" s="14"/>
      <c r="H27" s="16"/>
    </row>
    <row r="31" spans="3:8" x14ac:dyDescent="0.2">
      <c r="C31" s="16"/>
      <c r="E31" s="15"/>
      <c r="F31" s="15"/>
    </row>
    <row r="32" spans="3:8" x14ac:dyDescent="0.2">
      <c r="C32" s="16"/>
      <c r="E32" s="15"/>
      <c r="F32" s="15"/>
    </row>
    <row r="33" spans="3:6" x14ac:dyDescent="0.2">
      <c r="C33" s="16"/>
      <c r="E33" s="15"/>
      <c r="F33" s="15"/>
    </row>
    <row r="34" spans="3:6" x14ac:dyDescent="0.2">
      <c r="C34" s="16"/>
      <c r="E34" s="15"/>
      <c r="F34" s="15"/>
    </row>
    <row r="35" spans="3:6" x14ac:dyDescent="0.2">
      <c r="C35" s="16"/>
      <c r="E35" s="15"/>
      <c r="F35" s="15"/>
    </row>
    <row r="36" spans="3:6" x14ac:dyDescent="0.2">
      <c r="C36" s="16"/>
      <c r="E36" s="15"/>
      <c r="F36" s="15"/>
    </row>
    <row r="37" spans="3:6" x14ac:dyDescent="0.2">
      <c r="C37" s="16"/>
      <c r="E37" s="15"/>
      <c r="F37" s="15"/>
    </row>
    <row r="38" spans="3:6" x14ac:dyDescent="0.2">
      <c r="C38" s="16"/>
      <c r="E38" s="15"/>
      <c r="F38" s="15"/>
    </row>
    <row r="39" spans="3:6" x14ac:dyDescent="0.2">
      <c r="C39" s="16"/>
      <c r="E39" s="15"/>
      <c r="F39" s="15"/>
    </row>
  </sheetData>
  <mergeCells count="4">
    <mergeCell ref="I3:J3"/>
    <mergeCell ref="I2:J2"/>
    <mergeCell ref="I9:J9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JSJC</dc:creator>
  <cp:lastModifiedBy>JUAN SALVADOR JIMÉNEZ CARRASCO</cp:lastModifiedBy>
  <dcterms:created xsi:type="dcterms:W3CDTF">2021-12-08T00:18:53Z</dcterms:created>
  <dcterms:modified xsi:type="dcterms:W3CDTF">2021-12-08T16:54:45Z</dcterms:modified>
</cp:coreProperties>
</file>