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AL\2024-1S (VIII)\Microcontroladores\Parcial1\"/>
    </mc:Choice>
  </mc:AlternateContent>
  <xr:revisionPtr revIDLastSave="0" documentId="13_ncr:1_{5E602A34-15D5-4BB4-94E6-0718B15A99A5}" xr6:coauthVersionLast="47" xr6:coauthVersionMax="47" xr10:uidLastSave="{00000000-0000-0000-0000-000000000000}"/>
  <bookViews>
    <workbookView xWindow="1824" yWindow="0" windowWidth="15936" windowHeight="12240" xr2:uid="{7CF26AD2-43C8-479F-AF58-CBFBDFFFCB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3" i="1"/>
  <c r="B28" i="1"/>
  <c r="B32" i="1"/>
  <c r="B22" i="1"/>
  <c r="B20" i="1"/>
  <c r="B9" i="1"/>
  <c r="B10" i="1" s="1"/>
  <c r="B11" i="1" s="1"/>
  <c r="B3" i="1"/>
  <c r="B4" i="1" s="1"/>
  <c r="B13" i="1" l="1"/>
  <c r="B14" i="1" s="1"/>
  <c r="B25" i="1"/>
  <c r="D25" i="1" s="1"/>
</calcChain>
</file>

<file path=xl/sharedStrings.xml><?xml version="1.0" encoding="utf-8"?>
<sst xmlns="http://schemas.openxmlformats.org/spreadsheetml/2006/main" count="36" uniqueCount="25">
  <si>
    <t>frec clk</t>
  </si>
  <si>
    <t>M</t>
  </si>
  <si>
    <t>frec bus</t>
  </si>
  <si>
    <t>frecbus</t>
  </si>
  <si>
    <t>aux1</t>
  </si>
  <si>
    <t>auxpepito</t>
  </si>
  <si>
    <t>Menu</t>
  </si>
  <si>
    <t>tiempo</t>
  </si>
  <si>
    <t>s</t>
  </si>
  <si>
    <t>us</t>
  </si>
  <si>
    <t>Pepito</t>
  </si>
  <si>
    <t>CICLOS DE BUS</t>
  </si>
  <si>
    <t>CODIGO COMPLETOS</t>
  </si>
  <si>
    <t>CICLOS</t>
  </si>
  <si>
    <t>Aux1</t>
  </si>
  <si>
    <t>Auxpepito</t>
  </si>
  <si>
    <t>Inicio +Menu</t>
  </si>
  <si>
    <t>MEMORIA</t>
  </si>
  <si>
    <t>RAM</t>
  </si>
  <si>
    <t>ROM</t>
  </si>
  <si>
    <t>Bytes</t>
  </si>
  <si>
    <t>aux2</t>
  </si>
  <si>
    <t>ciclos</t>
  </si>
  <si>
    <t>inicio</t>
  </si>
  <si>
    <t>cicl/s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</si>
</sst>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DBA3-1BE1-4447-A9F7-DC28D5CE2DD8}">
  <dimension ref="A2:D37"/>
  <sheetViews>
    <sheetView tabSelected="1" topLeftCell="A22" workbookViewId="0">
      <selection activeCell="B37" sqref="B37"/>
    </sheetView>
  </sheetViews>
  <sheetFormatPr baseColWidth="10" defaultRowHeight="14.4" x14ac:dyDescent="0.3"/>
  <cols>
    <col min="1" max="1" width="21.33203125" customWidth="1"/>
  </cols>
  <sheetData>
    <row r="2" spans="1:3" x14ac:dyDescent="0.3">
      <c r="A2" t="s">
        <v>0</v>
      </c>
      <c r="B2">
        <v>1</v>
      </c>
      <c r="C2" t="s">
        <v>1</v>
      </c>
    </row>
    <row r="3" spans="1:3" x14ac:dyDescent="0.3">
      <c r="A3" t="s">
        <v>2</v>
      </c>
      <c r="B3">
        <f>B2/4</f>
        <v>0.25</v>
      </c>
      <c r="C3" t="s">
        <v>1</v>
      </c>
    </row>
    <row r="4" spans="1:3" x14ac:dyDescent="0.3">
      <c r="A4" t="s">
        <v>3</v>
      </c>
      <c r="B4">
        <f>B3*1000000</f>
        <v>250000</v>
      </c>
      <c r="C4" t="s">
        <v>24</v>
      </c>
    </row>
    <row r="6" spans="1:3" x14ac:dyDescent="0.3">
      <c r="A6" t="s">
        <v>4</v>
      </c>
      <c r="B6">
        <v>17</v>
      </c>
    </row>
    <row r="8" spans="1:3" x14ac:dyDescent="0.3">
      <c r="A8" t="s">
        <v>11</v>
      </c>
    </row>
    <row r="9" spans="1:3" x14ac:dyDescent="0.3">
      <c r="A9" t="s">
        <v>5</v>
      </c>
      <c r="B9">
        <f>B6*3</f>
        <v>51</v>
      </c>
    </row>
    <row r="10" spans="1:3" x14ac:dyDescent="0.3">
      <c r="A10" t="s">
        <v>10</v>
      </c>
      <c r="B10">
        <f>B9+4</f>
        <v>55</v>
      </c>
    </row>
    <row r="11" spans="1:3" x14ac:dyDescent="0.3">
      <c r="A11" t="s">
        <v>6</v>
      </c>
      <c r="B11">
        <f>7+B10</f>
        <v>62</v>
      </c>
    </row>
    <row r="13" spans="1:3" x14ac:dyDescent="0.3">
      <c r="A13" t="s">
        <v>7</v>
      </c>
      <c r="B13">
        <f>B11/B4</f>
        <v>2.4800000000000001E-4</v>
      </c>
      <c r="C13" t="s">
        <v>8</v>
      </c>
    </row>
    <row r="14" spans="1:3" x14ac:dyDescent="0.3">
      <c r="A14" s="1" t="s">
        <v>7</v>
      </c>
      <c r="B14" s="1">
        <f>B13*1000000</f>
        <v>248</v>
      </c>
      <c r="C14" s="1" t="s">
        <v>9</v>
      </c>
    </row>
    <row r="17" spans="1:4" x14ac:dyDescent="0.3">
      <c r="A17" t="s">
        <v>12</v>
      </c>
    </row>
    <row r="18" spans="1:4" x14ac:dyDescent="0.3">
      <c r="A18" t="s">
        <v>14</v>
      </c>
      <c r="B18">
        <v>255</v>
      </c>
    </row>
    <row r="19" spans="1:4" x14ac:dyDescent="0.3">
      <c r="A19" t="s">
        <v>13</v>
      </c>
    </row>
    <row r="20" spans="1:4" x14ac:dyDescent="0.3">
      <c r="A20" t="s">
        <v>15</v>
      </c>
      <c r="B20">
        <f>B18*3</f>
        <v>765</v>
      </c>
    </row>
    <row r="21" spans="1:4" x14ac:dyDescent="0.3">
      <c r="A21" t="s">
        <v>10</v>
      </c>
      <c r="B21">
        <f>B20+3</f>
        <v>768</v>
      </c>
    </row>
    <row r="22" spans="1:4" x14ac:dyDescent="0.3">
      <c r="A22" t="s">
        <v>6</v>
      </c>
      <c r="B22">
        <f>B21+7</f>
        <v>775</v>
      </c>
    </row>
    <row r="23" spans="1:4" x14ac:dyDescent="0.3">
      <c r="A23" s="1" t="s">
        <v>16</v>
      </c>
      <c r="B23" s="1">
        <f>B22+1</f>
        <v>776</v>
      </c>
      <c r="C23" s="1" t="s">
        <v>22</v>
      </c>
    </row>
    <row r="25" spans="1:4" x14ac:dyDescent="0.3">
      <c r="A25" s="1" t="s">
        <v>7</v>
      </c>
      <c r="B25" s="2">
        <f>B23/B4</f>
        <v>3.104E-3</v>
      </c>
      <c r="C25" s="1" t="s">
        <v>8</v>
      </c>
      <c r="D25">
        <f>B25*1000000</f>
        <v>3104</v>
      </c>
    </row>
    <row r="27" spans="1:4" x14ac:dyDescent="0.3">
      <c r="A27" t="s">
        <v>17</v>
      </c>
    </row>
    <row r="28" spans="1:4" x14ac:dyDescent="0.3">
      <c r="A28" s="1" t="s">
        <v>18</v>
      </c>
      <c r="B28" s="1">
        <f>SUM(B29:B30)</f>
        <v>2</v>
      </c>
      <c r="C28" s="1" t="s">
        <v>20</v>
      </c>
    </row>
    <row r="29" spans="1:4" x14ac:dyDescent="0.3">
      <c r="A29" t="s">
        <v>4</v>
      </c>
      <c r="B29">
        <v>1</v>
      </c>
    </row>
    <row r="30" spans="1:4" x14ac:dyDescent="0.3">
      <c r="A30" t="s">
        <v>21</v>
      </c>
      <c r="B30">
        <v>1</v>
      </c>
    </row>
    <row r="32" spans="1:4" x14ac:dyDescent="0.3">
      <c r="A32" s="1" t="s">
        <v>19</v>
      </c>
      <c r="B32" s="1">
        <f>SUM(B33:B36)</f>
        <v>26</v>
      </c>
      <c r="C32" s="1" t="s">
        <v>20</v>
      </c>
    </row>
    <row r="33" spans="1:2" x14ac:dyDescent="0.3">
      <c r="A33" t="s">
        <v>23</v>
      </c>
      <c r="B33">
        <v>2</v>
      </c>
    </row>
    <row r="34" spans="1:2" x14ac:dyDescent="0.3">
      <c r="A34" t="s">
        <v>6</v>
      </c>
      <c r="B34">
        <v>14</v>
      </c>
    </row>
    <row r="35" spans="1:2" x14ac:dyDescent="0.3">
      <c r="A35" t="s">
        <v>10</v>
      </c>
      <c r="B35">
        <v>2</v>
      </c>
    </row>
    <row r="36" spans="1:2" x14ac:dyDescent="0.3">
      <c r="A36" t="s">
        <v>15</v>
      </c>
      <c r="B36">
        <v>8</v>
      </c>
    </row>
    <row r="37" spans="1:2" x14ac:dyDescent="0.3">
      <c r="B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Rojas Cobos</dc:creator>
  <cp:lastModifiedBy>Juan Antonio Rojas Cobos</cp:lastModifiedBy>
  <dcterms:created xsi:type="dcterms:W3CDTF">2024-04-19T20:10:45Z</dcterms:created>
  <dcterms:modified xsi:type="dcterms:W3CDTF">2024-04-26T17:17:37Z</dcterms:modified>
</cp:coreProperties>
</file>