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turdays_Proyectos\00_DevelopProject\"/>
    </mc:Choice>
  </mc:AlternateContent>
  <xr:revisionPtr revIDLastSave="0" documentId="13_ncr:1_{11F4246C-D09E-41F2-9CAC-626C1E8A5B5C}" xr6:coauthVersionLast="47" xr6:coauthVersionMax="47" xr10:uidLastSave="{00000000-0000-0000-0000-000000000000}"/>
  <bookViews>
    <workbookView xWindow="-28920" yWindow="5280" windowWidth="28110" windowHeight="16440" activeTab="9" xr2:uid="{00000000-000D-0000-FFFF-FFFF00000000}"/>
  </bookViews>
  <sheets>
    <sheet name="Index" sheetId="1" r:id="rId1"/>
    <sheet name="Part I" sheetId="2" r:id="rId2"/>
    <sheet name="Part II" sheetId="3" r:id="rId3"/>
    <sheet name="Part III" sheetId="4" r:id="rId4"/>
    <sheet name="Part IV" sheetId="5" r:id="rId5"/>
    <sheet name="Part V" sheetId="6" r:id="rId6"/>
    <sheet name="Part VI" sheetId="7" r:id="rId7"/>
    <sheet name="Part VII" sheetId="8" r:id="rId8"/>
    <sheet name="Results" sheetId="9" r:id="rId9"/>
    <sheet name="Chart" sheetId="10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9" l="1"/>
  <c r="L12" i="9"/>
  <c r="K12" i="9"/>
  <c r="J12" i="9"/>
  <c r="I12" i="9"/>
  <c r="H12" i="9"/>
  <c r="G12" i="9"/>
  <c r="F12" i="9"/>
  <c r="E12" i="9"/>
  <c r="M11" i="9"/>
  <c r="L11" i="9"/>
  <c r="K11" i="9"/>
  <c r="J11" i="9"/>
  <c r="I11" i="9"/>
  <c r="H11" i="9"/>
  <c r="G11" i="9"/>
  <c r="F11" i="9"/>
  <c r="E11" i="9"/>
  <c r="M10" i="9"/>
  <c r="L10" i="9"/>
  <c r="K10" i="9"/>
  <c r="J10" i="9"/>
  <c r="I10" i="9"/>
  <c r="H10" i="9"/>
  <c r="G10" i="9"/>
  <c r="F10" i="9"/>
  <c r="E10" i="9"/>
  <c r="M9" i="9"/>
  <c r="L9" i="9"/>
  <c r="K9" i="9"/>
  <c r="J9" i="9"/>
  <c r="I9" i="9"/>
  <c r="H9" i="9"/>
  <c r="G9" i="9"/>
  <c r="F9" i="9"/>
  <c r="E9" i="9"/>
  <c r="M8" i="9"/>
  <c r="L8" i="9"/>
  <c r="K8" i="9"/>
  <c r="J8" i="9"/>
  <c r="I8" i="9"/>
  <c r="H8" i="9"/>
  <c r="G8" i="9"/>
  <c r="F8" i="9"/>
  <c r="E8" i="9"/>
  <c r="M7" i="9"/>
  <c r="L7" i="9"/>
  <c r="K7" i="9"/>
  <c r="J7" i="9"/>
  <c r="I7" i="9"/>
  <c r="H7" i="9"/>
  <c r="G7" i="9"/>
  <c r="F7" i="9"/>
  <c r="E7" i="9"/>
  <c r="M6" i="9"/>
  <c r="L6" i="9"/>
  <c r="L13" i="9" s="1"/>
  <c r="E25" i="9" s="1"/>
  <c r="K6" i="9"/>
  <c r="J6" i="9"/>
  <c r="I6" i="9"/>
  <c r="H6" i="9"/>
  <c r="H13" i="9" s="1"/>
  <c r="E21" i="9" s="1"/>
  <c r="G6" i="9"/>
  <c r="F6" i="9"/>
  <c r="E6" i="9"/>
  <c r="F23" i="8"/>
  <c r="J15" i="8"/>
  <c r="N15" i="8" s="1"/>
  <c r="J13" i="8"/>
  <c r="N13" i="8" s="1"/>
  <c r="J11" i="8"/>
  <c r="N11" i="8" s="1"/>
  <c r="I11" i="8"/>
  <c r="A7" i="8"/>
  <c r="F23" i="7"/>
  <c r="J15" i="7"/>
  <c r="N15" i="7" s="1"/>
  <c r="I11" i="7"/>
  <c r="J13" i="7" s="1"/>
  <c r="N13" i="7" s="1"/>
  <c r="A7" i="7"/>
  <c r="F23" i="6"/>
  <c r="J15" i="6"/>
  <c r="N15" i="6" s="1"/>
  <c r="J13" i="6"/>
  <c r="N13" i="6" s="1"/>
  <c r="I11" i="6"/>
  <c r="J11" i="6" s="1"/>
  <c r="N11" i="6" s="1"/>
  <c r="A7" i="6"/>
  <c r="F23" i="5"/>
  <c r="N15" i="5"/>
  <c r="N17" i="5" s="1"/>
  <c r="J17" i="5" s="1"/>
  <c r="J15" i="5"/>
  <c r="J13" i="5"/>
  <c r="N13" i="5" s="1"/>
  <c r="I11" i="5"/>
  <c r="J11" i="5" s="1"/>
  <c r="N11" i="5" s="1"/>
  <c r="A7" i="5"/>
  <c r="F23" i="4"/>
  <c r="J15" i="4"/>
  <c r="N15" i="4" s="1"/>
  <c r="J13" i="4"/>
  <c r="N13" i="4" s="1"/>
  <c r="J11" i="4"/>
  <c r="N11" i="4" s="1"/>
  <c r="I11" i="4"/>
  <c r="A7" i="4"/>
  <c r="F23" i="3"/>
  <c r="J15" i="3"/>
  <c r="N15" i="3" s="1"/>
  <c r="I11" i="3"/>
  <c r="J13" i="3" s="1"/>
  <c r="N13" i="3" s="1"/>
  <c r="A7" i="3"/>
  <c r="F23" i="2"/>
  <c r="J15" i="2"/>
  <c r="N15" i="2" s="1"/>
  <c r="I11" i="2"/>
  <c r="J11" i="2" s="1"/>
  <c r="N11" i="2" s="1"/>
  <c r="A7" i="2"/>
  <c r="J30" i="1"/>
  <c r="I13" i="9" l="1"/>
  <c r="E22" i="9" s="1"/>
  <c r="J13" i="9"/>
  <c r="E23" i="9" s="1"/>
  <c r="K13" i="9"/>
  <c r="E24" i="9" s="1"/>
  <c r="G13" i="9"/>
  <c r="E20" i="9" s="1"/>
  <c r="M13" i="9"/>
  <c r="E26" i="9" s="1"/>
  <c r="F13" i="9"/>
  <c r="E19" i="9" s="1"/>
  <c r="E13" i="9"/>
  <c r="E18" i="9" s="1"/>
  <c r="J13" i="2"/>
  <c r="N13" i="2" s="1"/>
  <c r="N17" i="2" s="1"/>
  <c r="J17" i="2" s="1"/>
  <c r="N17" i="6"/>
  <c r="J17" i="6" s="1"/>
  <c r="N17" i="4"/>
  <c r="J17" i="4" s="1"/>
  <c r="N17" i="8"/>
  <c r="J17" i="8" s="1"/>
  <c r="J11" i="3"/>
  <c r="N11" i="3" s="1"/>
  <c r="N17" i="3" s="1"/>
  <c r="J17" i="3" s="1"/>
  <c r="J11" i="7"/>
  <c r="N11" i="7" s="1"/>
  <c r="N17" i="7" s="1"/>
  <c r="J17" i="7" s="1"/>
  <c r="F21" i="9" l="1"/>
  <c r="B21" i="9" s="1"/>
  <c r="F26" i="9"/>
  <c r="B26" i="9" s="1"/>
  <c r="F19" i="9"/>
  <c r="B19" i="9" s="1"/>
  <c r="F22" i="9"/>
  <c r="B22" i="9" s="1"/>
  <c r="F18" i="9"/>
  <c r="B18" i="9" s="1"/>
  <c r="F20" i="9"/>
  <c r="B20" i="9" s="1"/>
  <c r="F23" i="9"/>
  <c r="B23" i="9" s="1"/>
  <c r="F24" i="9"/>
  <c r="B24" i="9" s="1"/>
  <c r="F25" i="9"/>
  <c r="B25" i="9" s="1"/>
</calcChain>
</file>

<file path=xl/sharedStrings.xml><?xml version="1.0" encoding="utf-8"?>
<sst xmlns="http://schemas.openxmlformats.org/spreadsheetml/2006/main" count="106" uniqueCount="94">
  <si>
    <t>The Team Role Inventory Test</t>
  </si>
  <si>
    <t>Uno de mis posibles fallos cuando trabajo en equipo puede ser que:</t>
  </si>
  <si>
    <t>Lo que creo que puedo aportar al equipo</t>
  </si>
  <si>
    <t>Based on the work of Dr. Meredith Belbin</t>
  </si>
  <si>
    <t>Creo que percibo y aprovecho las nuevas oportunidades con facilidad.</t>
  </si>
  <si>
    <t>No estoy cómodo a menos que las reuniones estén bien organizadas y dirigidas.</t>
  </si>
  <si>
    <t xml:space="preserve">Distribuya un total de 10 puntos en cada sección entre las frases que, a su juicio, definen mejor su comportamiento. Los puntos se pueden distribuir entre varias frases. En casos extremos, se pueden repartir los 10 puntos entre todas las frases o bien asignarlos a una única frase, sin embargo, trate de evitar estos extremos. </t>
  </si>
  <si>
    <t>Puedo trabajar bien con una amplia gama de personas.</t>
  </si>
  <si>
    <t>Mi actitud objetiva hace que me resulte difícil unirme a mis colegas con estusiasmo y buena disposición.</t>
  </si>
  <si>
    <t xml:space="preserve">Cuanto participo en un proyecto con otras personas: </t>
  </si>
  <si>
    <t>Generalmente soy capaz de reconocer si un plan o una idea es adecuado para resolver una situación particular.</t>
  </si>
  <si>
    <t>Termino las tareas que he comenzado.</t>
  </si>
  <si>
    <t>Soy capaz de aportar ideas originales.</t>
  </si>
  <si>
    <t>Puntos pendientes</t>
  </si>
  <si>
    <t xml:space="preserve">No me gusta dirigir al grupo, quizá porque spy muy sensible a sus opiniones. </t>
  </si>
  <si>
    <t>Suelo distraerme pensando en mis propias ideas lo que hace que pierda el hilo de lo que está sucediendo.</t>
  </si>
  <si>
    <t>Generalmente soy eficaz a la hora de evitar errores y omisiones producidos por descuidos que pueden perjudicar el éxito de una operación.</t>
  </si>
  <si>
    <t>Points Remaining:</t>
  </si>
  <si>
    <t>Tengo capacidad de influir sobre las personas sin presionarlas.</t>
  </si>
  <si>
    <t>Soy rápido en detectar las posibilidades de las nuevas ideas y proyectos.</t>
  </si>
  <si>
    <t>Una de mis principales habilidades es mi capacidad para hacer participar a personas que, a mi juicio, pueden contribuir a alcanzar los objetivos del grupo.</t>
  </si>
  <si>
    <t>Siempre trato de actuar como un buen profesional.</t>
  </si>
  <si>
    <t>Generalmente infravaloro la importancia de mis propias contribuciones.</t>
  </si>
  <si>
    <t>Generalmente mis mejores cualidades son mis conocimientos técnicos y mi experiencia.</t>
  </si>
  <si>
    <t>Creo que mi capacidad para juzgar con exactitud puede contribuir a que se tomen decisiones acertadas.</t>
  </si>
  <si>
    <t xml:space="preserve">A veces se me considera enérgico y autoritario cuando estoy negociando un asunto importante. </t>
  </si>
  <si>
    <t>Puedo ofrecer líneas alternativas de acción razonadas e imparciales.</t>
  </si>
  <si>
    <t>Estoy siempre dispuesto a a poyar una buena sugerencia por el interés común.</t>
  </si>
  <si>
    <t>Me gusta que todos los miembros del grupo que no han tenido oportunidad de expresar sus pintos de vista lo hagan.</t>
  </si>
  <si>
    <t>La generación de ideas es una de mis cualidades naturales.</t>
  </si>
  <si>
    <t>Me gusta presionar al grupo para que entre en acción con el fin de asegurar que en la reunión no se pierde de vista el objetivo común.</t>
  </si>
  <si>
    <t>Siempre estoy dispuesto a hablar a la gente de forma clara y directa con el fin de obtener buenos resultados.</t>
  </si>
  <si>
    <t>Se me puede confiar la responsabilidad de organizar adecuadamente todo el trabajo.</t>
  </si>
  <si>
    <t>Soy reacio a participar a menos que se trate de una materia que conozco bien.</t>
  </si>
  <si>
    <t>Tiendo a hablar mucho cuando el grupo comienza a debatir sobre un tema nuevo.</t>
  </si>
  <si>
    <t>Mi planteamiento característico hacía el trabajo en equipo es que:</t>
  </si>
  <si>
    <t>Me interesa conocer mejor a mis colegas.</t>
  </si>
  <si>
    <t>Si de pronto me asignan un trabajo difícil, con tiempo limitado y personas desconocidas:</t>
  </si>
  <si>
    <t>Un trabajo me satisface porque:</t>
  </si>
  <si>
    <t>Me gusta informarme tanto como pueda sobre el asunto.</t>
  </si>
  <si>
    <t>Disfruto analizando situaciones y sopesando todas las posibles opciones.</t>
  </si>
  <si>
    <t>Aunque me interesa oir todos los puntos de vista, no vacilo en decidirme cuando se debe tomar una decisión.</t>
  </si>
  <si>
    <t>Generalmente tengo éxito a pesar de las circustancias.</t>
  </si>
  <si>
    <t>No vacilo en cuestionar los puntos de vista de otros, ni en defender una posición minoritaria.</t>
  </si>
  <si>
    <t>Propiciaría el debate con el fin de estimular nuevas ideas y dinamizar el trabajo.</t>
  </si>
  <si>
    <t>Creo que tengo talenteo para hacer que las cosas funcionen una vez que el plan se ha puesto en marcha.</t>
  </si>
  <si>
    <t>Creo que mantendría la serenidad y mi capacidad de pensar correctamente.</t>
  </si>
  <si>
    <t>Siento que estoy sacando partido a mis cualidades especiales y formación.</t>
  </si>
  <si>
    <t>Tengo la oportunidad de ejercitar mi imaginación.</t>
  </si>
  <si>
    <t>Me encuentro a gusto cuando puedo dedicar toda mi atención a una tarea,</t>
  </si>
  <si>
    <t>Encontraría la manera de recudir el calibre de la tarea, dentificando lo que cada individuo puede aportar.</t>
  </si>
  <si>
    <t>Prefiero evitar lo abvio y experimentar cambios nuevos.</t>
  </si>
  <si>
    <t>Me interesa encontrar soluciones prácticad a los problemas.</t>
  </si>
  <si>
    <t>Me gusta ser quien se pone en contacto con personas de fuera del grupo o de la empresa.</t>
  </si>
  <si>
    <t>Me inclinaría a planear una solución yo solo y luego se la expondría al grupo.</t>
  </si>
  <si>
    <t>Me gusta sentir que estoy creando buenas relaciones de trabajo.</t>
  </si>
  <si>
    <t>Soy bastante perfeccionista con cualquier proyecto que emprendo.</t>
  </si>
  <si>
    <t>Tengo la oportunidad de conocer a nuevas personas con ideas diferentes.</t>
  </si>
  <si>
    <t>Asumiría el liderazgosi el grupo no progresara.</t>
  </si>
  <si>
    <t>Por lo general, soy capaz de encontrar un buen argumento para desechar ideas inadecuadas.</t>
  </si>
  <si>
    <t>Contribuyo cuando sé de qué estoy hablando.</t>
  </si>
  <si>
    <t>Puedo conseguir que la gente se ponga de acuerdo en prioridades.</t>
  </si>
  <si>
    <t>Puedo influir mucho en las decisiones.</t>
  </si>
  <si>
    <t>Mi sentido de la urgencia ayudaría a mantenernos dentro de los plazos establecidos.</t>
  </si>
  <si>
    <t>Estaría dispuesto a trabajar con la persona que mostrar el enfoque más positivo.</t>
  </si>
  <si>
    <t>Respecto a los problemas que tengo cuando trabajo en grupo:</t>
  </si>
  <si>
    <t>Section</t>
  </si>
  <si>
    <t>Tiendo a mostrar mi malestar cuando la gente está obstaculizando el progreso.</t>
  </si>
  <si>
    <t>Total</t>
  </si>
  <si>
    <t>I</t>
  </si>
  <si>
    <t>Vacilo en expresar mis puntos de vista delante de personas difíciles o poderosas.</t>
  </si>
  <si>
    <t>Me inclino a pensar que estoy perdiendo el tiempo y que haría las cosas mejor yo solo.</t>
  </si>
  <si>
    <t>Soy consciente de que exijo a los demás que hagan lo que yo no puedo hacer.</t>
  </si>
  <si>
    <t>Tiendo a aburrirme a menos que esté trabajando con personas que me estimulen.</t>
  </si>
  <si>
    <t>Mi deseo de cerciorarme de que no haya errores ni en los pequeños detalles no es siempre bien recibido.</t>
  </si>
  <si>
    <t>II</t>
  </si>
  <si>
    <t>Algunas personas me critican por ser demasiado analítico</t>
  </si>
  <si>
    <t>Me cuesta comenzar a menos que los objetivos estén claramente establecidos.</t>
  </si>
  <si>
    <t>Algunas veces no soy claro exponiendo puntos complejos que se me ocurren.</t>
  </si>
  <si>
    <t>III</t>
  </si>
  <si>
    <t>IV</t>
  </si>
  <si>
    <t>V</t>
  </si>
  <si>
    <t>VI</t>
  </si>
  <si>
    <t>VII</t>
  </si>
  <si>
    <t>Roles</t>
  </si>
  <si>
    <t>Implementor / Implementador</t>
  </si>
  <si>
    <t>Coordinator / Coordinador</t>
  </si>
  <si>
    <t>Shaper / Impulsor</t>
  </si>
  <si>
    <t>Plant / Cerebro</t>
  </si>
  <si>
    <t>Resource Investigator / Investigador de Recursos</t>
  </si>
  <si>
    <t>Monitor Evaluator / Monitor Evaluador</t>
  </si>
  <si>
    <t>Team Worker / Cohesionador</t>
  </si>
  <si>
    <t>Complete Finisher / Finalizador</t>
  </si>
  <si>
    <t>Specialist / Especialista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</si>
</sst>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0"/>
      <color rgb="FF000000"/>
      <name val="Arial"/>
    </font>
    <font>
      <b/>
      <sz val="48"/>
      <color rgb="FF000000"/>
      <name val="Arial"/>
    </font>
    <font>
      <b/>
      <sz val="14"/>
      <color rgb="FFC0C0C0"/>
      <name val="Arial"/>
    </font>
    <font>
      <b/>
      <sz val="10"/>
      <color rgb="FFC0C0C0"/>
      <name val="Arial"/>
    </font>
    <font>
      <sz val="10"/>
      <color rgb="FF000000"/>
      <name val="Arial"/>
    </font>
    <font>
      <sz val="10"/>
      <color rgb="FFC0C0C0"/>
      <name val="Arial"/>
    </font>
    <font>
      <sz val="10"/>
      <name val="Arial"/>
    </font>
    <font>
      <sz val="14"/>
      <color rgb="FF000000"/>
      <name val="Arial"/>
    </font>
    <font>
      <u/>
      <sz val="10"/>
      <color rgb="FF0000FF"/>
      <name val="Arial"/>
    </font>
    <font>
      <sz val="10"/>
      <color rgb="FFF2F2F2"/>
      <name val="Arial"/>
    </font>
    <font>
      <b/>
      <sz val="10"/>
      <color rgb="FFFF0000"/>
      <name val="Arial"/>
    </font>
    <font>
      <sz val="10"/>
      <color rgb="FF333333"/>
      <name val="Arial"/>
    </font>
    <font>
      <b/>
      <sz val="10"/>
      <color rgb="FF339966"/>
      <name val="Arial"/>
    </font>
    <font>
      <b/>
      <sz val="10"/>
      <color rgb="FFFFFFFF"/>
      <name val="Arial"/>
    </font>
    <font>
      <b/>
      <u/>
      <sz val="14"/>
      <color rgb="FFC0C0C0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C0C0C0"/>
        <bgColor rgb="FFC0C0C0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3" borderId="0" xfId="0" applyFont="1" applyFill="1"/>
    <xf numFmtId="0" fontId="6" fillId="2" borderId="0" xfId="0" applyFont="1" applyFill="1" applyAlignment="1">
      <alignment wrapText="1"/>
    </xf>
    <xf numFmtId="0" fontId="7" fillId="0" borderId="1" xfId="0" applyFont="1" applyBorder="1" applyAlignment="1">
      <alignment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10" fillId="2" borderId="0" xfId="0" applyFont="1" applyFill="1" applyAlignment="1">
      <alignment wrapText="1"/>
    </xf>
    <xf numFmtId="0" fontId="12" fillId="2" borderId="0" xfId="0" applyFont="1" applyFill="1"/>
    <xf numFmtId="0" fontId="7" fillId="0" borderId="6" xfId="0" applyFont="1" applyBorder="1" applyAlignment="1">
      <alignment wrapText="1"/>
    </xf>
    <xf numFmtId="0" fontId="14" fillId="2" borderId="0" xfId="0" applyFont="1" applyFill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6" fillId="2" borderId="0" xfId="0" applyFont="1" applyFill="1"/>
    <xf numFmtId="0" fontId="6" fillId="2" borderId="1" xfId="0" applyFont="1" applyFill="1" applyBorder="1"/>
    <xf numFmtId="0" fontId="4" fillId="2" borderId="0" xfId="0" applyFont="1" applyFill="1" applyAlignment="1">
      <alignment horizontal="right"/>
    </xf>
    <xf numFmtId="0" fontId="4" fillId="2" borderId="2" xfId="0" applyFont="1" applyFill="1" applyBorder="1" applyAlignment="1">
      <alignment horizontal="right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/>
    <xf numFmtId="0" fontId="4" fillId="2" borderId="0" xfId="0" applyFont="1" applyFill="1"/>
    <xf numFmtId="0" fontId="11" fillId="2" borderId="0" xfId="0" applyFont="1" applyFill="1" applyAlignment="1">
      <alignment horizontal="right"/>
    </xf>
    <xf numFmtId="0" fontId="2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8" fillId="3" borderId="0" xfId="0" applyFont="1" applyFill="1"/>
    <xf numFmtId="0" fontId="9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s-ES"/>
              <a:t>Your Personal Role Inventory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684EE"/>
            </a:solidFill>
          </c:spPr>
          <c:invertIfNegative val="1"/>
          <c:cat>
            <c:strRef>
              <c:f>Results!$C$18:$C$26</c:f>
              <c:strCache>
                <c:ptCount val="9"/>
                <c:pt idx="0">
                  <c:v>Implementor / Implementador</c:v>
                </c:pt>
                <c:pt idx="1">
                  <c:v>Coordinator / Coordinador</c:v>
                </c:pt>
                <c:pt idx="2">
                  <c:v>Shaper / Impulsor</c:v>
                </c:pt>
                <c:pt idx="3">
                  <c:v>Plant / Cerebro</c:v>
                </c:pt>
                <c:pt idx="4">
                  <c:v>Resource Investigator / Investigador de Recursos</c:v>
                </c:pt>
                <c:pt idx="5">
                  <c:v>Monitor Evaluator / Monitor Evaluador</c:v>
                </c:pt>
                <c:pt idx="6">
                  <c:v>Team Worker / Cohesionador</c:v>
                </c:pt>
                <c:pt idx="7">
                  <c:v>Complete Finisher / Finalizador</c:v>
                </c:pt>
                <c:pt idx="8">
                  <c:v>Specialist / Especialista</c:v>
                </c:pt>
              </c:strCache>
            </c:strRef>
          </c:cat>
          <c:val>
            <c:numRef>
              <c:f>Results!$E$18:$E$26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E5B-9049-82CB-0F52512D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234041"/>
        <c:axId val="112780780"/>
      </c:barChart>
      <c:catAx>
        <c:axId val="177823404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112780780"/>
        <c:crosses val="autoZero"/>
        <c:auto val="1"/>
        <c:lblAlgn val="ctr"/>
        <c:lblOffset val="100"/>
        <c:noMultiLvlLbl val="1"/>
      </c:catAx>
      <c:valAx>
        <c:axId val="112780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177823404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3629025" cy="3619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R32"/>
  <sheetViews>
    <sheetView workbookViewId="0">
      <selection activeCell="J30" sqref="J30:R32"/>
    </sheetView>
  </sheetViews>
  <sheetFormatPr baseColWidth="10" defaultColWidth="14.453125" defaultRowHeight="12.75" customHeight="1" x14ac:dyDescent="0.25"/>
  <cols>
    <col min="1" max="18" width="9.7265625" customWidth="1"/>
  </cols>
  <sheetData>
    <row r="3" spans="2:12" ht="12.5" x14ac:dyDescent="0.25">
      <c r="B3" s="31" t="s">
        <v>0</v>
      </c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2:12" ht="12.75" customHeight="1" x14ac:dyDescent="0.25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2:12" ht="12.75" customHeight="1" x14ac:dyDescent="0.2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2:12" ht="12.75" customHeight="1" x14ac:dyDescent="0.25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2:12" ht="12.75" customHeight="1" x14ac:dyDescent="0.25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</row>
    <row r="8" spans="2:12" ht="12.75" customHeight="1" x14ac:dyDescent="0.25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</row>
    <row r="9" spans="2:12" ht="12.75" customHeight="1" x14ac:dyDescent="0.25"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</row>
    <row r="10" spans="2:12" ht="12.75" customHeight="1" x14ac:dyDescent="0.25"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</row>
    <row r="11" spans="2:12" ht="12.75" customHeight="1" x14ac:dyDescent="0.25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</row>
    <row r="12" spans="2:12" ht="12.75" customHeight="1" x14ac:dyDescent="0.25"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2:12" ht="12.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2:12" ht="17.25" customHeight="1" x14ac:dyDescent="0.35">
      <c r="B14" s="4"/>
      <c r="C14" s="4"/>
      <c r="D14" s="4"/>
      <c r="E14" s="4"/>
      <c r="F14" s="33" t="s">
        <v>3</v>
      </c>
      <c r="G14" s="32"/>
      <c r="H14" s="32"/>
      <c r="I14" s="32"/>
      <c r="J14" s="32"/>
      <c r="K14" s="32"/>
      <c r="L14" s="4"/>
    </row>
    <row r="15" spans="2:12" ht="12.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2:12" ht="12.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30" spans="10:18" ht="12.5" x14ac:dyDescent="0.25">
      <c r="J30" s="34" t="str">
        <f>HYPERLINK("'Part I'!A1","Click Here To Proceed To Part I")</f>
        <v>Click Here To Proceed To Part I</v>
      </c>
      <c r="K30" s="32"/>
      <c r="L30" s="32"/>
      <c r="M30" s="32"/>
      <c r="N30" s="32"/>
      <c r="O30" s="32"/>
      <c r="P30" s="32"/>
      <c r="Q30" s="32"/>
      <c r="R30" s="32"/>
    </row>
    <row r="31" spans="10:18" ht="12.75" customHeight="1" x14ac:dyDescent="0.25">
      <c r="J31" s="32"/>
      <c r="K31" s="32"/>
      <c r="L31" s="32"/>
      <c r="M31" s="32"/>
      <c r="N31" s="32"/>
      <c r="O31" s="32"/>
      <c r="P31" s="32"/>
      <c r="Q31" s="32"/>
      <c r="R31" s="32"/>
    </row>
    <row r="32" spans="10:18" ht="12.75" customHeight="1" x14ac:dyDescent="0.25">
      <c r="J32" s="32"/>
      <c r="K32" s="32"/>
      <c r="L32" s="32"/>
      <c r="M32" s="32"/>
      <c r="N32" s="32"/>
      <c r="O32" s="32"/>
      <c r="P32" s="32"/>
      <c r="Q32" s="32"/>
      <c r="R32" s="32"/>
    </row>
  </sheetData>
  <mergeCells count="3">
    <mergeCell ref="B3:L12"/>
    <mergeCell ref="F14:K14"/>
    <mergeCell ref="J30:R3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20"/>
  <sheetViews>
    <sheetView tabSelected="1" workbookViewId="0"/>
  </sheetViews>
  <sheetFormatPr baseColWidth="10" defaultColWidth="14.453125" defaultRowHeight="12.75" customHeight="1" x14ac:dyDescent="0.25"/>
  <cols>
    <col min="1" max="6" width="9.1796875" customWidth="1"/>
  </cols>
  <sheetData>
    <row r="1" ht="13.5" customHeight="1" x14ac:dyDescent="0.25"/>
    <row r="2" ht="13.5" customHeight="1" x14ac:dyDescent="0.25"/>
    <row r="3" ht="13.5" customHeight="1" x14ac:dyDescent="0.25"/>
    <row r="4" ht="13.5" customHeight="1" x14ac:dyDescent="0.25"/>
    <row r="5" ht="13.5" customHeight="1" x14ac:dyDescent="0.25"/>
    <row r="6" ht="13.5" customHeight="1" x14ac:dyDescent="0.25"/>
    <row r="7" ht="13.5" customHeight="1" x14ac:dyDescent="0.25"/>
    <row r="8" ht="13.5" customHeight="1" x14ac:dyDescent="0.25"/>
    <row r="9" ht="13.5" customHeight="1" x14ac:dyDescent="0.25"/>
    <row r="10" ht="13.5" customHeight="1" x14ac:dyDescent="0.25"/>
    <row r="11" ht="13.5" customHeight="1" x14ac:dyDescent="0.25"/>
    <row r="12" ht="13.5" customHeight="1" x14ac:dyDescent="0.25"/>
    <row r="13" ht="13.5" customHeight="1" x14ac:dyDescent="0.25"/>
    <row r="14" ht="13.5" customHeight="1" x14ac:dyDescent="0.25"/>
    <row r="15" ht="13.5" customHeight="1" x14ac:dyDescent="0.25"/>
    <row r="16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5"/>
  <sheetViews>
    <sheetView workbookViewId="0">
      <selection activeCell="D3" sqref="D3:E21"/>
    </sheetView>
  </sheetViews>
  <sheetFormatPr baseColWidth="10" defaultColWidth="14.453125" defaultRowHeight="12.75" customHeight="1" x14ac:dyDescent="0.25"/>
  <cols>
    <col min="1" max="1" width="4.81640625" customWidth="1"/>
    <col min="2" max="2" width="62.81640625" customWidth="1"/>
    <col min="3" max="3" width="2.453125" customWidth="1"/>
    <col min="4" max="14" width="9.7265625" customWidth="1"/>
  </cols>
  <sheetData>
    <row r="1" spans="1:14" ht="18" customHeight="1" x14ac:dyDescent="0.25"/>
    <row r="2" spans="1:14" ht="18" customHeight="1" x14ac:dyDescent="0.25"/>
    <row r="3" spans="1:14" ht="17.25" customHeight="1" x14ac:dyDescent="0.4">
      <c r="A3" s="1"/>
      <c r="B3" s="2" t="s">
        <v>2</v>
      </c>
      <c r="C3" s="3"/>
    </row>
    <row r="4" spans="1:14" ht="17.25" customHeight="1" x14ac:dyDescent="0.25">
      <c r="B4" s="5"/>
      <c r="C4" s="5"/>
      <c r="D4" s="6"/>
    </row>
    <row r="5" spans="1:14" ht="25.5" customHeight="1" x14ac:dyDescent="0.3">
      <c r="A5" s="7">
        <v>1</v>
      </c>
      <c r="B5" s="5" t="s">
        <v>4</v>
      </c>
      <c r="C5" s="9"/>
      <c r="D5" s="10"/>
      <c r="E5" s="11"/>
      <c r="F5" s="36" t="s">
        <v>6</v>
      </c>
      <c r="G5" s="32"/>
      <c r="H5" s="32"/>
      <c r="I5" s="32"/>
      <c r="J5" s="32"/>
      <c r="K5" s="32"/>
      <c r="L5" s="32"/>
      <c r="M5" s="32"/>
      <c r="N5" s="32"/>
    </row>
    <row r="6" spans="1:14" ht="17.25" customHeight="1" x14ac:dyDescent="0.3">
      <c r="A6" s="7"/>
      <c r="B6" s="5"/>
      <c r="C6" s="5"/>
      <c r="D6" s="12"/>
      <c r="F6" s="32"/>
      <c r="G6" s="32"/>
      <c r="H6" s="32"/>
      <c r="I6" s="32"/>
      <c r="J6" s="32"/>
      <c r="K6" s="32"/>
      <c r="L6" s="32"/>
      <c r="M6" s="32"/>
      <c r="N6" s="32"/>
    </row>
    <row r="7" spans="1:14" ht="25.5" customHeight="1" x14ac:dyDescent="0.3">
      <c r="A7" s="7">
        <f>A5+1</f>
        <v>2</v>
      </c>
      <c r="B7" s="5" t="s">
        <v>7</v>
      </c>
      <c r="C7" s="9"/>
      <c r="D7" s="10"/>
      <c r="E7" s="11"/>
      <c r="F7" s="32"/>
      <c r="G7" s="32"/>
      <c r="H7" s="32"/>
      <c r="I7" s="32"/>
      <c r="J7" s="32"/>
      <c r="K7" s="32"/>
      <c r="L7" s="32"/>
      <c r="M7" s="32"/>
      <c r="N7" s="32"/>
    </row>
    <row r="8" spans="1:14" ht="17.25" customHeight="1" x14ac:dyDescent="0.3">
      <c r="A8" s="7"/>
      <c r="B8" s="5"/>
      <c r="C8" s="5"/>
      <c r="D8" s="12"/>
    </row>
    <row r="9" spans="1:14" ht="25.5" customHeight="1" x14ac:dyDescent="0.3">
      <c r="A9" s="7">
        <v>3</v>
      </c>
      <c r="B9" s="5" t="s">
        <v>10</v>
      </c>
      <c r="C9" s="9"/>
      <c r="D9" s="10"/>
      <c r="E9" s="11"/>
    </row>
    <row r="10" spans="1:14" ht="17.25" customHeight="1" x14ac:dyDescent="0.3">
      <c r="A10" s="7"/>
      <c r="B10" s="5"/>
      <c r="C10" s="5"/>
      <c r="D10" s="12"/>
      <c r="I10" s="6"/>
    </row>
    <row r="11" spans="1:14" ht="25.5" customHeight="1" x14ac:dyDescent="0.3">
      <c r="A11" s="7">
        <v>4</v>
      </c>
      <c r="B11" s="5" t="s">
        <v>11</v>
      </c>
      <c r="C11" s="9"/>
      <c r="D11" s="10"/>
      <c r="E11" s="11"/>
      <c r="F11" s="37" t="s">
        <v>13</v>
      </c>
      <c r="G11" s="32"/>
      <c r="H11" s="13"/>
      <c r="I11" s="10">
        <f>10-SUM(D5,D7,D9,D11,D13,D15,D17,D19,D21)</f>
        <v>10</v>
      </c>
      <c r="J11" s="38" t="str">
        <f>IF(I11&lt;0,"TOO MANY POINTS!","")</f>
        <v/>
      </c>
      <c r="K11" s="32"/>
      <c r="L11" s="32"/>
      <c r="M11" s="32"/>
      <c r="N11" s="15">
        <f>IF(J11="",0,1)</f>
        <v>0</v>
      </c>
    </row>
    <row r="12" spans="1:14" ht="17.25" customHeight="1" x14ac:dyDescent="0.3">
      <c r="A12" s="7"/>
      <c r="B12" s="5"/>
      <c r="C12" s="5"/>
      <c r="D12" s="12"/>
      <c r="I12" s="16"/>
      <c r="N12" s="15"/>
    </row>
    <row r="13" spans="1:14" ht="36.75" customHeight="1" x14ac:dyDescent="0.3">
      <c r="A13" s="7">
        <v>5</v>
      </c>
      <c r="B13" s="5" t="s">
        <v>20</v>
      </c>
      <c r="C13" s="9"/>
      <c r="D13" s="10"/>
      <c r="E13" s="11"/>
      <c r="J13" s="39" t="str">
        <f>IF(I11&gt;0,"YOU HAVE NOT USED ALL OF YOUR POINTS YET","")</f>
        <v>YOU HAVE NOT USED ALL OF YOUR POINTS YET</v>
      </c>
      <c r="K13" s="32"/>
      <c r="L13" s="32"/>
      <c r="M13" s="32"/>
      <c r="N13" s="15">
        <f>IF(J13="",0,1)</f>
        <v>1</v>
      </c>
    </row>
    <row r="14" spans="1:14" ht="17.25" customHeight="1" x14ac:dyDescent="0.3">
      <c r="A14" s="7"/>
      <c r="B14" s="5"/>
      <c r="C14" s="5"/>
      <c r="D14" s="12"/>
      <c r="N14" s="15"/>
    </row>
    <row r="15" spans="1:14" ht="25.5" customHeight="1" x14ac:dyDescent="0.3">
      <c r="A15" s="7">
        <v>6</v>
      </c>
      <c r="B15" s="5" t="s">
        <v>23</v>
      </c>
      <c r="C15" s="9"/>
      <c r="D15" s="10"/>
      <c r="E15" s="11"/>
      <c r="J15" s="39" t="str">
        <f>IF(PRODUCT(D5,D7,D9,D11,D13,D15,D17,D19,D21)&lt;0,"YOU MAY NOT AWARD NEGATIVE POINTS!","")</f>
        <v/>
      </c>
      <c r="K15" s="32"/>
      <c r="L15" s="32"/>
      <c r="M15" s="32"/>
      <c r="N15" s="15">
        <f>IF(J15="",0,1)</f>
        <v>0</v>
      </c>
    </row>
    <row r="16" spans="1:14" ht="17.25" customHeight="1" x14ac:dyDescent="0.3">
      <c r="A16" s="7"/>
      <c r="B16" s="5"/>
      <c r="C16" s="5"/>
      <c r="D16" s="12"/>
      <c r="N16" s="15"/>
    </row>
    <row r="17" spans="1:14" ht="25.5" customHeight="1" x14ac:dyDescent="0.3">
      <c r="A17" s="7">
        <v>7</v>
      </c>
      <c r="B17" s="5" t="s">
        <v>26</v>
      </c>
      <c r="C17" s="9"/>
      <c r="D17" s="10"/>
      <c r="E17" s="11"/>
      <c r="J17" s="35" t="str">
        <f>IF(N17=0,"THANK YOU, YOU MAY CONTINUE","")</f>
        <v/>
      </c>
      <c r="K17" s="32"/>
      <c r="L17" s="32"/>
      <c r="M17" s="32"/>
      <c r="N17" s="15">
        <f>SUM(N15,N13,N11)</f>
        <v>1</v>
      </c>
    </row>
    <row r="18" spans="1:14" ht="17.25" customHeight="1" x14ac:dyDescent="0.3">
      <c r="A18" s="7"/>
      <c r="B18" s="5"/>
      <c r="C18" s="5"/>
      <c r="D18" s="12"/>
    </row>
    <row r="19" spans="1:14" ht="25.5" customHeight="1" x14ac:dyDescent="0.3">
      <c r="A19" s="7">
        <v>8</v>
      </c>
      <c r="B19" s="5" t="s">
        <v>29</v>
      </c>
      <c r="C19" s="9"/>
      <c r="D19" s="10"/>
      <c r="E19" s="11"/>
    </row>
    <row r="20" spans="1:14" ht="17.25" customHeight="1" x14ac:dyDescent="0.3">
      <c r="A20" s="7"/>
      <c r="B20" s="5"/>
      <c r="C20" s="5"/>
      <c r="D20" s="12"/>
    </row>
    <row r="21" spans="1:14" ht="25.5" customHeight="1" x14ac:dyDescent="0.3">
      <c r="A21" s="7">
        <v>9</v>
      </c>
      <c r="B21" s="5" t="s">
        <v>31</v>
      </c>
      <c r="C21" s="9"/>
      <c r="D21" s="10"/>
      <c r="E21" s="11"/>
    </row>
    <row r="22" spans="1:14" ht="18" customHeight="1" x14ac:dyDescent="0.25">
      <c r="D22" s="16"/>
    </row>
    <row r="23" spans="1:14" ht="12.5" x14ac:dyDescent="0.25">
      <c r="F23" s="34" t="str">
        <f>HYPERLINK("'Part II'!A1","Click Here To Proceed To Part II")</f>
        <v>Click Here To Proceed To Part II</v>
      </c>
      <c r="G23" s="32"/>
      <c r="H23" s="32"/>
      <c r="I23" s="32"/>
      <c r="J23" s="32"/>
      <c r="K23" s="32"/>
      <c r="L23" s="32"/>
      <c r="M23" s="32"/>
      <c r="N23" s="32"/>
    </row>
    <row r="24" spans="1:14" ht="18" customHeight="1" x14ac:dyDescent="0.25">
      <c r="F24" s="32"/>
      <c r="G24" s="32"/>
      <c r="H24" s="32"/>
      <c r="I24" s="32"/>
      <c r="J24" s="32"/>
      <c r="K24" s="32"/>
      <c r="L24" s="32"/>
      <c r="M24" s="32"/>
      <c r="N24" s="32"/>
    </row>
    <row r="25" spans="1:14" ht="18" customHeight="1" x14ac:dyDescent="0.25">
      <c r="F25" s="32"/>
      <c r="G25" s="32"/>
      <c r="H25" s="32"/>
      <c r="I25" s="32"/>
      <c r="J25" s="32"/>
      <c r="K25" s="32"/>
      <c r="L25" s="32"/>
      <c r="M25" s="32"/>
      <c r="N25" s="32"/>
    </row>
  </sheetData>
  <mergeCells count="7">
    <mergeCell ref="J17:M17"/>
    <mergeCell ref="F23:N25"/>
    <mergeCell ref="F5:N7"/>
    <mergeCell ref="F11:G11"/>
    <mergeCell ref="J11:M11"/>
    <mergeCell ref="J13:M13"/>
    <mergeCell ref="J15:M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5"/>
  <sheetViews>
    <sheetView workbookViewId="0">
      <selection activeCell="D5" sqref="D5:D21"/>
    </sheetView>
  </sheetViews>
  <sheetFormatPr baseColWidth="10" defaultColWidth="14.453125" defaultRowHeight="12.75" customHeight="1" x14ac:dyDescent="0.25"/>
  <cols>
    <col min="1" max="1" width="4.81640625" customWidth="1"/>
    <col min="2" max="2" width="62.81640625" customWidth="1"/>
    <col min="3" max="3" width="2.453125" customWidth="1"/>
    <col min="4" max="14" width="9.7265625" customWidth="1"/>
  </cols>
  <sheetData>
    <row r="1" spans="1:14" ht="18" customHeight="1" x14ac:dyDescent="0.25"/>
    <row r="2" spans="1:14" ht="18" customHeight="1" x14ac:dyDescent="0.25"/>
    <row r="3" spans="1:14" ht="33.75" customHeight="1" x14ac:dyDescent="0.4">
      <c r="B3" s="2" t="s">
        <v>1</v>
      </c>
      <c r="C3" s="3"/>
    </row>
    <row r="4" spans="1:14" ht="17.25" customHeight="1" x14ac:dyDescent="0.25">
      <c r="B4" s="5"/>
      <c r="C4" s="5"/>
      <c r="D4" s="6"/>
    </row>
    <row r="5" spans="1:14" ht="25.5" customHeight="1" x14ac:dyDescent="0.25">
      <c r="A5" s="8">
        <v>1</v>
      </c>
      <c r="B5" s="5" t="s">
        <v>5</v>
      </c>
      <c r="C5" s="9"/>
      <c r="D5" s="10"/>
      <c r="E5" s="11"/>
      <c r="F5" s="36" t="s">
        <v>6</v>
      </c>
      <c r="G5" s="32"/>
      <c r="H5" s="32"/>
      <c r="I5" s="32"/>
      <c r="J5" s="32"/>
      <c r="K5" s="32"/>
      <c r="L5" s="32"/>
      <c r="M5" s="32"/>
      <c r="N5" s="32"/>
    </row>
    <row r="6" spans="1:14" ht="17.25" customHeight="1" x14ac:dyDescent="0.25">
      <c r="A6" s="8"/>
      <c r="B6" s="5"/>
      <c r="C6" s="5"/>
      <c r="D6" s="12"/>
      <c r="F6" s="32"/>
      <c r="G6" s="32"/>
      <c r="H6" s="32"/>
      <c r="I6" s="32"/>
      <c r="J6" s="32"/>
      <c r="K6" s="32"/>
      <c r="L6" s="32"/>
      <c r="M6" s="32"/>
      <c r="N6" s="32"/>
    </row>
    <row r="7" spans="1:14" ht="25.5" customHeight="1" x14ac:dyDescent="0.25">
      <c r="A7" s="8">
        <f>A5+1</f>
        <v>2</v>
      </c>
      <c r="B7" s="5" t="s">
        <v>8</v>
      </c>
      <c r="C7" s="9"/>
      <c r="D7" s="10"/>
      <c r="E7" s="11"/>
      <c r="F7" s="32"/>
      <c r="G7" s="32"/>
      <c r="H7" s="32"/>
      <c r="I7" s="32"/>
      <c r="J7" s="32"/>
      <c r="K7" s="32"/>
      <c r="L7" s="32"/>
      <c r="M7" s="32"/>
      <c r="N7" s="32"/>
    </row>
    <row r="8" spans="1:14" ht="17.25" customHeight="1" x14ac:dyDescent="0.25">
      <c r="A8" s="8"/>
      <c r="B8" s="5"/>
      <c r="C8" s="5"/>
      <c r="D8" s="12"/>
    </row>
    <row r="9" spans="1:14" ht="25.5" customHeight="1" x14ac:dyDescent="0.25">
      <c r="A9" s="8">
        <v>3</v>
      </c>
      <c r="B9" s="5" t="s">
        <v>14</v>
      </c>
      <c r="C9" s="9"/>
      <c r="D9" s="10"/>
      <c r="E9" s="11"/>
    </row>
    <row r="10" spans="1:14" ht="17.25" customHeight="1" x14ac:dyDescent="0.25">
      <c r="A10" s="8"/>
      <c r="B10" s="5"/>
      <c r="C10" s="5"/>
      <c r="D10" s="12"/>
      <c r="I10" s="6"/>
    </row>
    <row r="11" spans="1:14" ht="25.5" customHeight="1" x14ac:dyDescent="0.25">
      <c r="A11" s="8">
        <v>4</v>
      </c>
      <c r="B11" s="14" t="s">
        <v>15</v>
      </c>
      <c r="C11" s="9"/>
      <c r="D11" s="10"/>
      <c r="E11" s="11"/>
      <c r="F11" s="37" t="s">
        <v>17</v>
      </c>
      <c r="G11" s="32"/>
      <c r="H11" s="13"/>
      <c r="I11" s="10">
        <f>10-SUM(D5,D7,D9,D11,D13,D15,D17,D19,D21)</f>
        <v>10</v>
      </c>
      <c r="J11" s="38" t="str">
        <f>IF(I11&lt;0,"TOO MANY POINTS!","")</f>
        <v/>
      </c>
      <c r="K11" s="32"/>
      <c r="L11" s="32"/>
      <c r="M11" s="32"/>
      <c r="N11" s="15">
        <f>IF(J11="",0,1)</f>
        <v>0</v>
      </c>
    </row>
    <row r="12" spans="1:14" ht="17.25" customHeight="1" x14ac:dyDescent="0.25">
      <c r="A12" s="8"/>
      <c r="B12" s="5"/>
      <c r="C12" s="5"/>
      <c r="D12" s="12"/>
      <c r="I12" s="16"/>
      <c r="N12" s="15"/>
    </row>
    <row r="13" spans="1:14" ht="25.5" customHeight="1" x14ac:dyDescent="0.25">
      <c r="A13" s="8">
        <v>5</v>
      </c>
      <c r="B13" s="14" t="s">
        <v>22</v>
      </c>
      <c r="C13" s="9"/>
      <c r="D13" s="10"/>
      <c r="E13" s="11"/>
      <c r="J13" s="39" t="str">
        <f>IF(I11&gt;0,"YOU HAVE NOT USED ALL OF YOUR POINTS YET","")</f>
        <v>YOU HAVE NOT USED ALL OF YOUR POINTS YET</v>
      </c>
      <c r="K13" s="32"/>
      <c r="L13" s="32"/>
      <c r="M13" s="32"/>
      <c r="N13" s="15">
        <f>IF(J13="",0,1)</f>
        <v>1</v>
      </c>
    </row>
    <row r="14" spans="1:14" ht="17.25" customHeight="1" x14ac:dyDescent="0.25">
      <c r="A14" s="8"/>
      <c r="B14" s="5"/>
      <c r="C14" s="5"/>
      <c r="D14" s="12"/>
      <c r="N14" s="15"/>
    </row>
    <row r="15" spans="1:14" ht="25.5" customHeight="1" x14ac:dyDescent="0.25">
      <c r="A15" s="8">
        <v>6</v>
      </c>
      <c r="B15" s="5" t="s">
        <v>25</v>
      </c>
      <c r="C15" s="9"/>
      <c r="D15" s="10"/>
      <c r="E15" s="11"/>
      <c r="J15" s="39" t="str">
        <f>IF(PRODUCT(D5,D7,D9,D11,D13,D15,D17,D19,D21)&lt;0,"YOU MAY NOT AWARD NEGATIVE POINTS!","")</f>
        <v/>
      </c>
      <c r="K15" s="32"/>
      <c r="L15" s="32"/>
      <c r="M15" s="32"/>
      <c r="N15" s="15">
        <f>IF(J15="",0,1)</f>
        <v>0</v>
      </c>
    </row>
    <row r="16" spans="1:14" ht="17.25" customHeight="1" x14ac:dyDescent="0.25">
      <c r="A16" s="8"/>
      <c r="B16" s="5"/>
      <c r="C16" s="5"/>
      <c r="D16" s="12"/>
      <c r="N16" s="15"/>
    </row>
    <row r="17" spans="1:14" ht="25.5" customHeight="1" x14ac:dyDescent="0.25">
      <c r="A17" s="8">
        <v>7</v>
      </c>
      <c r="B17" s="5" t="s">
        <v>28</v>
      </c>
      <c r="C17" s="9"/>
      <c r="D17" s="10"/>
      <c r="E17" s="11"/>
      <c r="J17" s="35" t="str">
        <f>IF(N17=0,"THANK YOU, YOU MAY CONTINUE","")</f>
        <v/>
      </c>
      <c r="K17" s="32"/>
      <c r="L17" s="32"/>
      <c r="M17" s="32"/>
      <c r="N17" s="15">
        <f>SUM(N15,N13,N11)</f>
        <v>1</v>
      </c>
    </row>
    <row r="18" spans="1:14" ht="17.25" customHeight="1" x14ac:dyDescent="0.25">
      <c r="A18" s="8"/>
      <c r="B18" s="5"/>
      <c r="C18" s="5"/>
      <c r="D18" s="12"/>
    </row>
    <row r="19" spans="1:14" ht="25.5" customHeight="1" x14ac:dyDescent="0.25">
      <c r="A19" s="8">
        <v>8</v>
      </c>
      <c r="B19" s="5" t="s">
        <v>33</v>
      </c>
      <c r="C19" s="9"/>
      <c r="D19" s="10"/>
      <c r="E19" s="11"/>
    </row>
    <row r="20" spans="1:14" ht="17.25" customHeight="1" x14ac:dyDescent="0.3">
      <c r="A20" s="3"/>
      <c r="B20" s="5"/>
      <c r="C20" s="5"/>
      <c r="D20" s="12"/>
    </row>
    <row r="21" spans="1:14" ht="25.5" customHeight="1" x14ac:dyDescent="0.3">
      <c r="A21" s="3">
        <v>9</v>
      </c>
      <c r="B21" s="5" t="s">
        <v>34</v>
      </c>
      <c r="C21" s="9"/>
      <c r="D21" s="10"/>
      <c r="E21" s="11"/>
    </row>
    <row r="22" spans="1:14" ht="18" customHeight="1" x14ac:dyDescent="0.25">
      <c r="D22" s="16"/>
    </row>
    <row r="23" spans="1:14" ht="12.5" x14ac:dyDescent="0.25">
      <c r="F23" s="34" t="str">
        <f>HYPERLINK("'Part III'!A1","Click Here To Proceed To Part III")</f>
        <v>Click Here To Proceed To Part III</v>
      </c>
      <c r="G23" s="32"/>
      <c r="H23" s="32"/>
      <c r="I23" s="32"/>
      <c r="J23" s="32"/>
      <c r="K23" s="32"/>
      <c r="L23" s="32"/>
      <c r="M23" s="32"/>
      <c r="N23" s="32"/>
    </row>
    <row r="24" spans="1:14" ht="18" customHeight="1" x14ac:dyDescent="0.25">
      <c r="F24" s="32"/>
      <c r="G24" s="32"/>
      <c r="H24" s="32"/>
      <c r="I24" s="32"/>
      <c r="J24" s="32"/>
      <c r="K24" s="32"/>
      <c r="L24" s="32"/>
      <c r="M24" s="32"/>
      <c r="N24" s="32"/>
    </row>
    <row r="25" spans="1:14" ht="18" customHeight="1" x14ac:dyDescent="0.25">
      <c r="F25" s="32"/>
      <c r="G25" s="32"/>
      <c r="H25" s="32"/>
      <c r="I25" s="32"/>
      <c r="J25" s="32"/>
      <c r="K25" s="32"/>
      <c r="L25" s="32"/>
      <c r="M25" s="32"/>
      <c r="N25" s="32"/>
    </row>
  </sheetData>
  <mergeCells count="7">
    <mergeCell ref="J17:M17"/>
    <mergeCell ref="F23:N25"/>
    <mergeCell ref="F5:N7"/>
    <mergeCell ref="F11:G11"/>
    <mergeCell ref="J11:M11"/>
    <mergeCell ref="J13:M13"/>
    <mergeCell ref="J15:M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25"/>
  <sheetViews>
    <sheetView workbookViewId="0"/>
  </sheetViews>
  <sheetFormatPr baseColWidth="10" defaultColWidth="14.453125" defaultRowHeight="12.75" customHeight="1" x14ac:dyDescent="0.25"/>
  <cols>
    <col min="1" max="1" width="5.26953125" customWidth="1"/>
    <col min="2" max="2" width="62.81640625" customWidth="1"/>
    <col min="3" max="3" width="2.453125" customWidth="1"/>
    <col min="4" max="14" width="9.7265625" customWidth="1"/>
  </cols>
  <sheetData>
    <row r="1" spans="1:14" ht="18" customHeight="1" x14ac:dyDescent="0.25"/>
    <row r="2" spans="1:14" ht="18" customHeight="1" x14ac:dyDescent="0.25"/>
    <row r="3" spans="1:14" ht="33.75" customHeight="1" x14ac:dyDescent="0.4">
      <c r="B3" s="2" t="s">
        <v>9</v>
      </c>
      <c r="C3" s="3"/>
    </row>
    <row r="4" spans="1:14" ht="17.25" customHeight="1" x14ac:dyDescent="0.25">
      <c r="B4" s="5"/>
      <c r="C4" s="5"/>
      <c r="D4" s="6"/>
    </row>
    <row r="5" spans="1:14" ht="25.5" customHeight="1" x14ac:dyDescent="0.25">
      <c r="A5" s="8">
        <v>1</v>
      </c>
      <c r="B5" s="5" t="s">
        <v>12</v>
      </c>
      <c r="C5" s="9"/>
      <c r="D5" s="10"/>
      <c r="E5" s="11"/>
      <c r="F5" s="36" t="s">
        <v>6</v>
      </c>
      <c r="G5" s="32"/>
      <c r="H5" s="32"/>
      <c r="I5" s="32"/>
      <c r="J5" s="32"/>
      <c r="K5" s="32"/>
      <c r="L5" s="32"/>
      <c r="M5" s="32"/>
      <c r="N5" s="32"/>
    </row>
    <row r="6" spans="1:14" ht="17.25" customHeight="1" x14ac:dyDescent="0.25">
      <c r="A6" s="8"/>
      <c r="B6" s="5"/>
      <c r="C6" s="5"/>
      <c r="D6" s="12"/>
      <c r="F6" s="32"/>
      <c r="G6" s="32"/>
      <c r="H6" s="32"/>
      <c r="I6" s="32"/>
      <c r="J6" s="32"/>
      <c r="K6" s="32"/>
      <c r="L6" s="32"/>
      <c r="M6" s="32"/>
      <c r="N6" s="32"/>
    </row>
    <row r="7" spans="1:14" ht="38.25" customHeight="1" x14ac:dyDescent="0.25">
      <c r="A7" s="8">
        <f>A5+1</f>
        <v>2</v>
      </c>
      <c r="B7" s="5" t="s">
        <v>16</v>
      </c>
      <c r="C7" s="9"/>
      <c r="D7" s="10"/>
      <c r="E7" s="11"/>
      <c r="F7" s="32"/>
      <c r="G7" s="32"/>
      <c r="H7" s="32"/>
      <c r="I7" s="32"/>
      <c r="J7" s="32"/>
      <c r="K7" s="32"/>
      <c r="L7" s="32"/>
      <c r="M7" s="32"/>
      <c r="N7" s="32"/>
    </row>
    <row r="8" spans="1:14" ht="17.25" customHeight="1" x14ac:dyDescent="0.25">
      <c r="A8" s="8"/>
      <c r="B8" s="5"/>
      <c r="C8" s="5"/>
      <c r="D8" s="12"/>
    </row>
    <row r="9" spans="1:14" ht="25.5" customHeight="1" x14ac:dyDescent="0.25">
      <c r="A9" s="8">
        <v>3</v>
      </c>
      <c r="B9" s="5" t="s">
        <v>18</v>
      </c>
      <c r="C9" s="9"/>
      <c r="D9" s="10"/>
      <c r="E9" s="11"/>
    </row>
    <row r="10" spans="1:14" ht="17.25" customHeight="1" x14ac:dyDescent="0.25">
      <c r="A10" s="8"/>
      <c r="B10" s="5"/>
      <c r="C10" s="5"/>
      <c r="D10" s="12"/>
      <c r="I10" s="6"/>
    </row>
    <row r="11" spans="1:14" ht="25.5" customHeight="1" x14ac:dyDescent="0.25">
      <c r="A11" s="8">
        <v>4</v>
      </c>
      <c r="B11" s="5" t="s">
        <v>19</v>
      </c>
      <c r="C11" s="9"/>
      <c r="D11" s="10"/>
      <c r="E11" s="11"/>
      <c r="F11" s="37" t="s">
        <v>13</v>
      </c>
      <c r="G11" s="32"/>
      <c r="H11" s="13"/>
      <c r="I11" s="10">
        <f>10-SUM(D5,D7,D9,D11,D13,D15,D17,D19,D21)</f>
        <v>10</v>
      </c>
      <c r="J11" s="38" t="str">
        <f>IF(I11&lt;0,"TOO MANY POINTS!","")</f>
        <v/>
      </c>
      <c r="K11" s="32"/>
      <c r="L11" s="32"/>
      <c r="M11" s="32"/>
      <c r="N11" s="15">
        <f>IF(J11="",0,1)</f>
        <v>0</v>
      </c>
    </row>
    <row r="12" spans="1:14" ht="17.25" customHeight="1" x14ac:dyDescent="0.25">
      <c r="A12" s="8"/>
      <c r="B12" s="5"/>
      <c r="C12" s="5"/>
      <c r="D12" s="12"/>
      <c r="I12" s="16"/>
      <c r="N12" s="15"/>
    </row>
    <row r="13" spans="1:14" ht="25.5" customHeight="1" x14ac:dyDescent="0.25">
      <c r="A13" s="8">
        <v>5</v>
      </c>
      <c r="B13" s="5" t="s">
        <v>21</v>
      </c>
      <c r="C13" s="9"/>
      <c r="D13" s="10"/>
      <c r="E13" s="11"/>
      <c r="J13" s="39" t="str">
        <f>IF(I11&gt;0,"YOU HAVE NOT USED ALL OF YOUR POINTS YET","")</f>
        <v>YOU HAVE NOT USED ALL OF YOUR POINTS YET</v>
      </c>
      <c r="K13" s="32"/>
      <c r="L13" s="32"/>
      <c r="M13" s="32"/>
      <c r="N13" s="15">
        <f>IF(J13="",0,1)</f>
        <v>1</v>
      </c>
    </row>
    <row r="14" spans="1:14" ht="17.25" customHeight="1" x14ac:dyDescent="0.25">
      <c r="A14" s="8"/>
      <c r="B14" s="5"/>
      <c r="C14" s="5"/>
      <c r="D14" s="12"/>
      <c r="N14" s="15"/>
    </row>
    <row r="15" spans="1:14" ht="25.5" customHeight="1" x14ac:dyDescent="0.25">
      <c r="A15" s="8">
        <v>6</v>
      </c>
      <c r="B15" s="5" t="s">
        <v>24</v>
      </c>
      <c r="C15" s="9"/>
      <c r="D15" s="10"/>
      <c r="E15" s="11"/>
      <c r="J15" s="39" t="str">
        <f>IF(PRODUCT(D5,D7,D9,D11,D13,D15,D17,D19,D21)&lt;0,"YOU MAY NOT AWARD NEGATIVE POINTS!","")</f>
        <v/>
      </c>
      <c r="K15" s="32"/>
      <c r="L15" s="32"/>
      <c r="M15" s="32"/>
      <c r="N15" s="15">
        <f>IF(J15="",0,1)</f>
        <v>0</v>
      </c>
    </row>
    <row r="16" spans="1:14" ht="17.25" customHeight="1" x14ac:dyDescent="0.25">
      <c r="A16" s="8"/>
      <c r="B16" s="5"/>
      <c r="C16" s="5"/>
      <c r="D16" s="12"/>
      <c r="N16" s="15"/>
    </row>
    <row r="17" spans="1:14" ht="25.5" customHeight="1" x14ac:dyDescent="0.25">
      <c r="A17" s="8">
        <v>7</v>
      </c>
      <c r="B17" s="5" t="s">
        <v>27</v>
      </c>
      <c r="C17" s="9"/>
      <c r="D17" s="10"/>
      <c r="E17" s="11"/>
      <c r="J17" s="35" t="str">
        <f>IF(N17=0,"THANK YOU, YOU MAY CONTINUE","")</f>
        <v/>
      </c>
      <c r="K17" s="32"/>
      <c r="L17" s="32"/>
      <c r="M17" s="32"/>
      <c r="N17" s="15">
        <f>SUM(N15,N13,N11)</f>
        <v>1</v>
      </c>
    </row>
    <row r="18" spans="1:14" ht="17.25" customHeight="1" x14ac:dyDescent="0.25">
      <c r="A18" s="8"/>
      <c r="B18" s="5"/>
      <c r="C18" s="5"/>
      <c r="D18" s="12"/>
    </row>
    <row r="19" spans="1:14" ht="25.5" customHeight="1" x14ac:dyDescent="0.25">
      <c r="A19" s="8">
        <v>8</v>
      </c>
      <c r="B19" s="5" t="s">
        <v>30</v>
      </c>
      <c r="C19" s="9"/>
      <c r="D19" s="10"/>
      <c r="E19" s="11"/>
    </row>
    <row r="20" spans="1:14" ht="17.25" customHeight="1" x14ac:dyDescent="0.25">
      <c r="B20" s="5"/>
      <c r="C20" s="5"/>
      <c r="D20" s="12"/>
    </row>
    <row r="21" spans="1:14" ht="25.5" customHeight="1" x14ac:dyDescent="0.3">
      <c r="A21" s="17">
        <v>9</v>
      </c>
      <c r="B21" s="5" t="s">
        <v>32</v>
      </c>
      <c r="C21" s="9"/>
      <c r="D21" s="10"/>
      <c r="E21" s="11"/>
    </row>
    <row r="22" spans="1:14" ht="18" customHeight="1" x14ac:dyDescent="0.25">
      <c r="D22" s="16"/>
    </row>
    <row r="23" spans="1:14" ht="12.5" x14ac:dyDescent="0.25">
      <c r="F23" s="34" t="str">
        <f>HYPERLINK("'Part IV'!A1","Click Here To Proceed To Part IV")</f>
        <v>Click Here To Proceed To Part IV</v>
      </c>
      <c r="G23" s="32"/>
      <c r="H23" s="32"/>
      <c r="I23" s="32"/>
      <c r="J23" s="32"/>
      <c r="K23" s="32"/>
      <c r="L23" s="32"/>
      <c r="M23" s="32"/>
      <c r="N23" s="32"/>
    </row>
    <row r="24" spans="1:14" ht="18" customHeight="1" x14ac:dyDescent="0.25">
      <c r="F24" s="32"/>
      <c r="G24" s="32"/>
      <c r="H24" s="32"/>
      <c r="I24" s="32"/>
      <c r="J24" s="32"/>
      <c r="K24" s="32"/>
      <c r="L24" s="32"/>
      <c r="M24" s="32"/>
      <c r="N24" s="32"/>
    </row>
    <row r="25" spans="1:14" ht="18" customHeight="1" x14ac:dyDescent="0.25">
      <c r="F25" s="32"/>
      <c r="G25" s="32"/>
      <c r="H25" s="32"/>
      <c r="I25" s="32"/>
      <c r="J25" s="32"/>
      <c r="K25" s="32"/>
      <c r="L25" s="32"/>
      <c r="M25" s="32"/>
      <c r="N25" s="32"/>
    </row>
  </sheetData>
  <mergeCells count="7">
    <mergeCell ref="J17:M17"/>
    <mergeCell ref="F23:N25"/>
    <mergeCell ref="F5:N7"/>
    <mergeCell ref="F11:G11"/>
    <mergeCell ref="J11:M11"/>
    <mergeCell ref="J13:M13"/>
    <mergeCell ref="J15:M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25"/>
  <sheetViews>
    <sheetView workbookViewId="0"/>
  </sheetViews>
  <sheetFormatPr baseColWidth="10" defaultColWidth="14.453125" defaultRowHeight="12.75" customHeight="1" x14ac:dyDescent="0.25"/>
  <cols>
    <col min="1" max="1" width="7.26953125" customWidth="1"/>
    <col min="2" max="2" width="62.81640625" customWidth="1"/>
    <col min="3" max="3" width="2.453125" customWidth="1"/>
    <col min="4" max="14" width="9.7265625" customWidth="1"/>
  </cols>
  <sheetData>
    <row r="1" spans="1:14" ht="18" customHeight="1" x14ac:dyDescent="0.25"/>
    <row r="2" spans="1:14" ht="18" customHeight="1" x14ac:dyDescent="0.25"/>
    <row r="3" spans="1:14" ht="33.75" customHeight="1" x14ac:dyDescent="0.4">
      <c r="B3" s="2" t="s">
        <v>35</v>
      </c>
      <c r="C3" s="3"/>
    </row>
    <row r="4" spans="1:14" ht="17.25" customHeight="1" x14ac:dyDescent="0.25">
      <c r="B4" s="5"/>
      <c r="C4" s="5"/>
      <c r="D4" s="6"/>
    </row>
    <row r="5" spans="1:14" ht="25.5" customHeight="1" x14ac:dyDescent="0.25">
      <c r="A5" s="8">
        <v>1</v>
      </c>
      <c r="B5" s="5" t="s">
        <v>36</v>
      </c>
      <c r="C5" s="9"/>
      <c r="D5" s="10"/>
      <c r="E5" s="11"/>
      <c r="F5" s="36" t="s">
        <v>6</v>
      </c>
      <c r="G5" s="32"/>
      <c r="H5" s="32"/>
      <c r="I5" s="32"/>
      <c r="J5" s="32"/>
      <c r="K5" s="32"/>
      <c r="L5" s="32"/>
      <c r="M5" s="32"/>
      <c r="N5" s="32"/>
    </row>
    <row r="6" spans="1:14" ht="17.25" customHeight="1" x14ac:dyDescent="0.25">
      <c r="A6" s="8"/>
      <c r="B6" s="5"/>
      <c r="C6" s="5"/>
      <c r="D6" s="12"/>
      <c r="F6" s="32"/>
      <c r="G6" s="32"/>
      <c r="H6" s="32"/>
      <c r="I6" s="32"/>
      <c r="J6" s="32"/>
      <c r="K6" s="32"/>
      <c r="L6" s="32"/>
      <c r="M6" s="32"/>
      <c r="N6" s="32"/>
    </row>
    <row r="7" spans="1:14" ht="25.5" customHeight="1" x14ac:dyDescent="0.25">
      <c r="A7" s="8">
        <f>A5+1</f>
        <v>2</v>
      </c>
      <c r="B7" s="5" t="s">
        <v>41</v>
      </c>
      <c r="C7" s="9"/>
      <c r="D7" s="10"/>
      <c r="E7" s="11"/>
      <c r="F7" s="32"/>
      <c r="G7" s="32"/>
      <c r="H7" s="32"/>
      <c r="I7" s="32"/>
      <c r="J7" s="32"/>
      <c r="K7" s="32"/>
      <c r="L7" s="32"/>
      <c r="M7" s="32"/>
      <c r="N7" s="32"/>
    </row>
    <row r="8" spans="1:14" ht="17.25" customHeight="1" x14ac:dyDescent="0.25">
      <c r="A8" s="8"/>
      <c r="B8" s="5"/>
      <c r="C8" s="5"/>
      <c r="D8" s="12"/>
    </row>
    <row r="9" spans="1:14" ht="25.5" customHeight="1" x14ac:dyDescent="0.25">
      <c r="A9" s="8">
        <v>3</v>
      </c>
      <c r="B9" s="5" t="s">
        <v>43</v>
      </c>
      <c r="C9" s="9"/>
      <c r="D9" s="10"/>
      <c r="E9" s="11"/>
    </row>
    <row r="10" spans="1:14" ht="17.25" customHeight="1" x14ac:dyDescent="0.25">
      <c r="A10" s="8"/>
      <c r="B10" s="5"/>
      <c r="C10" s="5"/>
      <c r="D10" s="12"/>
      <c r="I10" s="6"/>
    </row>
    <row r="11" spans="1:14" ht="25.5" customHeight="1" x14ac:dyDescent="0.25">
      <c r="A11" s="8">
        <v>4</v>
      </c>
      <c r="B11" s="5" t="s">
        <v>45</v>
      </c>
      <c r="C11" s="9"/>
      <c r="D11" s="10"/>
      <c r="E11" s="11"/>
      <c r="F11" s="37" t="s">
        <v>13</v>
      </c>
      <c r="G11" s="32"/>
      <c r="H11" s="13"/>
      <c r="I11" s="10">
        <f>10-SUM(D5,D7,D9,D11,D13,D15,D17,D19,D21)</f>
        <v>10</v>
      </c>
      <c r="J11" s="38" t="str">
        <f>IF(I11&lt;0,"TOO MANY POINTS!","")</f>
        <v/>
      </c>
      <c r="K11" s="32"/>
      <c r="L11" s="32"/>
      <c r="M11" s="32"/>
      <c r="N11" s="15">
        <f>IF(J11="",0,1)</f>
        <v>0</v>
      </c>
    </row>
    <row r="12" spans="1:14" ht="17.25" customHeight="1" x14ac:dyDescent="0.25">
      <c r="A12" s="8"/>
      <c r="B12" s="5"/>
      <c r="C12" s="5"/>
      <c r="D12" s="12"/>
      <c r="I12" s="16"/>
      <c r="N12" s="15"/>
    </row>
    <row r="13" spans="1:14" ht="25.5" customHeight="1" x14ac:dyDescent="0.25">
      <c r="A13" s="8">
        <v>5</v>
      </c>
      <c r="B13" s="5" t="s">
        <v>51</v>
      </c>
      <c r="C13" s="9"/>
      <c r="D13" s="10"/>
      <c r="E13" s="11"/>
      <c r="J13" s="39" t="str">
        <f>IF(I11&gt;0,"YOU HAVE NOT USED ALL OF YOUR POINTS YET","")</f>
        <v>YOU HAVE NOT USED ALL OF YOUR POINTS YET</v>
      </c>
      <c r="K13" s="32"/>
      <c r="L13" s="32"/>
      <c r="M13" s="32"/>
      <c r="N13" s="15">
        <f>IF(J13="",0,1)</f>
        <v>1</v>
      </c>
    </row>
    <row r="14" spans="1:14" ht="17.25" customHeight="1" x14ac:dyDescent="0.25">
      <c r="A14" s="8"/>
      <c r="B14" s="5"/>
      <c r="C14" s="5"/>
      <c r="D14" s="12"/>
      <c r="N14" s="15"/>
    </row>
    <row r="15" spans="1:14" ht="25.5" customHeight="1" x14ac:dyDescent="0.25">
      <c r="A15" s="8">
        <v>6</v>
      </c>
      <c r="B15" s="5" t="s">
        <v>53</v>
      </c>
      <c r="C15" s="9"/>
      <c r="D15" s="10"/>
      <c r="E15" s="11"/>
      <c r="J15" s="39" t="str">
        <f>IF(PRODUCT(D5,D7,D9,D11,D13,D15,D17,D19,D21)&lt;0,"YOU MAY NOT AWARD NEGATIVE POINTS!","")</f>
        <v/>
      </c>
      <c r="K15" s="32"/>
      <c r="L15" s="32"/>
      <c r="M15" s="32"/>
      <c r="N15" s="15">
        <f>IF(J15="",0,1)</f>
        <v>0</v>
      </c>
    </row>
    <row r="16" spans="1:14" ht="17.25" customHeight="1" x14ac:dyDescent="0.25">
      <c r="A16" s="8"/>
      <c r="B16" s="5"/>
      <c r="C16" s="5"/>
      <c r="D16" s="12"/>
      <c r="N16" s="15"/>
    </row>
    <row r="17" spans="1:14" ht="25.5" customHeight="1" x14ac:dyDescent="0.25">
      <c r="A17" s="8">
        <v>7</v>
      </c>
      <c r="B17" s="5" t="s">
        <v>56</v>
      </c>
      <c r="C17" s="9"/>
      <c r="D17" s="10"/>
      <c r="E17" s="11"/>
      <c r="J17" s="35" t="str">
        <f>IF(N17=0,"THANK YOU, YOU MAY CONTINUE","")</f>
        <v/>
      </c>
      <c r="K17" s="32"/>
      <c r="L17" s="32"/>
      <c r="M17" s="32"/>
      <c r="N17" s="15">
        <f>SUM(N15,N13,N11)</f>
        <v>1</v>
      </c>
    </row>
    <row r="18" spans="1:14" ht="17.25" customHeight="1" x14ac:dyDescent="0.25">
      <c r="A18" s="8"/>
      <c r="B18" s="5"/>
      <c r="C18" s="5"/>
      <c r="D18" s="12"/>
    </row>
    <row r="19" spans="1:14" ht="25.5" customHeight="1" x14ac:dyDescent="0.25">
      <c r="A19" s="8">
        <v>8</v>
      </c>
      <c r="B19" s="5" t="s">
        <v>59</v>
      </c>
      <c r="C19" s="9"/>
      <c r="D19" s="10"/>
      <c r="E19" s="11"/>
    </row>
    <row r="20" spans="1:14" ht="17.25" customHeight="1" x14ac:dyDescent="0.25">
      <c r="B20" s="5"/>
      <c r="C20" s="5"/>
      <c r="D20" s="12"/>
    </row>
    <row r="21" spans="1:14" ht="25.5" customHeight="1" x14ac:dyDescent="0.3">
      <c r="A21" s="17">
        <v>9</v>
      </c>
      <c r="B21" s="5" t="s">
        <v>60</v>
      </c>
      <c r="C21" s="9"/>
      <c r="D21" s="10"/>
      <c r="E21" s="11"/>
    </row>
    <row r="22" spans="1:14" ht="18" customHeight="1" x14ac:dyDescent="0.25">
      <c r="D22" s="16"/>
    </row>
    <row r="23" spans="1:14" ht="12.5" x14ac:dyDescent="0.25">
      <c r="F23" s="34" t="str">
        <f>HYPERLINK("'Part V'!A1","Click Here To Proceed To Part V")</f>
        <v>Click Here To Proceed To Part V</v>
      </c>
      <c r="G23" s="32"/>
      <c r="H23" s="32"/>
      <c r="I23" s="32"/>
      <c r="J23" s="32"/>
      <c r="K23" s="32"/>
      <c r="L23" s="32"/>
      <c r="M23" s="32"/>
      <c r="N23" s="32"/>
    </row>
    <row r="24" spans="1:14" ht="18" customHeight="1" x14ac:dyDescent="0.25">
      <c r="F24" s="32"/>
      <c r="G24" s="32"/>
      <c r="H24" s="32"/>
      <c r="I24" s="32"/>
      <c r="J24" s="32"/>
      <c r="K24" s="32"/>
      <c r="L24" s="32"/>
      <c r="M24" s="32"/>
      <c r="N24" s="32"/>
    </row>
    <row r="25" spans="1:14" ht="18" customHeight="1" x14ac:dyDescent="0.25">
      <c r="F25" s="32"/>
      <c r="G25" s="32"/>
      <c r="H25" s="32"/>
      <c r="I25" s="32"/>
      <c r="J25" s="32"/>
      <c r="K25" s="32"/>
      <c r="L25" s="32"/>
      <c r="M25" s="32"/>
      <c r="N25" s="32"/>
    </row>
  </sheetData>
  <mergeCells count="7">
    <mergeCell ref="J17:M17"/>
    <mergeCell ref="F23:N25"/>
    <mergeCell ref="F5:N7"/>
    <mergeCell ref="F11:G11"/>
    <mergeCell ref="J11:M11"/>
    <mergeCell ref="J13:M13"/>
    <mergeCell ref="J15:M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25"/>
  <sheetViews>
    <sheetView workbookViewId="0"/>
  </sheetViews>
  <sheetFormatPr baseColWidth="10" defaultColWidth="14.453125" defaultRowHeight="12.75" customHeight="1" x14ac:dyDescent="0.25"/>
  <cols>
    <col min="1" max="1" width="5.453125" customWidth="1"/>
    <col min="2" max="2" width="62.81640625" customWidth="1"/>
    <col min="3" max="3" width="2.453125" customWidth="1"/>
    <col min="4" max="14" width="9.7265625" customWidth="1"/>
  </cols>
  <sheetData>
    <row r="1" spans="1:14" ht="18" customHeight="1" x14ac:dyDescent="0.25"/>
    <row r="2" spans="1:14" ht="18" customHeight="1" x14ac:dyDescent="0.25"/>
    <row r="3" spans="1:14" ht="17.25" customHeight="1" x14ac:dyDescent="0.4">
      <c r="B3" s="2" t="s">
        <v>38</v>
      </c>
      <c r="C3" s="3"/>
    </row>
    <row r="4" spans="1:14" ht="17.25" customHeight="1" x14ac:dyDescent="0.25">
      <c r="B4" s="5"/>
      <c r="C4" s="5"/>
      <c r="D4" s="6"/>
    </row>
    <row r="5" spans="1:14" ht="25.5" customHeight="1" x14ac:dyDescent="0.3">
      <c r="A5" s="7">
        <v>1</v>
      </c>
      <c r="B5" s="5" t="s">
        <v>40</v>
      </c>
      <c r="C5" s="9"/>
      <c r="D5" s="10"/>
      <c r="E5" s="11"/>
      <c r="F5" s="36" t="s">
        <v>6</v>
      </c>
      <c r="G5" s="32"/>
      <c r="H5" s="32"/>
      <c r="I5" s="32"/>
      <c r="J5" s="32"/>
      <c r="K5" s="32"/>
      <c r="L5" s="32"/>
      <c r="M5" s="32"/>
      <c r="N5" s="32"/>
    </row>
    <row r="6" spans="1:14" ht="17.25" customHeight="1" x14ac:dyDescent="0.3">
      <c r="A6" s="7"/>
      <c r="B6" s="5"/>
      <c r="C6" s="5"/>
      <c r="D6" s="12"/>
      <c r="F6" s="32"/>
      <c r="G6" s="32"/>
      <c r="H6" s="32"/>
      <c r="I6" s="32"/>
      <c r="J6" s="32"/>
      <c r="K6" s="32"/>
      <c r="L6" s="32"/>
      <c r="M6" s="32"/>
      <c r="N6" s="32"/>
    </row>
    <row r="7" spans="1:14" ht="25.5" customHeight="1" x14ac:dyDescent="0.3">
      <c r="A7" s="7">
        <f>A5+1</f>
        <v>2</v>
      </c>
      <c r="B7" s="5" t="s">
        <v>47</v>
      </c>
      <c r="C7" s="9"/>
      <c r="D7" s="10"/>
      <c r="E7" s="11"/>
      <c r="F7" s="32"/>
      <c r="G7" s="32"/>
      <c r="H7" s="32"/>
      <c r="I7" s="32"/>
      <c r="J7" s="32"/>
      <c r="K7" s="32"/>
      <c r="L7" s="32"/>
      <c r="M7" s="32"/>
      <c r="N7" s="32"/>
    </row>
    <row r="8" spans="1:14" ht="17.25" customHeight="1" x14ac:dyDescent="0.3">
      <c r="A8" s="7"/>
      <c r="B8" s="5"/>
      <c r="C8" s="5"/>
      <c r="D8" s="12"/>
    </row>
    <row r="9" spans="1:14" ht="25.5" customHeight="1" x14ac:dyDescent="0.3">
      <c r="A9" s="7">
        <v>3</v>
      </c>
      <c r="B9" s="5" t="s">
        <v>48</v>
      </c>
      <c r="C9" s="9"/>
      <c r="D9" s="10"/>
      <c r="E9" s="11"/>
    </row>
    <row r="10" spans="1:14" ht="17.25" customHeight="1" x14ac:dyDescent="0.3">
      <c r="A10" s="7"/>
      <c r="B10" s="5"/>
      <c r="C10" s="5"/>
      <c r="D10" s="12"/>
      <c r="I10" s="6"/>
    </row>
    <row r="11" spans="1:14" ht="25.5" customHeight="1" x14ac:dyDescent="0.3">
      <c r="A11" s="7">
        <v>4</v>
      </c>
      <c r="B11" s="5" t="s">
        <v>49</v>
      </c>
      <c r="C11" s="9"/>
      <c r="D11" s="10"/>
      <c r="E11" s="11"/>
      <c r="F11" s="37" t="s">
        <v>13</v>
      </c>
      <c r="G11" s="32"/>
      <c r="H11" s="13"/>
      <c r="I11" s="10">
        <f>10-SUM(D5,D7,D9,D11,D13,D15,D17,D19,D21)</f>
        <v>10</v>
      </c>
      <c r="J11" s="38" t="str">
        <f>IF(I11&lt;0,"TOO MANY POINTS!","")</f>
        <v/>
      </c>
      <c r="K11" s="32"/>
      <c r="L11" s="32"/>
      <c r="M11" s="32"/>
      <c r="N11" s="15">
        <f>IF(J11="",0,1)</f>
        <v>0</v>
      </c>
    </row>
    <row r="12" spans="1:14" ht="17.25" customHeight="1" x14ac:dyDescent="0.3">
      <c r="A12" s="7"/>
      <c r="B12" s="5"/>
      <c r="C12" s="5"/>
      <c r="D12" s="12"/>
      <c r="I12" s="16"/>
      <c r="N12" s="15"/>
    </row>
    <row r="13" spans="1:14" ht="25.5" customHeight="1" x14ac:dyDescent="0.3">
      <c r="A13" s="7">
        <v>5</v>
      </c>
      <c r="B13" s="5" t="s">
        <v>52</v>
      </c>
      <c r="C13" s="9"/>
      <c r="D13" s="10"/>
      <c r="E13" s="11"/>
      <c r="J13" s="39" t="str">
        <f>IF(I11&gt;0,"YOU HAVE NOT USED ALL OF YOUR POINTS YET","")</f>
        <v>YOU HAVE NOT USED ALL OF YOUR POINTS YET</v>
      </c>
      <c r="K13" s="32"/>
      <c r="L13" s="32"/>
      <c r="M13" s="32"/>
      <c r="N13" s="15">
        <f>IF(J13="",0,1)</f>
        <v>1</v>
      </c>
    </row>
    <row r="14" spans="1:14" ht="17.25" customHeight="1" x14ac:dyDescent="0.3">
      <c r="A14" s="7"/>
      <c r="B14" s="5"/>
      <c r="C14" s="5"/>
      <c r="D14" s="12"/>
      <c r="N14" s="15"/>
    </row>
    <row r="15" spans="1:14" ht="25.5" customHeight="1" x14ac:dyDescent="0.3">
      <c r="A15" s="7">
        <v>6</v>
      </c>
      <c r="B15" s="5" t="s">
        <v>55</v>
      </c>
      <c r="C15" s="9"/>
      <c r="D15" s="10"/>
      <c r="E15" s="11"/>
      <c r="J15" s="39" t="str">
        <f>IF(PRODUCT(D5,D7,D9,D11,D13,D15,D17,D19,D21)&lt;0,"YOU MAY NOT AWARD NEGATIVE POINTS!","")</f>
        <v/>
      </c>
      <c r="K15" s="32"/>
      <c r="L15" s="32"/>
      <c r="M15" s="32"/>
      <c r="N15" s="15">
        <f>IF(J15="",0,1)</f>
        <v>0</v>
      </c>
    </row>
    <row r="16" spans="1:14" ht="17.25" customHeight="1" x14ac:dyDescent="0.3">
      <c r="A16" s="7"/>
      <c r="B16" s="5"/>
      <c r="C16" s="5"/>
      <c r="D16" s="12"/>
      <c r="N16" s="15"/>
    </row>
    <row r="17" spans="1:14" ht="25.5" customHeight="1" x14ac:dyDescent="0.3">
      <c r="A17" s="7">
        <v>7</v>
      </c>
      <c r="B17" s="5" t="s">
        <v>57</v>
      </c>
      <c r="C17" s="9"/>
      <c r="D17" s="10"/>
      <c r="E17" s="11"/>
      <c r="J17" s="35" t="str">
        <f>IF(N17=0,"THANK YOU, YOU MAY CONTINUE","")</f>
        <v/>
      </c>
      <c r="K17" s="32"/>
      <c r="L17" s="32"/>
      <c r="M17" s="32"/>
      <c r="N17" s="15">
        <f>SUM(N15,N13,N11)</f>
        <v>1</v>
      </c>
    </row>
    <row r="18" spans="1:14" ht="17.25" customHeight="1" x14ac:dyDescent="0.3">
      <c r="A18" s="7"/>
      <c r="B18" s="5"/>
      <c r="C18" s="5"/>
      <c r="D18" s="12"/>
    </row>
    <row r="19" spans="1:14" ht="25.5" customHeight="1" x14ac:dyDescent="0.3">
      <c r="A19" s="7">
        <v>8</v>
      </c>
      <c r="B19" s="5" t="s">
        <v>61</v>
      </c>
      <c r="C19" s="9"/>
      <c r="D19" s="10"/>
      <c r="E19" s="11"/>
    </row>
    <row r="20" spans="1:14" ht="17.25" customHeight="1" x14ac:dyDescent="0.25">
      <c r="B20" s="5"/>
      <c r="C20" s="5"/>
      <c r="D20" s="12"/>
    </row>
    <row r="21" spans="1:14" ht="25.5" customHeight="1" x14ac:dyDescent="0.3">
      <c r="A21" s="17">
        <v>9</v>
      </c>
      <c r="B21" s="5" t="s">
        <v>62</v>
      </c>
      <c r="C21" s="9"/>
      <c r="D21" s="10"/>
      <c r="E21" s="11"/>
    </row>
    <row r="22" spans="1:14" ht="18" customHeight="1" x14ac:dyDescent="0.25">
      <c r="D22" s="16"/>
    </row>
    <row r="23" spans="1:14" ht="12.5" x14ac:dyDescent="0.25">
      <c r="F23" s="34" t="str">
        <f>HYPERLINK("'Part VI'!A1","Click Here To Proceed To Part VI")</f>
        <v>Click Here To Proceed To Part VI</v>
      </c>
      <c r="G23" s="32"/>
      <c r="H23" s="32"/>
      <c r="I23" s="32"/>
      <c r="J23" s="32"/>
      <c r="K23" s="32"/>
      <c r="L23" s="32"/>
      <c r="M23" s="32"/>
      <c r="N23" s="32"/>
    </row>
    <row r="24" spans="1:14" ht="18" customHeight="1" x14ac:dyDescent="0.25">
      <c r="F24" s="32"/>
      <c r="G24" s="32"/>
      <c r="H24" s="32"/>
      <c r="I24" s="32"/>
      <c r="J24" s="32"/>
      <c r="K24" s="32"/>
      <c r="L24" s="32"/>
      <c r="M24" s="32"/>
      <c r="N24" s="32"/>
    </row>
    <row r="25" spans="1:14" ht="18" customHeight="1" x14ac:dyDescent="0.25">
      <c r="F25" s="32"/>
      <c r="G25" s="32"/>
      <c r="H25" s="32"/>
      <c r="I25" s="32"/>
      <c r="J25" s="32"/>
      <c r="K25" s="32"/>
      <c r="L25" s="32"/>
      <c r="M25" s="32"/>
      <c r="N25" s="32"/>
    </row>
  </sheetData>
  <mergeCells count="7">
    <mergeCell ref="J17:M17"/>
    <mergeCell ref="F23:N25"/>
    <mergeCell ref="F5:N7"/>
    <mergeCell ref="F11:G11"/>
    <mergeCell ref="J11:M11"/>
    <mergeCell ref="J13:M13"/>
    <mergeCell ref="J15:M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25"/>
  <sheetViews>
    <sheetView workbookViewId="0"/>
  </sheetViews>
  <sheetFormatPr baseColWidth="10" defaultColWidth="14.453125" defaultRowHeight="12.75" customHeight="1" x14ac:dyDescent="0.25"/>
  <cols>
    <col min="1" max="1" width="5" customWidth="1"/>
    <col min="2" max="2" width="62.81640625" customWidth="1"/>
    <col min="3" max="3" width="2.453125" customWidth="1"/>
    <col min="4" max="14" width="9.7265625" customWidth="1"/>
  </cols>
  <sheetData>
    <row r="1" spans="1:14" ht="18" customHeight="1" x14ac:dyDescent="0.25"/>
    <row r="2" spans="1:14" ht="18" customHeight="1" x14ac:dyDescent="0.25"/>
    <row r="3" spans="1:14" ht="50.25" customHeight="1" x14ac:dyDescent="0.4">
      <c r="B3" s="2" t="s">
        <v>37</v>
      </c>
      <c r="C3" s="3"/>
    </row>
    <row r="4" spans="1:14" ht="17.25" customHeight="1" x14ac:dyDescent="0.25">
      <c r="B4" s="5"/>
      <c r="C4" s="5"/>
      <c r="D4" s="6"/>
    </row>
    <row r="5" spans="1:14" ht="25.5" customHeight="1" x14ac:dyDescent="0.25">
      <c r="A5" s="8">
        <v>1</v>
      </c>
      <c r="B5" s="5" t="s">
        <v>39</v>
      </c>
      <c r="C5" s="9"/>
      <c r="D5" s="10"/>
      <c r="E5" s="11"/>
      <c r="F5" s="36" t="s">
        <v>6</v>
      </c>
      <c r="G5" s="32"/>
      <c r="H5" s="32"/>
      <c r="I5" s="32"/>
      <c r="J5" s="32"/>
      <c r="K5" s="32"/>
      <c r="L5" s="32"/>
      <c r="M5" s="32"/>
      <c r="N5" s="32"/>
    </row>
    <row r="6" spans="1:14" ht="17.25" customHeight="1" x14ac:dyDescent="0.25">
      <c r="A6" s="8"/>
      <c r="B6" s="5"/>
      <c r="C6" s="5"/>
      <c r="D6" s="12"/>
      <c r="F6" s="32"/>
      <c r="G6" s="32"/>
      <c r="H6" s="32"/>
      <c r="I6" s="32"/>
      <c r="J6" s="32"/>
      <c r="K6" s="32"/>
      <c r="L6" s="32"/>
      <c r="M6" s="32"/>
      <c r="N6" s="32"/>
    </row>
    <row r="7" spans="1:14" ht="25.5" customHeight="1" x14ac:dyDescent="0.25">
      <c r="A7" s="8">
        <f>A5+1</f>
        <v>2</v>
      </c>
      <c r="B7" s="5" t="s">
        <v>42</v>
      </c>
      <c r="C7" s="9"/>
      <c r="D7" s="10"/>
      <c r="E7" s="11"/>
      <c r="F7" s="32"/>
      <c r="G7" s="32"/>
      <c r="H7" s="32"/>
      <c r="I7" s="32"/>
      <c r="J7" s="32"/>
      <c r="K7" s="32"/>
      <c r="L7" s="32"/>
      <c r="M7" s="32"/>
      <c r="N7" s="32"/>
    </row>
    <row r="8" spans="1:14" ht="17.25" customHeight="1" x14ac:dyDescent="0.25">
      <c r="A8" s="8"/>
      <c r="B8" s="5"/>
      <c r="C8" s="5"/>
      <c r="D8" s="12"/>
    </row>
    <row r="9" spans="1:14" ht="25.5" customHeight="1" x14ac:dyDescent="0.25">
      <c r="A9" s="8">
        <v>3</v>
      </c>
      <c r="B9" s="5" t="s">
        <v>44</v>
      </c>
      <c r="C9" s="9"/>
      <c r="D9" s="10"/>
      <c r="E9" s="11"/>
    </row>
    <row r="10" spans="1:14" ht="17.25" customHeight="1" x14ac:dyDescent="0.25">
      <c r="A10" s="8"/>
      <c r="B10" s="5"/>
      <c r="C10" s="5"/>
      <c r="D10" s="12"/>
      <c r="I10" s="6"/>
    </row>
    <row r="11" spans="1:14" ht="25.5" customHeight="1" x14ac:dyDescent="0.25">
      <c r="A11" s="8">
        <v>4</v>
      </c>
      <c r="B11" s="5" t="s">
        <v>46</v>
      </c>
      <c r="C11" s="9"/>
      <c r="D11" s="10"/>
      <c r="E11" s="11"/>
      <c r="F11" s="37" t="s">
        <v>13</v>
      </c>
      <c r="G11" s="32"/>
      <c r="H11" s="13"/>
      <c r="I11" s="10">
        <f>10-SUM(D5,D7,D9,D11,D13,D15,D17,D19,D21)</f>
        <v>10</v>
      </c>
      <c r="J11" s="38" t="str">
        <f>IF(I11&lt;0,"TOO MANY POINTS!","")</f>
        <v/>
      </c>
      <c r="K11" s="32"/>
      <c r="L11" s="32"/>
      <c r="M11" s="32"/>
      <c r="N11" s="15">
        <f>IF(J11="",0,1)</f>
        <v>0</v>
      </c>
    </row>
    <row r="12" spans="1:14" ht="17.25" customHeight="1" x14ac:dyDescent="0.25">
      <c r="A12" s="8"/>
      <c r="B12" s="5"/>
      <c r="C12" s="5"/>
      <c r="D12" s="12"/>
      <c r="I12" s="16"/>
      <c r="N12" s="15"/>
    </row>
    <row r="13" spans="1:14" ht="25.5" customHeight="1" x14ac:dyDescent="0.25">
      <c r="A13" s="8">
        <v>5</v>
      </c>
      <c r="B13" s="5" t="s">
        <v>50</v>
      </c>
      <c r="C13" s="9"/>
      <c r="D13" s="10"/>
      <c r="E13" s="11"/>
      <c r="J13" s="39" t="str">
        <f>IF(I11&gt;0,"YOU HAVE NOT USED ALL OF YOUR POINTS YET","")</f>
        <v>YOU HAVE NOT USED ALL OF YOUR POINTS YET</v>
      </c>
      <c r="K13" s="32"/>
      <c r="L13" s="32"/>
      <c r="M13" s="32"/>
      <c r="N13" s="15">
        <f>IF(J13="",0,1)</f>
        <v>1</v>
      </c>
    </row>
    <row r="14" spans="1:14" ht="17.25" customHeight="1" x14ac:dyDescent="0.25">
      <c r="A14" s="8"/>
      <c r="B14" s="5"/>
      <c r="C14" s="5"/>
      <c r="D14" s="12"/>
      <c r="N14" s="15"/>
    </row>
    <row r="15" spans="1:14" ht="25.5" customHeight="1" x14ac:dyDescent="0.25">
      <c r="A15" s="8">
        <v>6</v>
      </c>
      <c r="B15" s="5" t="s">
        <v>54</v>
      </c>
      <c r="C15" s="9"/>
      <c r="D15" s="10"/>
      <c r="E15" s="11"/>
      <c r="J15" s="39" t="str">
        <f>IF(PRODUCT(D5,D7,D9,D11,D13,D15,D17,D19,D21)&lt;0,"YOU MAY NOT AWARD NEGATIVE POINTS!","")</f>
        <v/>
      </c>
      <c r="K15" s="32"/>
      <c r="L15" s="32"/>
      <c r="M15" s="32"/>
      <c r="N15" s="15">
        <f>IF(J15="",0,1)</f>
        <v>0</v>
      </c>
    </row>
    <row r="16" spans="1:14" ht="17.25" customHeight="1" x14ac:dyDescent="0.25">
      <c r="A16" s="8"/>
      <c r="B16" s="5"/>
      <c r="C16" s="5"/>
      <c r="D16" s="12"/>
      <c r="N16" s="15"/>
    </row>
    <row r="17" spans="1:14" ht="25.5" customHeight="1" x14ac:dyDescent="0.25">
      <c r="A17" s="8">
        <v>7</v>
      </c>
      <c r="B17" s="5" t="s">
        <v>58</v>
      </c>
      <c r="C17" s="9"/>
      <c r="D17" s="10"/>
      <c r="E17" s="11"/>
      <c r="J17" s="35" t="str">
        <f>IF(N17=0,"THANK YOU, YOU MAY CONTINUE","")</f>
        <v/>
      </c>
      <c r="K17" s="32"/>
      <c r="L17" s="32"/>
      <c r="M17" s="32"/>
      <c r="N17" s="15">
        <f>SUM(N15,N13,N11)</f>
        <v>1</v>
      </c>
    </row>
    <row r="18" spans="1:14" ht="17.25" customHeight="1" x14ac:dyDescent="0.25">
      <c r="A18" s="8"/>
      <c r="B18" s="5"/>
      <c r="C18" s="5"/>
      <c r="D18" s="12"/>
    </row>
    <row r="19" spans="1:14" ht="25.5" customHeight="1" x14ac:dyDescent="0.25">
      <c r="A19" s="8">
        <v>8</v>
      </c>
      <c r="B19" s="5" t="s">
        <v>63</v>
      </c>
      <c r="C19" s="9"/>
      <c r="D19" s="10"/>
      <c r="E19" s="11"/>
    </row>
    <row r="20" spans="1:14" ht="17.25" customHeight="1" x14ac:dyDescent="0.25">
      <c r="B20" s="5"/>
      <c r="C20" s="5"/>
      <c r="D20" s="12"/>
    </row>
    <row r="21" spans="1:14" ht="25.5" customHeight="1" x14ac:dyDescent="0.3">
      <c r="A21" s="17">
        <v>9</v>
      </c>
      <c r="B21" s="5" t="s">
        <v>64</v>
      </c>
      <c r="C21" s="9"/>
      <c r="D21" s="10"/>
      <c r="E21" s="11"/>
    </row>
    <row r="22" spans="1:14" ht="25.5" customHeight="1" x14ac:dyDescent="0.25">
      <c r="B22" s="5"/>
      <c r="C22" s="5"/>
      <c r="D22" s="18"/>
    </row>
    <row r="23" spans="1:14" ht="13.5" customHeight="1" x14ac:dyDescent="0.25">
      <c r="F23" s="34" t="str">
        <f>HYPERLINK("'Part VII'!A1","Click Here To Proceed To Part VII")</f>
        <v>Click Here To Proceed To Part VII</v>
      </c>
      <c r="G23" s="32"/>
      <c r="H23" s="32"/>
      <c r="I23" s="32"/>
      <c r="J23" s="32"/>
      <c r="K23" s="32"/>
      <c r="L23" s="32"/>
      <c r="M23" s="32"/>
      <c r="N23" s="32"/>
    </row>
    <row r="24" spans="1:14" ht="18" customHeight="1" x14ac:dyDescent="0.25">
      <c r="F24" s="32"/>
      <c r="G24" s="32"/>
      <c r="H24" s="32"/>
      <c r="I24" s="32"/>
      <c r="J24" s="32"/>
      <c r="K24" s="32"/>
      <c r="L24" s="32"/>
      <c r="M24" s="32"/>
      <c r="N24" s="32"/>
    </row>
    <row r="25" spans="1:14" ht="18" customHeight="1" x14ac:dyDescent="0.25">
      <c r="F25" s="32"/>
      <c r="G25" s="32"/>
      <c r="H25" s="32"/>
      <c r="I25" s="32"/>
      <c r="J25" s="32"/>
      <c r="K25" s="32"/>
      <c r="L25" s="32"/>
      <c r="M25" s="32"/>
      <c r="N25" s="32"/>
    </row>
  </sheetData>
  <mergeCells count="7">
    <mergeCell ref="J17:M17"/>
    <mergeCell ref="F23:N25"/>
    <mergeCell ref="F5:N7"/>
    <mergeCell ref="F11:G11"/>
    <mergeCell ref="J11:M11"/>
    <mergeCell ref="J13:M13"/>
    <mergeCell ref="J15:M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25"/>
  <sheetViews>
    <sheetView workbookViewId="0"/>
  </sheetViews>
  <sheetFormatPr baseColWidth="10" defaultColWidth="14.453125" defaultRowHeight="12.75" customHeight="1" x14ac:dyDescent="0.25"/>
  <cols>
    <col min="1" max="1" width="5" customWidth="1"/>
    <col min="2" max="2" width="62.81640625" customWidth="1"/>
    <col min="3" max="3" width="2.453125" customWidth="1"/>
    <col min="4" max="14" width="9.7265625" customWidth="1"/>
  </cols>
  <sheetData>
    <row r="1" spans="1:14" ht="18" customHeight="1" x14ac:dyDescent="0.25"/>
    <row r="2" spans="1:14" ht="18" customHeight="1" x14ac:dyDescent="0.25"/>
    <row r="3" spans="1:14" ht="33.75" customHeight="1" x14ac:dyDescent="0.4">
      <c r="B3" s="2" t="s">
        <v>65</v>
      </c>
      <c r="C3" s="3"/>
    </row>
    <row r="4" spans="1:14" ht="17.25" customHeight="1" x14ac:dyDescent="0.25">
      <c r="B4" s="5"/>
      <c r="C4" s="5"/>
      <c r="D4" s="6"/>
    </row>
    <row r="5" spans="1:14" ht="25.5" customHeight="1" x14ac:dyDescent="0.25">
      <c r="A5" s="8">
        <v>1</v>
      </c>
      <c r="B5" s="5" t="s">
        <v>67</v>
      </c>
      <c r="C5" s="9"/>
      <c r="D5" s="10"/>
      <c r="E5" s="11"/>
      <c r="F5" s="36" t="s">
        <v>6</v>
      </c>
      <c r="G5" s="32"/>
      <c r="H5" s="32"/>
      <c r="I5" s="32"/>
      <c r="J5" s="32"/>
      <c r="K5" s="32"/>
      <c r="L5" s="32"/>
      <c r="M5" s="32"/>
      <c r="N5" s="32"/>
    </row>
    <row r="6" spans="1:14" ht="17.25" customHeight="1" x14ac:dyDescent="0.25">
      <c r="A6" s="8"/>
      <c r="B6" s="5"/>
      <c r="C6" s="5"/>
      <c r="D6" s="12"/>
      <c r="F6" s="32"/>
      <c r="G6" s="32"/>
      <c r="H6" s="32"/>
      <c r="I6" s="32"/>
      <c r="J6" s="32"/>
      <c r="K6" s="32"/>
      <c r="L6" s="32"/>
      <c r="M6" s="32"/>
      <c r="N6" s="32"/>
    </row>
    <row r="7" spans="1:14" ht="25.5" customHeight="1" x14ac:dyDescent="0.25">
      <c r="A7" s="8">
        <f>A5+1</f>
        <v>2</v>
      </c>
      <c r="B7" s="5" t="s">
        <v>70</v>
      </c>
      <c r="C7" s="9"/>
      <c r="D7" s="10"/>
      <c r="E7" s="11"/>
      <c r="F7" s="32"/>
      <c r="G7" s="32"/>
      <c r="H7" s="32"/>
      <c r="I7" s="32"/>
      <c r="J7" s="32"/>
      <c r="K7" s="32"/>
      <c r="L7" s="32"/>
      <c r="M7" s="32"/>
      <c r="N7" s="32"/>
    </row>
    <row r="8" spans="1:14" ht="17.25" customHeight="1" x14ac:dyDescent="0.25">
      <c r="A8" s="8"/>
      <c r="B8" s="5"/>
      <c r="C8" s="5"/>
      <c r="D8" s="12"/>
    </row>
    <row r="9" spans="1:14" ht="25.5" customHeight="1" x14ac:dyDescent="0.25">
      <c r="A9" s="8">
        <v>3</v>
      </c>
      <c r="B9" s="5" t="s">
        <v>71</v>
      </c>
      <c r="C9" s="9"/>
      <c r="D9" s="10"/>
      <c r="E9" s="11"/>
    </row>
    <row r="10" spans="1:14" ht="17.25" customHeight="1" x14ac:dyDescent="0.25">
      <c r="A10" s="8"/>
      <c r="B10" s="5"/>
      <c r="C10" s="5"/>
      <c r="D10" s="12"/>
      <c r="I10" s="6"/>
    </row>
    <row r="11" spans="1:14" ht="25.5" customHeight="1" x14ac:dyDescent="0.25">
      <c r="A11" s="8">
        <v>4</v>
      </c>
      <c r="B11" s="5" t="s">
        <v>72</v>
      </c>
      <c r="C11" s="9"/>
      <c r="D11" s="10"/>
      <c r="E11" s="11"/>
      <c r="F11" s="37" t="s">
        <v>13</v>
      </c>
      <c r="G11" s="32"/>
      <c r="H11" s="13"/>
      <c r="I11" s="10">
        <f>10-SUM(D5,D7,D9,D11,D13,D15,D17,D19,D21)</f>
        <v>10</v>
      </c>
      <c r="J11" s="38" t="str">
        <f>IF(I11&lt;0,"TOO MANY POINTS!","")</f>
        <v/>
      </c>
      <c r="K11" s="32"/>
      <c r="L11" s="32"/>
      <c r="M11" s="32"/>
      <c r="N11" s="15">
        <f>IF(J11="",0,1)</f>
        <v>0</v>
      </c>
    </row>
    <row r="12" spans="1:14" ht="17.25" customHeight="1" x14ac:dyDescent="0.25">
      <c r="A12" s="8"/>
      <c r="B12" s="5"/>
      <c r="C12" s="5"/>
      <c r="D12" s="12"/>
      <c r="I12" s="16"/>
      <c r="N12" s="15"/>
    </row>
    <row r="13" spans="1:14" ht="25.5" customHeight="1" x14ac:dyDescent="0.25">
      <c r="A13" s="8">
        <v>5</v>
      </c>
      <c r="B13" s="5" t="s">
        <v>73</v>
      </c>
      <c r="C13" s="9"/>
      <c r="D13" s="10"/>
      <c r="E13" s="11"/>
      <c r="J13" s="39" t="str">
        <f>IF(I11&gt;0,"YOU HAVE NOT USED ALL OF YOUR POINTS YET","")</f>
        <v>YOU HAVE NOT USED ALL OF YOUR POINTS YET</v>
      </c>
      <c r="K13" s="32"/>
      <c r="L13" s="32"/>
      <c r="M13" s="32"/>
      <c r="N13" s="15">
        <f>IF(J13="",0,1)</f>
        <v>1</v>
      </c>
    </row>
    <row r="14" spans="1:14" ht="17.25" customHeight="1" x14ac:dyDescent="0.25">
      <c r="A14" s="8"/>
      <c r="B14" s="5"/>
      <c r="C14" s="5"/>
      <c r="D14" s="12"/>
      <c r="N14" s="15"/>
    </row>
    <row r="15" spans="1:14" ht="25.5" customHeight="1" x14ac:dyDescent="0.25">
      <c r="A15" s="8">
        <v>6</v>
      </c>
      <c r="B15" s="5" t="s">
        <v>74</v>
      </c>
      <c r="C15" s="9"/>
      <c r="D15" s="10"/>
      <c r="E15" s="11"/>
      <c r="J15" s="39" t="str">
        <f>IF(PRODUCT(D5,D7,D9,D11,D13,D15,D17,D19,D21)&lt;0,"YOU MAY NOT AWARD NEGATIVE POINTS!","")</f>
        <v/>
      </c>
      <c r="K15" s="32"/>
      <c r="L15" s="32"/>
      <c r="M15" s="32"/>
      <c r="N15" s="15">
        <f>IF(J15="",0,1)</f>
        <v>0</v>
      </c>
    </row>
    <row r="16" spans="1:14" ht="17.25" customHeight="1" x14ac:dyDescent="0.25">
      <c r="A16" s="8"/>
      <c r="B16" s="5"/>
      <c r="C16" s="5"/>
      <c r="D16" s="12"/>
      <c r="N16" s="15"/>
    </row>
    <row r="17" spans="1:14" ht="25.5" customHeight="1" x14ac:dyDescent="0.25">
      <c r="A17" s="8">
        <v>7</v>
      </c>
      <c r="B17" s="5" t="s">
        <v>76</v>
      </c>
      <c r="C17" s="9"/>
      <c r="D17" s="10"/>
      <c r="E17" s="11"/>
      <c r="J17" s="35" t="str">
        <f>IF(N17=0,"THANK YOU, YOU MAY CONTINUE","")</f>
        <v/>
      </c>
      <c r="K17" s="32"/>
      <c r="L17" s="32"/>
      <c r="M17" s="32"/>
      <c r="N17" s="15">
        <f>SUM(N15,N13,N11)</f>
        <v>1</v>
      </c>
    </row>
    <row r="18" spans="1:14" ht="17.25" customHeight="1" x14ac:dyDescent="0.25">
      <c r="A18" s="8"/>
      <c r="B18" s="5"/>
      <c r="C18" s="5"/>
      <c r="D18" s="12"/>
    </row>
    <row r="19" spans="1:14" ht="25.5" customHeight="1" x14ac:dyDescent="0.3">
      <c r="A19" s="7">
        <v>8</v>
      </c>
      <c r="B19" s="5" t="s">
        <v>77</v>
      </c>
      <c r="C19" s="9"/>
      <c r="D19" s="10"/>
      <c r="E19" s="11"/>
    </row>
    <row r="20" spans="1:14" ht="17.25" customHeight="1" x14ac:dyDescent="0.25">
      <c r="B20" s="5"/>
      <c r="C20" s="5"/>
      <c r="D20" s="12"/>
    </row>
    <row r="21" spans="1:14" ht="25.5" customHeight="1" x14ac:dyDescent="0.3">
      <c r="A21" s="17">
        <v>9</v>
      </c>
      <c r="B21" s="5" t="s">
        <v>78</v>
      </c>
      <c r="C21" s="9"/>
      <c r="D21" s="10"/>
      <c r="E21" s="11"/>
    </row>
    <row r="22" spans="1:14" ht="18" customHeight="1" x14ac:dyDescent="0.25">
      <c r="D22" s="16"/>
    </row>
    <row r="23" spans="1:14" ht="17.25" customHeight="1" x14ac:dyDescent="0.25">
      <c r="F23" s="34" t="str">
        <f>HYPERLINK("Results!A1","Click Here To Proceed To the Results Page")</f>
        <v>Click Here To Proceed To the Results Page</v>
      </c>
      <c r="G23" s="32"/>
      <c r="H23" s="32"/>
      <c r="I23" s="32"/>
      <c r="J23" s="32"/>
      <c r="K23" s="32"/>
      <c r="L23" s="32"/>
      <c r="M23" s="32"/>
      <c r="N23" s="32"/>
    </row>
    <row r="24" spans="1:14" ht="18" customHeight="1" x14ac:dyDescent="0.25">
      <c r="F24" s="32"/>
      <c r="G24" s="32"/>
      <c r="H24" s="32"/>
      <c r="I24" s="32"/>
      <c r="J24" s="32"/>
      <c r="K24" s="32"/>
      <c r="L24" s="32"/>
      <c r="M24" s="32"/>
      <c r="N24" s="32"/>
    </row>
    <row r="25" spans="1:14" ht="18" customHeight="1" x14ac:dyDescent="0.25">
      <c r="F25" s="32"/>
      <c r="G25" s="32"/>
      <c r="H25" s="32"/>
      <c r="I25" s="32"/>
      <c r="J25" s="32"/>
      <c r="K25" s="32"/>
      <c r="L25" s="32"/>
      <c r="M25" s="32"/>
      <c r="N25" s="32"/>
    </row>
  </sheetData>
  <mergeCells count="7">
    <mergeCell ref="J17:M17"/>
    <mergeCell ref="F23:N25"/>
    <mergeCell ref="F5:N7"/>
    <mergeCell ref="F11:G11"/>
    <mergeCell ref="J11:M11"/>
    <mergeCell ref="J13:M13"/>
    <mergeCell ref="J15:M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4:Q42"/>
  <sheetViews>
    <sheetView workbookViewId="0"/>
  </sheetViews>
  <sheetFormatPr baseColWidth="10" defaultColWidth="14.453125" defaultRowHeight="12.75" customHeight="1" x14ac:dyDescent="0.25"/>
  <cols>
    <col min="1" max="2" width="9.7265625" customWidth="1"/>
    <col min="3" max="3" width="45.453125" customWidth="1"/>
    <col min="4" max="4" width="2.453125" customWidth="1"/>
    <col min="5" max="17" width="9.7265625" customWidth="1"/>
  </cols>
  <sheetData>
    <row r="4" spans="3:14" ht="12.75" customHeight="1" x14ac:dyDescent="0.25">
      <c r="C4" s="19" t="s">
        <v>66</v>
      </c>
      <c r="D4" s="19"/>
      <c r="E4" s="37" t="s">
        <v>68</v>
      </c>
      <c r="F4" s="32"/>
      <c r="G4" s="32"/>
      <c r="H4" s="32"/>
      <c r="I4" s="32"/>
      <c r="J4" s="32"/>
      <c r="K4" s="32"/>
      <c r="L4" s="32"/>
      <c r="M4" s="32"/>
    </row>
    <row r="5" spans="3:14" ht="12.75" customHeight="1" x14ac:dyDescent="0.25">
      <c r="C5" s="20"/>
      <c r="D5" s="20"/>
      <c r="E5" s="21"/>
      <c r="F5" s="21"/>
      <c r="G5" s="21"/>
      <c r="H5" s="21"/>
      <c r="I5" s="21"/>
      <c r="J5" s="21"/>
      <c r="K5" s="21"/>
      <c r="L5" s="21"/>
      <c r="M5" s="21"/>
    </row>
    <row r="6" spans="3:14" ht="12.75" customHeight="1" x14ac:dyDescent="0.3">
      <c r="C6" s="22" t="s">
        <v>69</v>
      </c>
      <c r="D6" s="23"/>
      <c r="E6" s="24">
        <f>'Part I'!D9</f>
        <v>0</v>
      </c>
      <c r="F6" s="24">
        <f>'Part I'!D13</f>
        <v>0</v>
      </c>
      <c r="G6" s="24">
        <f>'Part I'!D21</f>
        <v>0</v>
      </c>
      <c r="H6" s="24">
        <f>'Part I'!D19</f>
        <v>0</v>
      </c>
      <c r="I6" s="24">
        <f>'Part I'!D5</f>
        <v>0</v>
      </c>
      <c r="J6" s="24">
        <f>'Part I'!D17</f>
        <v>0</v>
      </c>
      <c r="K6" s="24">
        <f>'Part I'!D7</f>
        <v>0</v>
      </c>
      <c r="L6" s="24">
        <f>'Part I'!D11</f>
        <v>0</v>
      </c>
      <c r="M6" s="24">
        <f>'Part I'!D15</f>
        <v>0</v>
      </c>
      <c r="N6" s="11"/>
    </row>
    <row r="7" spans="3:14" ht="12.75" customHeight="1" x14ac:dyDescent="0.3">
      <c r="C7" s="22" t="s">
        <v>75</v>
      </c>
      <c r="D7" s="23"/>
      <c r="E7" s="25">
        <f>'Part II'!D5</f>
        <v>0</v>
      </c>
      <c r="F7" s="25">
        <f>'Part II'!D17</f>
        <v>0</v>
      </c>
      <c r="G7" s="25">
        <f>'Part II'!D15</f>
        <v>0</v>
      </c>
      <c r="H7" s="25">
        <f>'Part II'!D11</f>
        <v>0</v>
      </c>
      <c r="I7" s="25">
        <f>'Part II'!D21</f>
        <v>0</v>
      </c>
      <c r="J7" s="25">
        <f>'Part II'!D7</f>
        <v>0</v>
      </c>
      <c r="K7" s="25">
        <f>'Part II'!D9</f>
        <v>0</v>
      </c>
      <c r="L7" s="25">
        <f>'Part II'!D13</f>
        <v>0</v>
      </c>
      <c r="M7" s="25">
        <f>'Part II'!D19</f>
        <v>0</v>
      </c>
      <c r="N7" s="11"/>
    </row>
    <row r="8" spans="3:14" ht="12.75" customHeight="1" x14ac:dyDescent="0.3">
      <c r="C8" s="22" t="s">
        <v>79</v>
      </c>
      <c r="D8" s="23"/>
      <c r="E8" s="25">
        <f>'Part III'!D21</f>
        <v>0</v>
      </c>
      <c r="F8" s="25">
        <f>'Part III'!D9</f>
        <v>0</v>
      </c>
      <c r="G8" s="25">
        <f>'Part III'!D19</f>
        <v>0</v>
      </c>
      <c r="H8" s="25">
        <f>'Part III'!D5</f>
        <v>0</v>
      </c>
      <c r="I8" s="25">
        <f>'Part III'!D11</f>
        <v>0</v>
      </c>
      <c r="J8" s="25">
        <f>'Part III'!D15</f>
        <v>0</v>
      </c>
      <c r="K8" s="25">
        <f>'Part III'!D17</f>
        <v>0</v>
      </c>
      <c r="L8" s="25">
        <f>'Part III'!D7</f>
        <v>0</v>
      </c>
      <c r="M8" s="25">
        <f>'Part III'!D13</f>
        <v>0</v>
      </c>
      <c r="N8" s="11"/>
    </row>
    <row r="9" spans="3:14" ht="12.75" customHeight="1" x14ac:dyDescent="0.3">
      <c r="C9" s="22" t="s">
        <v>80</v>
      </c>
      <c r="D9" s="23"/>
      <c r="E9" s="25">
        <f>'Part IV'!D11</f>
        <v>0</v>
      </c>
      <c r="F9" s="25">
        <f>'Part IV'!D7</f>
        <v>0</v>
      </c>
      <c r="G9" s="25">
        <f>'Part IV'!D9</f>
        <v>0</v>
      </c>
      <c r="H9" s="25">
        <f>'Part IV'!D13</f>
        <v>0</v>
      </c>
      <c r="I9" s="25">
        <f>'Part IV'!D15</f>
        <v>0</v>
      </c>
      <c r="J9" s="25">
        <f>'Part IV'!D19</f>
        <v>0</v>
      </c>
      <c r="K9" s="25">
        <f>'Part IV'!D5</f>
        <v>0</v>
      </c>
      <c r="L9" s="25">
        <f>'Part IV'!D17</f>
        <v>0</v>
      </c>
      <c r="M9" s="25">
        <f>'Part IV'!D21</f>
        <v>0</v>
      </c>
      <c r="N9" s="11"/>
    </row>
    <row r="10" spans="3:14" ht="12.75" customHeight="1" x14ac:dyDescent="0.3">
      <c r="C10" s="22" t="s">
        <v>81</v>
      </c>
      <c r="D10" s="23"/>
      <c r="E10" s="25">
        <f>'Part V'!D13</f>
        <v>0</v>
      </c>
      <c r="F10" s="25">
        <f>'Part V'!D19</f>
        <v>0</v>
      </c>
      <c r="G10" s="25">
        <f>'Part V'!D21</f>
        <v>0</v>
      </c>
      <c r="H10" s="25">
        <f>'Part V'!D9</f>
        <v>0</v>
      </c>
      <c r="I10" s="25">
        <f>'Part V'!D17</f>
        <v>0</v>
      </c>
      <c r="J10" s="25">
        <f>'Part V'!D5</f>
        <v>0</v>
      </c>
      <c r="K10" s="25">
        <f>'Part V'!D15</f>
        <v>0</v>
      </c>
      <c r="L10" s="25">
        <f>'Part V'!D11</f>
        <v>0</v>
      </c>
      <c r="M10" s="25">
        <f>'Part V'!D7</f>
        <v>0</v>
      </c>
      <c r="N10" s="11"/>
    </row>
    <row r="11" spans="3:14" ht="12.75" customHeight="1" x14ac:dyDescent="0.3">
      <c r="C11" s="22" t="s">
        <v>82</v>
      </c>
      <c r="D11" s="23"/>
      <c r="E11" s="25">
        <f>'Part VI'!D7</f>
        <v>0</v>
      </c>
      <c r="F11" s="25">
        <f>'Part VI'!D13</f>
        <v>0</v>
      </c>
      <c r="G11" s="25">
        <f>'Part VI'!D17</f>
        <v>0</v>
      </c>
      <c r="H11" s="25">
        <f>'Part VI'!D15</f>
        <v>0</v>
      </c>
      <c r="I11" s="25">
        <f>'Part VI'!D9</f>
        <v>0</v>
      </c>
      <c r="J11" s="25">
        <f>'Part VI'!D11</f>
        <v>0</v>
      </c>
      <c r="K11" s="25">
        <f>'Part VI'!D21</f>
        <v>0</v>
      </c>
      <c r="L11" s="25">
        <f>'Part VI'!D19</f>
        <v>0</v>
      </c>
      <c r="M11" s="25">
        <f>'Part VI'!D5</f>
        <v>0</v>
      </c>
      <c r="N11" s="11"/>
    </row>
    <row r="12" spans="3:14" ht="12.75" customHeight="1" x14ac:dyDescent="0.3">
      <c r="C12" s="22" t="s">
        <v>83</v>
      </c>
      <c r="D12" s="23"/>
      <c r="E12" s="26">
        <f>'Part VII'!D19</f>
        <v>0</v>
      </c>
      <c r="F12" s="26">
        <f>'Part VII'!D11</f>
        <v>0</v>
      </c>
      <c r="G12" s="26">
        <f>'Part VII'!D5</f>
        <v>0</v>
      </c>
      <c r="H12" s="26">
        <f>'Part VII'!D21</f>
        <v>0</v>
      </c>
      <c r="I12" s="26">
        <f>'Part VII'!D13</f>
        <v>0</v>
      </c>
      <c r="J12" s="26">
        <f>'Part VII'!D17</f>
        <v>0</v>
      </c>
      <c r="K12" s="26">
        <f>'Part VII'!D7</f>
        <v>0</v>
      </c>
      <c r="L12" s="26">
        <f>'Part VII'!D15</f>
        <v>0</v>
      </c>
      <c r="M12" s="26">
        <f>'Part VII'!D9</f>
        <v>0</v>
      </c>
      <c r="N12" s="11"/>
    </row>
    <row r="13" spans="3:14" ht="12.75" customHeight="1" x14ac:dyDescent="0.3">
      <c r="C13" s="22" t="s">
        <v>68</v>
      </c>
      <c r="D13" s="23"/>
      <c r="E13" s="27">
        <f t="shared" ref="E13:M13" si="0">SUM(E6:E12)</f>
        <v>0</v>
      </c>
      <c r="F13" s="27">
        <f t="shared" si="0"/>
        <v>0</v>
      </c>
      <c r="G13" s="27">
        <f t="shared" si="0"/>
        <v>0</v>
      </c>
      <c r="H13" s="27">
        <f t="shared" si="0"/>
        <v>0</v>
      </c>
      <c r="I13" s="27">
        <f t="shared" si="0"/>
        <v>0</v>
      </c>
      <c r="J13" s="27">
        <f t="shared" si="0"/>
        <v>0</v>
      </c>
      <c r="K13" s="27">
        <f t="shared" si="0"/>
        <v>0</v>
      </c>
      <c r="L13" s="27">
        <f t="shared" si="0"/>
        <v>0</v>
      </c>
      <c r="M13" s="27">
        <f t="shared" si="0"/>
        <v>0</v>
      </c>
      <c r="N13" s="11"/>
    </row>
    <row r="14" spans="3:14" ht="12.75" customHeight="1" x14ac:dyDescent="0.25">
      <c r="C14" s="20"/>
      <c r="D14" s="20"/>
      <c r="E14" s="28"/>
      <c r="F14" s="28"/>
      <c r="G14" s="28"/>
      <c r="H14" s="28"/>
      <c r="I14" s="28"/>
      <c r="J14" s="28"/>
      <c r="K14" s="28"/>
      <c r="L14" s="28"/>
      <c r="M14" s="28"/>
    </row>
    <row r="15" spans="3:14" ht="12.75" customHeight="1" x14ac:dyDescent="0.25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</row>
    <row r="16" spans="3:14" ht="12.75" customHeight="1" x14ac:dyDescent="0.3">
      <c r="C16" s="29" t="s">
        <v>84</v>
      </c>
      <c r="D16" s="29"/>
      <c r="E16" s="20"/>
      <c r="F16" s="20"/>
      <c r="G16" s="20"/>
      <c r="H16" s="20"/>
      <c r="I16" s="20"/>
      <c r="J16" s="20"/>
      <c r="K16" s="20"/>
      <c r="L16" s="20"/>
      <c r="M16" s="20"/>
    </row>
    <row r="17" spans="2:13" ht="12.75" customHeight="1" x14ac:dyDescent="0.25"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</row>
    <row r="18" spans="2:13" ht="12.75" customHeight="1" x14ac:dyDescent="0.3">
      <c r="B18" s="30" t="str">
        <f t="shared" ref="B18:B26" si="1">IF(F18&lt;3,"==&gt;","")</f>
        <v>==&gt;</v>
      </c>
      <c r="C18" s="29" t="s">
        <v>85</v>
      </c>
      <c r="D18" s="29"/>
      <c r="E18" s="29">
        <f>E13</f>
        <v>0</v>
      </c>
      <c r="F18" s="15">
        <f t="shared" ref="F18:F26" si="2">RANK(E18,$E$18:$E$26)</f>
        <v>1</v>
      </c>
      <c r="G18" s="20"/>
      <c r="H18" s="20"/>
      <c r="I18" s="20"/>
      <c r="J18" s="20"/>
      <c r="K18" s="20"/>
      <c r="L18" s="20"/>
      <c r="M18" s="20"/>
    </row>
    <row r="19" spans="2:13" ht="12.75" customHeight="1" x14ac:dyDescent="0.3">
      <c r="B19" s="30" t="str">
        <f t="shared" si="1"/>
        <v>==&gt;</v>
      </c>
      <c r="C19" s="29" t="s">
        <v>86</v>
      </c>
      <c r="D19" s="29"/>
      <c r="E19" s="29">
        <f>F13</f>
        <v>0</v>
      </c>
      <c r="F19" s="15">
        <f t="shared" si="2"/>
        <v>1</v>
      </c>
      <c r="G19" s="20"/>
      <c r="H19" s="20"/>
      <c r="I19" s="20"/>
      <c r="J19" s="20"/>
      <c r="K19" s="20"/>
      <c r="L19" s="20"/>
      <c r="M19" s="20"/>
    </row>
    <row r="20" spans="2:13" ht="12.75" customHeight="1" x14ac:dyDescent="0.3">
      <c r="B20" s="30" t="str">
        <f t="shared" si="1"/>
        <v>==&gt;</v>
      </c>
      <c r="C20" s="29" t="s">
        <v>87</v>
      </c>
      <c r="D20" s="29"/>
      <c r="E20" s="29">
        <f>G13</f>
        <v>0</v>
      </c>
      <c r="F20" s="15">
        <f t="shared" si="2"/>
        <v>1</v>
      </c>
      <c r="G20" s="20"/>
      <c r="H20" s="20"/>
      <c r="I20" s="20"/>
      <c r="J20" s="20"/>
      <c r="K20" s="20"/>
      <c r="L20" s="20"/>
      <c r="M20" s="20"/>
    </row>
    <row r="21" spans="2:13" ht="12.75" customHeight="1" x14ac:dyDescent="0.3">
      <c r="B21" s="30" t="str">
        <f t="shared" si="1"/>
        <v>==&gt;</v>
      </c>
      <c r="C21" s="29" t="s">
        <v>88</v>
      </c>
      <c r="D21" s="29"/>
      <c r="E21" s="29">
        <f>H13</f>
        <v>0</v>
      </c>
      <c r="F21" s="15">
        <f t="shared" si="2"/>
        <v>1</v>
      </c>
      <c r="G21" s="20"/>
      <c r="H21" s="20"/>
      <c r="I21" s="20"/>
      <c r="J21" s="20"/>
      <c r="K21" s="20"/>
      <c r="L21" s="20"/>
      <c r="M21" s="20"/>
    </row>
    <row r="22" spans="2:13" ht="12.75" customHeight="1" x14ac:dyDescent="0.3">
      <c r="B22" s="30" t="str">
        <f t="shared" si="1"/>
        <v>==&gt;</v>
      </c>
      <c r="C22" s="29" t="s">
        <v>89</v>
      </c>
      <c r="D22" s="29"/>
      <c r="E22" s="29">
        <f>I13</f>
        <v>0</v>
      </c>
      <c r="F22" s="15">
        <f t="shared" si="2"/>
        <v>1</v>
      </c>
      <c r="G22" s="20"/>
      <c r="H22" s="20"/>
      <c r="I22" s="20"/>
      <c r="J22" s="20"/>
      <c r="K22" s="20"/>
      <c r="L22" s="20"/>
      <c r="M22" s="20"/>
    </row>
    <row r="23" spans="2:13" ht="12.75" customHeight="1" x14ac:dyDescent="0.3">
      <c r="B23" s="30" t="str">
        <f t="shared" si="1"/>
        <v>==&gt;</v>
      </c>
      <c r="C23" s="29" t="s">
        <v>90</v>
      </c>
      <c r="D23" s="29"/>
      <c r="E23" s="29">
        <f>J13</f>
        <v>0</v>
      </c>
      <c r="F23" s="15">
        <f t="shared" si="2"/>
        <v>1</v>
      </c>
      <c r="G23" s="20"/>
      <c r="H23" s="20"/>
      <c r="I23" s="20"/>
      <c r="J23" s="20"/>
      <c r="K23" s="20"/>
      <c r="L23" s="20"/>
      <c r="M23" s="20"/>
    </row>
    <row r="24" spans="2:13" ht="12.75" customHeight="1" x14ac:dyDescent="0.3">
      <c r="B24" s="30" t="str">
        <f t="shared" si="1"/>
        <v>==&gt;</v>
      </c>
      <c r="C24" s="29" t="s">
        <v>91</v>
      </c>
      <c r="D24" s="29"/>
      <c r="E24" s="29">
        <f>K13</f>
        <v>0</v>
      </c>
      <c r="F24" s="15">
        <f t="shared" si="2"/>
        <v>1</v>
      </c>
      <c r="G24" s="20"/>
      <c r="H24" s="20"/>
      <c r="I24" s="20"/>
      <c r="J24" s="20"/>
      <c r="K24" s="20"/>
      <c r="L24" s="20"/>
      <c r="M24" s="20"/>
    </row>
    <row r="25" spans="2:13" ht="12.75" customHeight="1" x14ac:dyDescent="0.3">
      <c r="B25" s="30" t="str">
        <f t="shared" si="1"/>
        <v>==&gt;</v>
      </c>
      <c r="C25" s="29" t="s">
        <v>92</v>
      </c>
      <c r="D25" s="29"/>
      <c r="E25" s="29">
        <f>L13</f>
        <v>0</v>
      </c>
      <c r="F25" s="15">
        <f t="shared" si="2"/>
        <v>1</v>
      </c>
      <c r="G25" s="20"/>
      <c r="H25" s="20"/>
      <c r="I25" s="20"/>
      <c r="J25" s="20"/>
      <c r="K25" s="20"/>
      <c r="L25" s="20"/>
      <c r="M25" s="20"/>
    </row>
    <row r="26" spans="2:13" ht="12.75" customHeight="1" x14ac:dyDescent="0.3">
      <c r="B26" s="30" t="str">
        <f t="shared" si="1"/>
        <v>==&gt;</v>
      </c>
      <c r="C26" s="29" t="s">
        <v>93</v>
      </c>
      <c r="D26" s="29"/>
      <c r="E26" s="29">
        <f>M13</f>
        <v>0</v>
      </c>
      <c r="F26" s="15">
        <f t="shared" si="2"/>
        <v>1</v>
      </c>
      <c r="G26" s="20"/>
      <c r="H26" s="20"/>
      <c r="I26" s="20"/>
      <c r="J26" s="20"/>
      <c r="K26" s="20"/>
      <c r="L26" s="20"/>
      <c r="M26" s="20"/>
    </row>
    <row r="40" spans="9:17" ht="12.75" customHeight="1" x14ac:dyDescent="0.25">
      <c r="I40" s="40"/>
      <c r="J40" s="32"/>
      <c r="K40" s="32"/>
      <c r="L40" s="32"/>
      <c r="M40" s="32"/>
      <c r="N40" s="32"/>
      <c r="O40" s="32"/>
      <c r="P40" s="32"/>
      <c r="Q40" s="32"/>
    </row>
    <row r="41" spans="9:17" ht="12.75" customHeight="1" x14ac:dyDescent="0.25">
      <c r="I41" s="32"/>
      <c r="J41" s="32"/>
      <c r="K41" s="32"/>
      <c r="L41" s="32"/>
      <c r="M41" s="32"/>
      <c r="N41" s="32"/>
      <c r="O41" s="32"/>
      <c r="P41" s="32"/>
      <c r="Q41" s="32"/>
    </row>
    <row r="42" spans="9:17" ht="12.75" customHeight="1" x14ac:dyDescent="0.25">
      <c r="I42" s="32"/>
      <c r="J42" s="32"/>
      <c r="K42" s="32"/>
      <c r="L42" s="32"/>
      <c r="M42" s="32"/>
      <c r="N42" s="32"/>
      <c r="O42" s="32"/>
      <c r="P42" s="32"/>
      <c r="Q42" s="32"/>
    </row>
  </sheetData>
  <mergeCells count="2">
    <mergeCell ref="E4:M4"/>
    <mergeCell ref="I40:Q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Index</vt:lpstr>
      <vt:lpstr>Part I</vt:lpstr>
      <vt:lpstr>Part II</vt:lpstr>
      <vt:lpstr>Part III</vt:lpstr>
      <vt:lpstr>Part IV</vt:lpstr>
      <vt:lpstr>Part V</vt:lpstr>
      <vt:lpstr>Part VI</vt:lpstr>
      <vt:lpstr>Part VII</vt:lpstr>
      <vt:lpstr>Results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Juanjo Arin Donoso</dc:creator>
  <cp:lastModifiedBy>Juanjo Arin Donoso</cp:lastModifiedBy>
  <dcterms:created xsi:type="dcterms:W3CDTF">2019-11-12T09:44:57Z</dcterms:created>
  <dcterms:modified xsi:type="dcterms:W3CDTF">2022-10-09T08:27:25Z</dcterms:modified>
</cp:coreProperties>
</file>