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UNCUYO\8-Física\LABORATORIOS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E4" i="1"/>
  <c r="E14" i="1"/>
  <c r="K4" i="1" s="1"/>
  <c r="F11" i="1" l="1"/>
  <c r="H11" i="1" l="1"/>
  <c r="I11" i="1" s="1"/>
  <c r="G11" i="1"/>
  <c r="F5" i="1"/>
  <c r="F9" i="1"/>
  <c r="F10" i="1"/>
  <c r="F4" i="1"/>
  <c r="F8" i="1"/>
  <c r="F12" i="1"/>
  <c r="F13" i="1"/>
  <c r="F6" i="1"/>
  <c r="F7" i="1"/>
  <c r="H7" i="1" l="1"/>
  <c r="I7" i="1" s="1"/>
  <c r="G7" i="1"/>
  <c r="G5" i="1"/>
  <c r="H5" i="1"/>
  <c r="I5" i="1" s="1"/>
  <c r="H4" i="1"/>
  <c r="I4" i="1" s="1"/>
  <c r="G4" i="1"/>
  <c r="H12" i="1"/>
  <c r="I12" i="1" s="1"/>
  <c r="G12" i="1"/>
  <c r="G9" i="1"/>
  <c r="H9" i="1"/>
  <c r="I9" i="1" s="1"/>
  <c r="G8" i="1"/>
  <c r="H8" i="1"/>
  <c r="I8" i="1" s="1"/>
  <c r="H6" i="1"/>
  <c r="I6" i="1" s="1"/>
  <c r="G6" i="1"/>
  <c r="G13" i="1"/>
  <c r="H13" i="1"/>
  <c r="I13" i="1" s="1"/>
  <c r="H10" i="1"/>
  <c r="I10" i="1" s="1"/>
  <c r="G10" i="1"/>
</calcChain>
</file>

<file path=xl/sharedStrings.xml><?xml version="1.0" encoding="utf-8"?>
<sst xmlns="http://schemas.openxmlformats.org/spreadsheetml/2006/main" count="10" uniqueCount="10">
  <si>
    <t>MEDIA ARITMÉTICA</t>
  </si>
  <si>
    <t>ERROR CUADRÁTICO MEDIO</t>
  </si>
  <si>
    <t>ERROR APARENTE</t>
  </si>
  <si>
    <t>CUADRADO DEL ERROR APARENTE</t>
  </si>
  <si>
    <t>ERROR RELATIVO (valor absoluto)</t>
  </si>
  <si>
    <t>ERROR RELATIVO PORCENTUAL</t>
  </si>
  <si>
    <t>ERROR ABSOLUTO(error medio del promedio)</t>
  </si>
  <si>
    <t>n</t>
  </si>
  <si>
    <t>ERROR DE APRECIACIÓN</t>
  </si>
  <si>
    <t>LECTURA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</si>
</sst>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15"/>
  <sheetViews>
    <sheetView tabSelected="1" topLeftCell="D1" zoomScaleNormal="100" workbookViewId="0">
      <selection activeCell="E4" sqref="E4:E13"/>
    </sheetView>
  </sheetViews>
  <sheetFormatPr baseColWidth="10" defaultRowHeight="15" x14ac:dyDescent="0.25"/>
  <cols>
    <col min="3" max="3" width="18.140625" customWidth="1"/>
    <col min="4" max="4" width="17.42578125" customWidth="1"/>
    <col min="5" max="5" width="22.140625" customWidth="1"/>
    <col min="6" max="6" width="27.7109375" customWidth="1"/>
    <col min="7" max="7" width="22.85546875" customWidth="1"/>
    <col min="8" max="8" width="18.28515625" customWidth="1"/>
    <col min="9" max="9" width="15.140625" customWidth="1"/>
    <col min="10" max="10" width="20.28515625" customWidth="1"/>
    <col min="11" max="11" width="19" customWidth="1"/>
    <col min="12" max="12" width="16.28515625" customWidth="1"/>
  </cols>
  <sheetData>
    <row r="2" spans="4:12" ht="15.75" thickBot="1" x14ac:dyDescent="0.3"/>
    <row r="3" spans="4:12" ht="61.5" thickTop="1" thickBot="1" x14ac:dyDescent="0.3">
      <c r="D3" s="2" t="s">
        <v>9</v>
      </c>
      <c r="E3" s="8" t="s">
        <v>0</v>
      </c>
      <c r="F3" s="2" t="s">
        <v>2</v>
      </c>
      <c r="G3" s="3" t="s">
        <v>3</v>
      </c>
      <c r="H3" s="3" t="s">
        <v>4</v>
      </c>
      <c r="I3" s="3" t="s">
        <v>5</v>
      </c>
      <c r="J3" s="10" t="s">
        <v>1</v>
      </c>
      <c r="K3" s="11" t="s">
        <v>6</v>
      </c>
      <c r="L3" s="10" t="s">
        <v>8</v>
      </c>
    </row>
    <row r="4" spans="4:12" ht="16.5" thickTop="1" thickBot="1" x14ac:dyDescent="0.3">
      <c r="D4" s="12">
        <v>35.15</v>
      </c>
      <c r="E4" s="15">
        <f>AVERAGE(D4:D7)</f>
        <v>35.037500000000001</v>
      </c>
      <c r="F4" s="5">
        <f>D4-E4</f>
        <v>0.11249999999999716</v>
      </c>
      <c r="G4" s="5">
        <f>POWER(F4,2)</f>
        <v>1.2656249999999361E-2</v>
      </c>
      <c r="H4" s="5">
        <f>ABS(F4/E4)</f>
        <v>3.2108455226542176E-3</v>
      </c>
      <c r="I4" s="5">
        <f>H4*100</f>
        <v>0.32108455226542176</v>
      </c>
      <c r="J4" s="18">
        <f>SQRT(AVERAGE(G4:G7))</f>
        <v>7.4958321752824769E-2</v>
      </c>
      <c r="K4" s="19">
        <f ca="1">SQRT(AVERAGE(G4:G7)/(E14-1))</f>
        <v>4.3277207241995956E-2</v>
      </c>
      <c r="L4" s="20">
        <v>0.01</v>
      </c>
    </row>
    <row r="5" spans="4:12" ht="16.5" thickTop="1" thickBot="1" x14ac:dyDescent="0.3">
      <c r="D5" s="13">
        <v>35.06</v>
      </c>
      <c r="E5" s="16"/>
      <c r="F5" s="6">
        <f>D5-E4</f>
        <v>2.2500000000000853E-2</v>
      </c>
      <c r="G5" s="5">
        <f t="shared" ref="G5:G13" si="0">POWER(F5,2)</f>
        <v>5.0625000000003835E-4</v>
      </c>
      <c r="H5" s="5">
        <f>ABS(F5/E4)</f>
        <v>6.4216910453088411E-4</v>
      </c>
      <c r="I5" s="5">
        <f t="shared" ref="I5:I13" si="1">H5*100</f>
        <v>6.4216910453088416E-2</v>
      </c>
      <c r="J5" s="18"/>
      <c r="K5" s="19"/>
      <c r="L5" s="20"/>
    </row>
    <row r="6" spans="4:12" ht="16.5" thickTop="1" thickBot="1" x14ac:dyDescent="0.3">
      <c r="D6" s="13">
        <v>34.96</v>
      </c>
      <c r="E6" s="16"/>
      <c r="F6" s="6">
        <f>D6-E4</f>
        <v>-7.7500000000000568E-2</v>
      </c>
      <c r="G6" s="5">
        <f t="shared" si="0"/>
        <v>6.0062500000000879E-3</v>
      </c>
      <c r="H6" s="5">
        <f>ABS(F6/E4)</f>
        <v>2.2119158044951997E-3</v>
      </c>
      <c r="I6" s="5">
        <f t="shared" si="1"/>
        <v>0.22119158044951998</v>
      </c>
      <c r="J6" s="18"/>
      <c r="K6" s="19"/>
      <c r="L6" s="20"/>
    </row>
    <row r="7" spans="4:12" ht="16.5" thickTop="1" thickBot="1" x14ac:dyDescent="0.3">
      <c r="D7" s="13">
        <v>34.979999999999997</v>
      </c>
      <c r="E7" s="16"/>
      <c r="F7" s="6">
        <f>D7-E4</f>
        <v>-5.7500000000004547E-2</v>
      </c>
      <c r="G7" s="5">
        <f t="shared" si="0"/>
        <v>3.3062500000005227E-3</v>
      </c>
      <c r="H7" s="5">
        <f>ABS(F7/E4)</f>
        <v>1.6410988226901047E-3</v>
      </c>
      <c r="I7" s="5">
        <f t="shared" si="1"/>
        <v>0.16410988226901047</v>
      </c>
      <c r="J7" s="18"/>
      <c r="K7" s="19"/>
      <c r="L7" s="20"/>
    </row>
    <row r="8" spans="4:12" ht="16.5" thickTop="1" thickBot="1" x14ac:dyDescent="0.3">
      <c r="D8" s="13">
        <v>85.96</v>
      </c>
      <c r="E8" s="16"/>
      <c r="F8" s="6">
        <f>D8-E4</f>
        <v>50.922499999999992</v>
      </c>
      <c r="G8" s="5">
        <f t="shared" si="0"/>
        <v>2593.101006249999</v>
      </c>
      <c r="H8" s="5">
        <f>ABS(F8/E4)</f>
        <v>1.4533713877987868</v>
      </c>
      <c r="I8" s="5">
        <f t="shared" si="1"/>
        <v>145.33713877987867</v>
      </c>
      <c r="J8" s="18"/>
      <c r="K8" s="19"/>
      <c r="L8" s="20"/>
    </row>
    <row r="9" spans="4:12" ht="16.5" thickTop="1" thickBot="1" x14ac:dyDescent="0.3">
      <c r="D9" s="13">
        <v>86.2</v>
      </c>
      <c r="E9" s="16"/>
      <c r="F9" s="6">
        <f>D9-E4</f>
        <v>51.162500000000001</v>
      </c>
      <c r="G9" s="5">
        <f t="shared" si="0"/>
        <v>2617.6014062500003</v>
      </c>
      <c r="H9" s="5">
        <f>ABS(F9/E4)</f>
        <v>1.4602211915804495</v>
      </c>
      <c r="I9" s="5">
        <f t="shared" si="1"/>
        <v>146.02211915804494</v>
      </c>
      <c r="J9" s="18"/>
      <c r="K9" s="19"/>
      <c r="L9" s="20"/>
    </row>
    <row r="10" spans="4:12" ht="16.5" thickTop="1" thickBot="1" x14ac:dyDescent="0.3">
      <c r="D10" s="13">
        <v>86.15</v>
      </c>
      <c r="E10" s="16"/>
      <c r="F10" s="6">
        <f>D10-E4</f>
        <v>51.112500000000004</v>
      </c>
      <c r="G10" s="5">
        <f t="shared" si="0"/>
        <v>2612.4876562500003</v>
      </c>
      <c r="H10" s="5">
        <f>ABS(F10/E4)</f>
        <v>1.4587941491259366</v>
      </c>
      <c r="I10" s="5">
        <f t="shared" si="1"/>
        <v>145.87941491259366</v>
      </c>
      <c r="J10" s="18"/>
      <c r="K10" s="19"/>
      <c r="L10" s="20"/>
    </row>
    <row r="11" spans="4:12" ht="16.5" thickTop="1" thickBot="1" x14ac:dyDescent="0.3">
      <c r="D11" s="13">
        <v>86.15</v>
      </c>
      <c r="E11" s="16"/>
      <c r="F11" s="6">
        <f>D11-E4</f>
        <v>51.112500000000004</v>
      </c>
      <c r="G11" s="5">
        <f t="shared" si="0"/>
        <v>2612.4876562500003</v>
      </c>
      <c r="H11" s="5">
        <f>ABS(F11/E4)</f>
        <v>1.4587941491259366</v>
      </c>
      <c r="I11" s="5">
        <f t="shared" si="1"/>
        <v>145.87941491259366</v>
      </c>
      <c r="J11" s="18"/>
      <c r="K11" s="19"/>
      <c r="L11" s="20"/>
    </row>
    <row r="12" spans="4:12" ht="16.5" thickTop="1" thickBot="1" x14ac:dyDescent="0.3">
      <c r="D12" s="13">
        <v>86</v>
      </c>
      <c r="E12" s="16"/>
      <c r="F12" s="6">
        <f>D12-E4</f>
        <v>50.962499999999999</v>
      </c>
      <c r="G12" s="5">
        <f t="shared" si="0"/>
        <v>2597.1764062499997</v>
      </c>
      <c r="H12" s="5">
        <f>ABS(F12/E4)</f>
        <v>1.4545130217623974</v>
      </c>
      <c r="I12" s="5">
        <f t="shared" si="1"/>
        <v>145.45130217623975</v>
      </c>
      <c r="J12" s="18"/>
      <c r="K12" s="19"/>
      <c r="L12" s="20"/>
    </row>
    <row r="13" spans="4:12" ht="16.5" thickTop="1" thickBot="1" x14ac:dyDescent="0.3">
      <c r="D13" s="14">
        <v>85.88</v>
      </c>
      <c r="E13" s="17"/>
      <c r="F13" s="7">
        <f>D13-E4</f>
        <v>50.842499999999994</v>
      </c>
      <c r="G13" s="7">
        <f t="shared" si="0"/>
        <v>2584.9598062499995</v>
      </c>
      <c r="H13" s="7">
        <f>ABS(F13/E4)</f>
        <v>1.4510881198715659</v>
      </c>
      <c r="I13" s="7">
        <f t="shared" si="1"/>
        <v>145.1088119871566</v>
      </c>
      <c r="J13" s="18"/>
      <c r="K13" s="19"/>
      <c r="L13" s="20"/>
    </row>
    <row r="14" spans="4:12" ht="15.75" thickTop="1" x14ac:dyDescent="0.25">
      <c r="D14" s="9" t="s">
        <v>7</v>
      </c>
      <c r="E14" s="9">
        <f ca="1">CELL("fila",D7)-3</f>
        <v>4</v>
      </c>
      <c r="F14" s="4"/>
      <c r="G14" s="4"/>
      <c r="H14" s="4"/>
      <c r="I14" s="4"/>
    </row>
    <row r="15" spans="4:12" x14ac:dyDescent="0.25">
      <c r="D15" s="1"/>
      <c r="E15" s="1"/>
    </row>
  </sheetData>
  <mergeCells count="4">
    <mergeCell ref="E4:E13"/>
    <mergeCell ref="J4:J13"/>
    <mergeCell ref="K4:K13"/>
    <mergeCell ref="L4:L1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</dc:creator>
  <cp:lastModifiedBy>TuSoft</cp:lastModifiedBy>
  <dcterms:created xsi:type="dcterms:W3CDTF">2020-10-26T00:46:41Z</dcterms:created>
  <dcterms:modified xsi:type="dcterms:W3CDTF">2020-10-26T17:26:18Z</dcterms:modified>
</cp:coreProperties>
</file>