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ublic\Documents\UNCUYO\4-Cuarto_anio\2-Octavo_Semestre\1-Inteligencia_Artificial\3-Trabajos_Prácticos\IA\Trabajo Práctico N° 8\"/>
    </mc:Choice>
  </mc:AlternateContent>
  <bookViews>
    <workbookView xWindow="0" yWindow="0" windowWidth="1252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G17" i="1"/>
  <c r="H17" i="1" s="1"/>
  <c r="G18" i="1"/>
  <c r="H18" i="1"/>
  <c r="G19" i="1"/>
  <c r="G20" i="1"/>
  <c r="H20" i="1" s="1"/>
  <c r="G21" i="1"/>
  <c r="H21" i="1" s="1"/>
  <c r="F18" i="1"/>
  <c r="F19" i="1"/>
  <c r="F20" i="1"/>
  <c r="F21" i="1"/>
  <c r="F17" i="1"/>
  <c r="E18" i="1"/>
  <c r="E19" i="1"/>
  <c r="E20" i="1"/>
  <c r="E21" i="1"/>
  <c r="E17" i="1"/>
  <c r="E12" i="1" l="1"/>
  <c r="E13" i="1" s="1"/>
  <c r="E7" i="1" s="1"/>
  <c r="E10" i="1" l="1"/>
  <c r="E9" i="1"/>
  <c r="E8" i="1"/>
  <c r="E6" i="1"/>
  <c r="F12" i="1" l="1"/>
  <c r="F13" i="1" s="1"/>
  <c r="F7" i="1" s="1"/>
  <c r="E11" i="1"/>
  <c r="F6" i="1" l="1"/>
  <c r="F8" i="1"/>
  <c r="F10" i="1"/>
  <c r="F9" i="1"/>
  <c r="F11" i="1" s="1"/>
  <c r="G12" i="1" l="1"/>
  <c r="G13" i="1" s="1"/>
  <c r="G7" i="1" l="1"/>
  <c r="G9" i="1"/>
  <c r="G8" i="1"/>
  <c r="G10" i="1"/>
  <c r="G6" i="1"/>
  <c r="H12" i="1" l="1"/>
  <c r="H13" i="1"/>
  <c r="H9" i="1" s="1"/>
  <c r="G11" i="1"/>
  <c r="H8" i="1" l="1"/>
  <c r="H7" i="1"/>
  <c r="H6" i="1"/>
  <c r="H10" i="1"/>
  <c r="I12" i="1" l="1"/>
  <c r="I13" i="1" s="1"/>
  <c r="I7" i="1" s="1"/>
  <c r="H11" i="1"/>
  <c r="I6" i="1" l="1"/>
  <c r="I8" i="1"/>
  <c r="I9" i="1"/>
  <c r="I10" i="1"/>
  <c r="I11" i="1" l="1"/>
  <c r="J12" i="1"/>
  <c r="J13" i="1" s="1"/>
  <c r="J7" i="1" s="1"/>
  <c r="J9" i="1"/>
  <c r="J8" i="1"/>
  <c r="J6" i="1"/>
  <c r="J10" i="1" l="1"/>
  <c r="J11" i="1" s="1"/>
  <c r="K12" i="1"/>
  <c r="K13" i="1" s="1"/>
  <c r="K7" i="1" s="1"/>
  <c r="K6" i="1" l="1"/>
  <c r="K9" i="1"/>
  <c r="K8" i="1"/>
  <c r="K10" i="1"/>
  <c r="L12" i="1" l="1"/>
  <c r="L13" i="1" s="1"/>
  <c r="L7" i="1" s="1"/>
  <c r="K11" i="1"/>
  <c r="L8" i="1" l="1"/>
  <c r="L6" i="1"/>
  <c r="L10" i="1"/>
  <c r="L9" i="1"/>
  <c r="M12" i="1" l="1"/>
  <c r="M13" i="1" s="1"/>
  <c r="M10" i="1" s="1"/>
  <c r="L11" i="1"/>
  <c r="M8" i="1" l="1"/>
  <c r="M7" i="1"/>
  <c r="M9" i="1"/>
  <c r="M6" i="1"/>
  <c r="N12" i="1" l="1"/>
  <c r="N13" i="1" s="1"/>
  <c r="N10" i="1" s="1"/>
  <c r="M11" i="1"/>
  <c r="N6" i="1" l="1"/>
  <c r="N8" i="1"/>
  <c r="N7" i="1"/>
  <c r="N9" i="1"/>
  <c r="N11" i="1" l="1"/>
</calcChain>
</file>

<file path=xl/sharedStrings.xml><?xml version="1.0" encoding="utf-8"?>
<sst xmlns="http://schemas.openxmlformats.org/spreadsheetml/2006/main" count="45" uniqueCount="15">
  <si>
    <t>P[tcu]</t>
  </si>
  <si>
    <t>P[*/tcu]</t>
  </si>
  <si>
    <t>a</t>
  </si>
  <si>
    <t>b</t>
  </si>
  <si>
    <t>c</t>
  </si>
  <si>
    <t>d</t>
  </si>
  <si>
    <t>e</t>
  </si>
  <si>
    <t>P(tcu/*)</t>
  </si>
  <si>
    <t>P(*)</t>
  </si>
  <si>
    <t>-</t>
  </si>
  <si>
    <t>Hipotesis</t>
  </si>
  <si>
    <t>Suma</t>
  </si>
  <si>
    <t>Alpha</t>
  </si>
  <si>
    <t>N°</t>
  </si>
  <si>
    <t>P[tcun/*]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</si>
</sst>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Evolución</a:t>
            </a:r>
            <a:r>
              <a:rPr lang="es-AR" baseline="0"/>
              <a:t> de Probabilidades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8389745255784397E-2"/>
          <c:y val="1.5629124056550297E-2"/>
          <c:w val="0.93265621927552211"/>
          <c:h val="0.76335617374486409"/>
        </c:manualLayout>
      </c:layout>
      <c:lineChart>
        <c:grouping val="standard"/>
        <c:varyColors val="0"/>
        <c:ser>
          <c:idx val="1"/>
          <c:order val="0"/>
          <c:tx>
            <c:v>P(a/tcu)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Hoja1!$E$6:$N$6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1-4569-AF2B-2296D76E2953}"/>
            </c:ext>
          </c:extLst>
        </c:ser>
        <c:ser>
          <c:idx val="2"/>
          <c:order val="1"/>
          <c:tx>
            <c:v>P(b/tcu)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Hoja1!$E$7:$N$7</c:f>
              <c:numCache>
                <c:formatCode>General</c:formatCode>
                <c:ptCount val="10"/>
                <c:pt idx="0">
                  <c:v>9.8360655737704902E-2</c:v>
                </c:pt>
                <c:pt idx="1">
                  <c:v>3.6979969183359017E-2</c:v>
                </c:pt>
                <c:pt idx="2">
                  <c:v>9.8755272091348625E-3</c:v>
                </c:pt>
                <c:pt idx="3">
                  <c:v>2.2131416814113393E-3</c:v>
                </c:pt>
                <c:pt idx="4">
                  <c:v>4.6304656300975454E-4</c:v>
                </c:pt>
                <c:pt idx="5">
                  <c:v>9.4400691509648836E-5</c:v>
                </c:pt>
                <c:pt idx="6">
                  <c:v>1.9045032932776191E-5</c:v>
                </c:pt>
                <c:pt idx="7">
                  <c:v>3.8247530657837762E-6</c:v>
                </c:pt>
                <c:pt idx="8">
                  <c:v>7.6648774536621163E-7</c:v>
                </c:pt>
                <c:pt idx="9">
                  <c:v>1.5344939180476998E-7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F1-4569-AF2B-2296D76E2953}"/>
            </c:ext>
          </c:extLst>
        </c:ser>
        <c:ser>
          <c:idx val="3"/>
          <c:order val="2"/>
          <c:tx>
            <c:v>P(c/tcu)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Hoja1!$E$8:$N$8</c:f>
              <c:numCache>
                <c:formatCode>General</c:formatCode>
                <c:ptCount val="10"/>
                <c:pt idx="0">
                  <c:v>0.40983606557377045</c:v>
                </c:pt>
                <c:pt idx="1">
                  <c:v>0.19260400616332821</c:v>
                </c:pt>
                <c:pt idx="2">
                  <c:v>6.429379693447175E-2</c:v>
                </c:pt>
                <c:pt idx="3">
                  <c:v>1.801059311044384E-2</c:v>
                </c:pt>
                <c:pt idx="4">
                  <c:v>4.7103532207209723E-3</c:v>
                </c:pt>
                <c:pt idx="5">
                  <c:v>1.2003668659165551E-3</c:v>
                </c:pt>
                <c:pt idx="6">
                  <c:v>3.0271264605166416E-4</c:v>
                </c:pt>
                <c:pt idx="7">
                  <c:v>7.5991015946542736E-5</c:v>
                </c:pt>
                <c:pt idx="8">
                  <c:v>1.9035929078017956E-5</c:v>
                </c:pt>
                <c:pt idx="9">
                  <c:v>4.7636960882932547E-6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1F1-4569-AF2B-2296D76E2953}"/>
            </c:ext>
          </c:extLst>
        </c:ser>
        <c:ser>
          <c:idx val="4"/>
          <c:order val="3"/>
          <c:tx>
            <c:v>P(d/tcu)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Hoja1!$E$9:$N$9</c:f>
              <c:numCache>
                <c:formatCode>General</c:formatCode>
                <c:ptCount val="10"/>
                <c:pt idx="0">
                  <c:v>0.16393442622950818</c:v>
                </c:pt>
                <c:pt idx="1">
                  <c:v>0.15408320493066258</c:v>
                </c:pt>
                <c:pt idx="2">
                  <c:v>0.10287007509515481</c:v>
                </c:pt>
                <c:pt idx="3">
                  <c:v>5.7633897953420284E-2</c:v>
                </c:pt>
                <c:pt idx="4">
                  <c:v>3.0146260612614221E-2</c:v>
                </c:pt>
                <c:pt idx="5">
                  <c:v>1.5364695883731903E-2</c:v>
                </c:pt>
                <c:pt idx="6">
                  <c:v>7.749443738922601E-3</c:v>
                </c:pt>
                <c:pt idx="7">
                  <c:v>3.8907400164629874E-3</c:v>
                </c:pt>
                <c:pt idx="8">
                  <c:v>1.9492791375890384E-3</c:v>
                </c:pt>
                <c:pt idx="9">
                  <c:v>9.7560495888245849E-4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1F1-4569-AF2B-2296D76E2953}"/>
            </c:ext>
          </c:extLst>
        </c:ser>
        <c:ser>
          <c:idx val="5"/>
          <c:order val="4"/>
          <c:tx>
            <c:v>P(e/tcu)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Hoja1!$E$10:$N$10</c:f>
              <c:numCache>
                <c:formatCode>General</c:formatCode>
                <c:ptCount val="10"/>
                <c:pt idx="0">
                  <c:v>0.32786885245901637</c:v>
                </c:pt>
                <c:pt idx="1">
                  <c:v>0.6163328197226503</c:v>
                </c:pt>
                <c:pt idx="2">
                  <c:v>0.82296060076123845</c:v>
                </c:pt>
                <c:pt idx="3">
                  <c:v>0.92214236725472454</c:v>
                </c:pt>
                <c:pt idx="4">
                  <c:v>0.96468033960365507</c:v>
                </c:pt>
                <c:pt idx="5">
                  <c:v>0.98334053655884179</c:v>
                </c:pt>
                <c:pt idx="6">
                  <c:v>0.99192879858209293</c:v>
                </c:pt>
                <c:pt idx="7">
                  <c:v>0.99602944421452477</c:v>
                </c:pt>
                <c:pt idx="8">
                  <c:v>0.99803091844558767</c:v>
                </c:pt>
                <c:pt idx="9">
                  <c:v>0.9990194778956375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1F1-4569-AF2B-2296D76E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1331600"/>
        <c:axId val="-871328880"/>
      </c:lineChart>
      <c:catAx>
        <c:axId val="-87133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71328880"/>
        <c:crosses val="autoZero"/>
        <c:auto val="1"/>
        <c:lblAlgn val="ctr"/>
        <c:lblOffset val="100"/>
        <c:noMultiLvlLbl val="0"/>
      </c:catAx>
      <c:valAx>
        <c:axId val="-8713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713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103828</xdr:colOff>
      <xdr:row>22</xdr:row>
      <xdr:rowOff>61794</xdr:rowOff>
    </xdr:from>
    <xdr:to>
      <xdr:col>12</xdr:col>
      <xdr:colOff>263848</xdr:colOff>
      <xdr:row>45</xdr:row>
      <xdr:rowOff>145420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1"/>
  <sheetViews>
    <sheetView tabSelected="1" topLeftCell="A9" zoomScale="130" zoomScaleNormal="130" workbookViewId="0">
      <selection activeCell="J17" sqref="J17"/>
    </sheetView>
  </sheetViews>
  <sheetFormatPr baseColWidth="10" defaultRowHeight="15" x14ac:dyDescent="0.25"/>
  <cols>
    <col min="5" max="60" width="8.5703125" customWidth="1"/>
  </cols>
  <sheetData>
    <row r="3" spans="2:14" ht="15.75" thickBot="1" x14ac:dyDescent="0.3"/>
    <row r="4" spans="2:14" ht="15.75" thickBot="1" x14ac:dyDescent="0.3">
      <c r="B4" s="2" t="s">
        <v>13</v>
      </c>
      <c r="C4" s="3" t="s">
        <v>9</v>
      </c>
      <c r="D4" s="3" t="s">
        <v>9</v>
      </c>
      <c r="E4" s="3">
        <v>1</v>
      </c>
      <c r="F4" s="3">
        <v>2</v>
      </c>
      <c r="G4" s="3">
        <v>3</v>
      </c>
      <c r="H4" s="3">
        <v>4</v>
      </c>
      <c r="I4" s="3">
        <v>5</v>
      </c>
      <c r="J4" s="3">
        <v>6</v>
      </c>
      <c r="K4" s="3">
        <v>7</v>
      </c>
      <c r="L4" s="3">
        <v>8</v>
      </c>
      <c r="M4" s="3">
        <v>9</v>
      </c>
      <c r="N4" s="4">
        <v>10</v>
      </c>
    </row>
    <row r="5" spans="2:14" ht="15.75" thickBot="1" x14ac:dyDescent="0.3">
      <c r="B5" s="5" t="s">
        <v>10</v>
      </c>
      <c r="C5" s="5" t="s">
        <v>8</v>
      </c>
      <c r="D5" s="5" t="s">
        <v>7</v>
      </c>
      <c r="E5" s="3" t="s">
        <v>1</v>
      </c>
      <c r="F5" s="3" t="s">
        <v>1</v>
      </c>
      <c r="G5" s="3" t="s">
        <v>1</v>
      </c>
      <c r="H5" s="3" t="s">
        <v>1</v>
      </c>
      <c r="I5" s="3" t="s">
        <v>1</v>
      </c>
      <c r="J5" s="3" t="s">
        <v>1</v>
      </c>
      <c r="K5" s="3" t="s">
        <v>1</v>
      </c>
      <c r="L5" s="3" t="s">
        <v>1</v>
      </c>
      <c r="M5" s="3" t="s">
        <v>1</v>
      </c>
      <c r="N5" s="4" t="s">
        <v>1</v>
      </c>
    </row>
    <row r="6" spans="2:14" x14ac:dyDescent="0.25">
      <c r="B6" s="6" t="s">
        <v>2</v>
      </c>
      <c r="C6" s="7">
        <v>0.15</v>
      </c>
      <c r="D6" s="7">
        <v>0</v>
      </c>
      <c r="E6" s="1">
        <f>C6*$D6*E$13</f>
        <v>0</v>
      </c>
      <c r="F6" s="8">
        <f>E6*$D6*F$13</f>
        <v>0</v>
      </c>
      <c r="G6" s="8">
        <f>F6*$D6*G$13</f>
        <v>0</v>
      </c>
      <c r="H6" s="10">
        <f>G6*$D6*H$13</f>
        <v>0</v>
      </c>
      <c r="I6" s="8">
        <f>H6*$D6*I$13</f>
        <v>0</v>
      </c>
      <c r="J6" s="8">
        <f>I6*$D6*J$13</f>
        <v>0</v>
      </c>
      <c r="K6" s="8">
        <f>J6*$D6*K$13</f>
        <v>0</v>
      </c>
      <c r="L6" s="8">
        <f>K6*$D6*L$13</f>
        <v>0</v>
      </c>
      <c r="M6" s="8">
        <f>L6*$D6*M$13</f>
        <v>0</v>
      </c>
      <c r="N6" s="9">
        <f>M6*$D6*N$13</f>
        <v>0</v>
      </c>
    </row>
    <row r="7" spans="2:14" x14ac:dyDescent="0.25">
      <c r="B7" s="6" t="s">
        <v>3</v>
      </c>
      <c r="C7" s="7">
        <v>0.15</v>
      </c>
      <c r="D7" s="7">
        <v>0.2</v>
      </c>
      <c r="E7" s="1">
        <f>C7*$D7*E$13</f>
        <v>9.8360655737704902E-2</v>
      </c>
      <c r="F7" s="8">
        <f>E7*$D7*F$13</f>
        <v>3.6979969183359017E-2</v>
      </c>
      <c r="G7" s="8">
        <f>F7*$D7*G$13</f>
        <v>9.8755272091348625E-3</v>
      </c>
      <c r="H7" s="10">
        <f>G7*$D7*H$13</f>
        <v>2.2131416814113393E-3</v>
      </c>
      <c r="I7" s="8">
        <f>H7*$D7*I$13</f>
        <v>4.6304656300975454E-4</v>
      </c>
      <c r="J7" s="8">
        <f>I7*$D7*J$13</f>
        <v>9.4400691509648836E-5</v>
      </c>
      <c r="K7" s="8">
        <f>J7*$D7*K$13</f>
        <v>1.9045032932776191E-5</v>
      </c>
      <c r="L7" s="8">
        <f>K7*$D7*L$13</f>
        <v>3.8247530657837762E-6</v>
      </c>
      <c r="M7" s="8">
        <f>L7*$D7*M$13</f>
        <v>7.6648774536621163E-7</v>
      </c>
      <c r="N7" s="9">
        <f>M7*$D7*N$13</f>
        <v>1.5344939180476998E-7</v>
      </c>
    </row>
    <row r="8" spans="2:14" x14ac:dyDescent="0.25">
      <c r="B8" s="6" t="s">
        <v>4</v>
      </c>
      <c r="C8" s="7">
        <v>0.5</v>
      </c>
      <c r="D8" s="7">
        <v>0.25</v>
      </c>
      <c r="E8" s="1">
        <f>C8*$D8*E$13</f>
        <v>0.40983606557377045</v>
      </c>
      <c r="F8" s="8">
        <f>E8*$D8*F$13</f>
        <v>0.19260400616332821</v>
      </c>
      <c r="G8" s="8">
        <f>F8*$D8*G$13</f>
        <v>6.429379693447175E-2</v>
      </c>
      <c r="H8" s="10">
        <f>G8*$D8*H$13</f>
        <v>1.801059311044384E-2</v>
      </c>
      <c r="I8" s="8">
        <f>H8*$D8*I$13</f>
        <v>4.7103532207209723E-3</v>
      </c>
      <c r="J8" s="8">
        <f>I8*$D8*J$13</f>
        <v>1.2003668659165551E-3</v>
      </c>
      <c r="K8" s="8">
        <f>J8*$D8*K$13</f>
        <v>3.0271264605166416E-4</v>
      </c>
      <c r="L8" s="8">
        <f>K8*$D8*L$13</f>
        <v>7.5991015946542736E-5</v>
      </c>
      <c r="M8" s="8">
        <f>L8*$D8*M$13</f>
        <v>1.9035929078017956E-5</v>
      </c>
      <c r="N8" s="9">
        <f>M8*$D8*N$13</f>
        <v>4.7636960882932547E-6</v>
      </c>
    </row>
    <row r="9" spans="2:14" x14ac:dyDescent="0.25">
      <c r="B9" s="6" t="s">
        <v>5</v>
      </c>
      <c r="C9" s="7">
        <v>0.1</v>
      </c>
      <c r="D9" s="7">
        <v>0.5</v>
      </c>
      <c r="E9" s="1">
        <f>C9*$D9*E$13</f>
        <v>0.16393442622950818</v>
      </c>
      <c r="F9" s="8">
        <f>E9*$D9*F$13</f>
        <v>0.15408320493066258</v>
      </c>
      <c r="G9" s="8">
        <f>F9*$D9*G$13</f>
        <v>0.10287007509515481</v>
      </c>
      <c r="H9" s="10">
        <f>G9*$D9*H$13</f>
        <v>5.7633897953420284E-2</v>
      </c>
      <c r="I9" s="8">
        <f>H9*$D9*I$13</f>
        <v>3.0146260612614221E-2</v>
      </c>
      <c r="J9" s="8">
        <f>I9*$D9*J$13</f>
        <v>1.5364695883731903E-2</v>
      </c>
      <c r="K9" s="8">
        <f>J9*$D9*K$13</f>
        <v>7.749443738922601E-3</v>
      </c>
      <c r="L9" s="8">
        <f>K9*$D9*L$13</f>
        <v>3.8907400164629874E-3</v>
      </c>
      <c r="M9" s="8">
        <f>L9*$D9*M$13</f>
        <v>1.9492791375890384E-3</v>
      </c>
      <c r="N9" s="9">
        <f>M9*$D9*N$13</f>
        <v>9.7560495888245849E-4</v>
      </c>
    </row>
    <row r="10" spans="2:14" ht="15.75" thickBot="1" x14ac:dyDescent="0.3">
      <c r="B10" s="6" t="s">
        <v>6</v>
      </c>
      <c r="C10" s="7">
        <v>0.1</v>
      </c>
      <c r="D10" s="7">
        <v>1</v>
      </c>
      <c r="E10" s="1">
        <f>C10*$D10*E$13</f>
        <v>0.32786885245901637</v>
      </c>
      <c r="F10" s="8">
        <f>E10*$D10*F$13</f>
        <v>0.6163328197226503</v>
      </c>
      <c r="G10" s="8">
        <f>F10*$D10*G$13</f>
        <v>0.82296060076123845</v>
      </c>
      <c r="H10" s="10">
        <f>G10*$D10*H$13</f>
        <v>0.92214236725472454</v>
      </c>
      <c r="I10" s="8">
        <f>H10*$D10*I$13</f>
        <v>0.96468033960365507</v>
      </c>
      <c r="J10" s="8">
        <f>I10*$D10*J$13</f>
        <v>0.98334053655884179</v>
      </c>
      <c r="K10" s="8">
        <f>J10*$D10*K$13</f>
        <v>0.99192879858209293</v>
      </c>
      <c r="L10" s="8">
        <f>K10*$D10*L$13</f>
        <v>0.99602944421452477</v>
      </c>
      <c r="M10" s="8">
        <f>L10*$D10*M$13</f>
        <v>0.99803091844558767</v>
      </c>
      <c r="N10" s="9">
        <f>M10*$D10*N$13</f>
        <v>0.9990194778956375</v>
      </c>
    </row>
    <row r="11" spans="2:14" ht="15.75" thickBot="1" x14ac:dyDescent="0.3">
      <c r="B11" s="2" t="s">
        <v>11</v>
      </c>
      <c r="C11" s="3" t="s">
        <v>9</v>
      </c>
      <c r="D11" s="3" t="s">
        <v>9</v>
      </c>
      <c r="E11" s="3">
        <f t="shared" ref="E11:N11" si="0">SUM(E6:E10)</f>
        <v>0.99999999999999978</v>
      </c>
      <c r="F11" s="3">
        <f t="shared" si="0"/>
        <v>1</v>
      </c>
      <c r="G11" s="3">
        <f t="shared" si="0"/>
        <v>0.99999999999999989</v>
      </c>
      <c r="H11" s="3">
        <f t="shared" si="0"/>
        <v>1</v>
      </c>
      <c r="I11" s="3">
        <f t="shared" si="0"/>
        <v>1</v>
      </c>
      <c r="J11" s="3">
        <f t="shared" si="0"/>
        <v>0.99999999999999989</v>
      </c>
      <c r="K11" s="3">
        <f t="shared" si="0"/>
        <v>1</v>
      </c>
      <c r="L11" s="3">
        <f t="shared" si="0"/>
        <v>1</v>
      </c>
      <c r="M11" s="3">
        <f t="shared" si="0"/>
        <v>1</v>
      </c>
      <c r="N11" s="4">
        <f t="shared" si="0"/>
        <v>1</v>
      </c>
    </row>
    <row r="12" spans="2:14" ht="15.75" thickBot="1" x14ac:dyDescent="0.3">
      <c r="B12" s="2" t="s">
        <v>0</v>
      </c>
      <c r="C12" s="3" t="s">
        <v>9</v>
      </c>
      <c r="D12" s="3" t="s">
        <v>9</v>
      </c>
      <c r="E12" s="3">
        <f>C6*D6+C7*D7+C8*D8+C9*D9+C10*D10</f>
        <v>0.30500000000000005</v>
      </c>
      <c r="F12" s="3">
        <f>$D$6*E6+$D$7*E7+$D$8*E8+$D$9*E9+$D$10*E10</f>
        <v>0.53196721311475403</v>
      </c>
      <c r="G12" s="3">
        <f>$D$6*F6+$D$7*F7+$D$8*F8+$D$9*F9+$D$10*F10</f>
        <v>0.74892141756548547</v>
      </c>
      <c r="H12" s="3">
        <f>$D$6*G6+$D$7*G7+$D$8*G8+$D$9*G9+$D$10*G10</f>
        <v>0.89244419298426081</v>
      </c>
      <c r="I12" s="3">
        <f>$D$6*H6+$D$7*H7+$D$8*H8+$D$9*H9+$D$10*H10</f>
        <v>0.95590459284532792</v>
      </c>
      <c r="J12" s="3">
        <f>$D$6*I6+$D$7*I7+$D$8*I8+$D$9*I9+$D$10*I10</f>
        <v>0.98102366752774439</v>
      </c>
      <c r="K12" s="3">
        <f>$D$6*J6+$D$7*J7+$D$8*J8+$D$9*J9+$D$10*J10</f>
        <v>0.99134185635548877</v>
      </c>
      <c r="L12" s="3">
        <f>$D$6*K6+$D$7*K7+$D$8*K8+$D$9*K9+$D$10*K10</f>
        <v>0.99588300761965365</v>
      </c>
      <c r="M12" s="3">
        <f>$D$6*L6+$D$7*L7+$D$8*L8+$D$9*L9+$D$10*L10</f>
        <v>0.99799457692735605</v>
      </c>
      <c r="N12" s="4">
        <f>$D$6*M6+$D$7*M7+$D$8*M8+$D$9*M9+$D$10*M10</f>
        <v>0.99901047029420076</v>
      </c>
    </row>
    <row r="13" spans="2:14" ht="15.75" thickBot="1" x14ac:dyDescent="0.3">
      <c r="B13" s="2" t="s">
        <v>12</v>
      </c>
      <c r="C13" s="3" t="s">
        <v>9</v>
      </c>
      <c r="D13" s="3" t="s">
        <v>9</v>
      </c>
      <c r="E13" s="3">
        <f t="shared" ref="E13:N13" si="1">1/E12</f>
        <v>3.2786885245901636</v>
      </c>
      <c r="F13" s="3">
        <f t="shared" si="1"/>
        <v>1.8798151001540835</v>
      </c>
      <c r="G13" s="3">
        <f t="shared" si="1"/>
        <v>1.3352535747351093</v>
      </c>
      <c r="H13" s="3">
        <f t="shared" si="1"/>
        <v>1.1205182440103973</v>
      </c>
      <c r="I13" s="3">
        <f t="shared" si="1"/>
        <v>1.0461295065268161</v>
      </c>
      <c r="J13" s="3">
        <f t="shared" si="1"/>
        <v>1.01934339924752</v>
      </c>
      <c r="K13" s="3">
        <f t="shared" si="1"/>
        <v>1.0087337618088088</v>
      </c>
      <c r="L13" s="3">
        <f t="shared" si="1"/>
        <v>1.0041340120765658</v>
      </c>
      <c r="M13" s="3">
        <f t="shared" si="1"/>
        <v>1.0020094528758046</v>
      </c>
      <c r="N13" s="4">
        <f t="shared" si="1"/>
        <v>1.0009905098447145</v>
      </c>
    </row>
    <row r="14" spans="2:14" ht="15.75" thickBot="1" x14ac:dyDescent="0.3"/>
    <row r="15" spans="2:14" ht="15.75" thickBot="1" x14ac:dyDescent="0.3">
      <c r="B15" s="2" t="s">
        <v>13</v>
      </c>
      <c r="C15" s="3" t="s">
        <v>9</v>
      </c>
      <c r="D15" s="3" t="s">
        <v>9</v>
      </c>
      <c r="E15" s="3">
        <v>1</v>
      </c>
      <c r="F15" s="3">
        <v>2</v>
      </c>
      <c r="G15" s="3">
        <v>3</v>
      </c>
      <c r="H15" s="4">
        <v>4</v>
      </c>
    </row>
    <row r="16" spans="2:14" ht="15.75" thickBot="1" x14ac:dyDescent="0.3">
      <c r="B16" s="5" t="s">
        <v>10</v>
      </c>
      <c r="C16" s="5" t="s">
        <v>8</v>
      </c>
      <c r="D16" s="5" t="s">
        <v>7</v>
      </c>
      <c r="E16" s="3" t="s">
        <v>14</v>
      </c>
      <c r="F16" s="3" t="s">
        <v>14</v>
      </c>
      <c r="G16" s="3" t="s">
        <v>14</v>
      </c>
      <c r="H16" s="4" t="s">
        <v>14</v>
      </c>
    </row>
    <row r="17" spans="2:8" x14ac:dyDescent="0.25">
      <c r="B17" s="6" t="s">
        <v>2</v>
      </c>
      <c r="C17" s="7">
        <v>0.15</v>
      </c>
      <c r="D17" s="7">
        <v>0</v>
      </c>
      <c r="E17" s="1">
        <f>$D17*C17</f>
        <v>0</v>
      </c>
      <c r="F17" s="1">
        <f>E17*$D17</f>
        <v>0</v>
      </c>
      <c r="G17" s="1">
        <f t="shared" ref="G17:H17" si="2">F17*$D17</f>
        <v>0</v>
      </c>
      <c r="H17" s="14">
        <f t="shared" si="2"/>
        <v>0</v>
      </c>
    </row>
    <row r="18" spans="2:8" x14ac:dyDescent="0.25">
      <c r="B18" s="6" t="s">
        <v>3</v>
      </c>
      <c r="C18" s="7">
        <v>0.15</v>
      </c>
      <c r="D18" s="7">
        <v>0.2</v>
      </c>
      <c r="E18" s="1">
        <f t="shared" ref="E18:E21" si="3">$D18*C18</f>
        <v>0.03</v>
      </c>
      <c r="F18" s="1">
        <f t="shared" ref="F18:H21" si="4">E18*$D18</f>
        <v>6.0000000000000001E-3</v>
      </c>
      <c r="G18" s="1">
        <f t="shared" si="4"/>
        <v>1.2000000000000001E-3</v>
      </c>
      <c r="H18" s="15">
        <f t="shared" si="4"/>
        <v>2.4000000000000003E-4</v>
      </c>
    </row>
    <row r="19" spans="2:8" x14ac:dyDescent="0.25">
      <c r="B19" s="6" t="s">
        <v>4</v>
      </c>
      <c r="C19" s="7">
        <v>0.5</v>
      </c>
      <c r="D19" s="7">
        <v>0.25</v>
      </c>
      <c r="E19" s="1">
        <f t="shared" si="3"/>
        <v>0.125</v>
      </c>
      <c r="F19" s="1">
        <f t="shared" si="4"/>
        <v>3.125E-2</v>
      </c>
      <c r="G19" s="1">
        <f t="shared" si="4"/>
        <v>7.8125E-3</v>
      </c>
      <c r="H19" s="15">
        <f>G19*$D19</f>
        <v>1.953125E-3</v>
      </c>
    </row>
    <row r="20" spans="2:8" x14ac:dyDescent="0.25">
      <c r="B20" s="6" t="s">
        <v>5</v>
      </c>
      <c r="C20" s="7">
        <v>0.1</v>
      </c>
      <c r="D20" s="7">
        <v>0.5</v>
      </c>
      <c r="E20" s="1">
        <f t="shared" si="3"/>
        <v>0.05</v>
      </c>
      <c r="F20" s="1">
        <f t="shared" si="4"/>
        <v>2.5000000000000001E-2</v>
      </c>
      <c r="G20" s="1">
        <f t="shared" si="4"/>
        <v>1.2500000000000001E-2</v>
      </c>
      <c r="H20" s="15">
        <f t="shared" si="4"/>
        <v>6.2500000000000003E-3</v>
      </c>
    </row>
    <row r="21" spans="2:8" ht="15.75" thickBot="1" x14ac:dyDescent="0.3">
      <c r="B21" s="11" t="s">
        <v>6</v>
      </c>
      <c r="C21" s="12">
        <v>0.1</v>
      </c>
      <c r="D21" s="12">
        <v>1</v>
      </c>
      <c r="E21" s="13">
        <f t="shared" si="3"/>
        <v>0.1</v>
      </c>
      <c r="F21" s="13">
        <f t="shared" si="4"/>
        <v>0.1</v>
      </c>
      <c r="G21" s="13">
        <f t="shared" si="4"/>
        <v>0.1</v>
      </c>
      <c r="H21" s="16">
        <f t="shared" si="4"/>
        <v>0.1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Leonel Escobar Monti</dc:creator>
  <cp:lastModifiedBy>TuSoft</cp:lastModifiedBy>
  <dcterms:created xsi:type="dcterms:W3CDTF">2023-11-02T12:41:53Z</dcterms:created>
  <dcterms:modified xsi:type="dcterms:W3CDTF">2023-11-09T13:54:58Z</dcterms:modified>
</cp:coreProperties>
</file>