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<sst xmlns="http://schemas.openxmlformats.org/spreadsheetml/2006/main" count="18" uniqueCount="14">
  <si>
    <t xml:space="preserve">Datos Medidos</t>
  </si>
  <si>
    <t xml:space="preserve">Potencia medida en dBm</t>
  </si>
  <si>
    <t xml:space="preserve">GTX</t>
  </si>
  <si>
    <t xml:space="preserve">atenuacion Cable</t>
  </si>
  <si>
    <t xml:space="preserve">Frecuencia</t>
  </si>
  <si>
    <t xml:space="preserve">GTX = 0 dB</t>
  </si>
  <si>
    <t xml:space="preserve">GTX = 10 dB</t>
  </si>
  <si>
    <t xml:space="preserve">GTX = 20 dB</t>
  </si>
  <si>
    <t xml:space="preserve">GTX = 30 dB</t>
  </si>
  <si>
    <t xml:space="preserve">Frecuencia MHz</t>
  </si>
  <si>
    <t xml:space="preserve">Potencia del transmisor en dBm</t>
  </si>
  <si>
    <t xml:space="preserve">Registre el valor de potencia medido con un cable muy corto en longitud, con ganancia cero en el transmisior (GTX = 0), sin el atenuador </t>
  </si>
  <si>
    <t xml:space="preserve">Atenuador</t>
  </si>
  <si>
    <t xml:space="preserve">No cambiar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</si>
</sst>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1A1A1A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DDDDD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D9D9D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Hoja1!$H$5:$H$20</c:f>
              <c:numCache>
                <c:formatCode>General</c:formatCode>
                <c:ptCount val="16"/>
                <c:pt idx="0">
                  <c:v>-7.6</c:v>
                </c:pt>
                <c:pt idx="1">
                  <c:v>-6.90000000000001</c:v>
                </c:pt>
                <c:pt idx="2">
                  <c:v>-6.90000000000001</c:v>
                </c:pt>
                <c:pt idx="3">
                  <c:v>-6.90000000000001</c:v>
                </c:pt>
                <c:pt idx="4">
                  <c:v>-7.6</c:v>
                </c:pt>
                <c:pt idx="5">
                  <c:v>-8.6</c:v>
                </c:pt>
                <c:pt idx="6">
                  <c:v>-11.9</c:v>
                </c:pt>
                <c:pt idx="7">
                  <c:v>-15.3</c:v>
                </c:pt>
                <c:pt idx="8">
                  <c:v>-17.5</c:v>
                </c:pt>
                <c:pt idx="9">
                  <c:v>-19.6</c:v>
                </c:pt>
                <c:pt idx="10">
                  <c:v>-21.8</c:v>
                </c:pt>
                <c:pt idx="11">
                  <c:v>-22.9</c:v>
                </c:pt>
                <c:pt idx="12">
                  <c:v>-23.6</c:v>
                </c:pt>
                <c:pt idx="13">
                  <c:v>-23.6</c:v>
                </c:pt>
                <c:pt idx="14">
                  <c:v>-23.3</c:v>
                </c:pt>
                <c:pt idx="15">
                  <c:v>-21.1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Hoja1!$I$5:$I$20</c:f>
              <c:numCache>
                <c:formatCode>General</c:formatCode>
                <c:ptCount val="16"/>
                <c:pt idx="0">
                  <c:v>-8.3</c:v>
                </c:pt>
                <c:pt idx="1">
                  <c:v>-7.3</c:v>
                </c:pt>
                <c:pt idx="2">
                  <c:v>-7.3</c:v>
                </c:pt>
                <c:pt idx="3">
                  <c:v>-7.9</c:v>
                </c:pt>
                <c:pt idx="4">
                  <c:v>-7.9</c:v>
                </c:pt>
                <c:pt idx="5">
                  <c:v>-8.3</c:v>
                </c:pt>
                <c:pt idx="6">
                  <c:v>-12.6</c:v>
                </c:pt>
                <c:pt idx="7">
                  <c:v>-15.9</c:v>
                </c:pt>
                <c:pt idx="8">
                  <c:v>-18.6</c:v>
                </c:pt>
                <c:pt idx="9">
                  <c:v>-21.9</c:v>
                </c:pt>
                <c:pt idx="10">
                  <c:v>-24.6</c:v>
                </c:pt>
                <c:pt idx="11">
                  <c:v>-26.9</c:v>
                </c:pt>
                <c:pt idx="12">
                  <c:v>-28.7</c:v>
                </c:pt>
                <c:pt idx="13">
                  <c:v>-31.1</c:v>
                </c:pt>
                <c:pt idx="14">
                  <c:v>-31.8</c:v>
                </c:pt>
                <c:pt idx="15">
                  <c:v>-30.7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Hoja1!$J$5:$J$20</c:f>
              <c:numCache>
                <c:formatCode>General</c:formatCode>
                <c:ptCount val="16"/>
                <c:pt idx="0">
                  <c:v>-8.4</c:v>
                </c:pt>
                <c:pt idx="1">
                  <c:v>-8.7</c:v>
                </c:pt>
                <c:pt idx="2">
                  <c:v>-7.7</c:v>
                </c:pt>
                <c:pt idx="3">
                  <c:v>-7.7</c:v>
                </c:pt>
                <c:pt idx="4">
                  <c:v>-8.4</c:v>
                </c:pt>
                <c:pt idx="5">
                  <c:v>-8.4</c:v>
                </c:pt>
                <c:pt idx="6">
                  <c:v>-12.6</c:v>
                </c:pt>
                <c:pt idx="7">
                  <c:v>-16.3</c:v>
                </c:pt>
                <c:pt idx="8">
                  <c:v>-18.9</c:v>
                </c:pt>
                <c:pt idx="9">
                  <c:v>-22.3</c:v>
                </c:pt>
                <c:pt idx="10">
                  <c:v>-25.3</c:v>
                </c:pt>
                <c:pt idx="11">
                  <c:v>-28.6</c:v>
                </c:pt>
                <c:pt idx="12">
                  <c:v>-30.9</c:v>
                </c:pt>
                <c:pt idx="13">
                  <c:v>-34.6</c:v>
                </c:pt>
                <c:pt idx="14">
                  <c:v>-36.6</c:v>
                </c:pt>
                <c:pt idx="15">
                  <c:v>-41.1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Hoja1!$K$5:$K$20</c:f>
              <c:numCache>
                <c:formatCode>General</c:formatCode>
                <c:ptCount val="16"/>
                <c:pt idx="0">
                  <c:v>-11.7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-12.4</c:v>
                </c:pt>
                <c:pt idx="5">
                  <c:v>-12.7</c:v>
                </c:pt>
                <c:pt idx="6">
                  <c:v>-16.3</c:v>
                </c:pt>
                <c:pt idx="7">
                  <c:v>-19.4</c:v>
                </c:pt>
                <c:pt idx="8">
                  <c:v>-22</c:v>
                </c:pt>
                <c:pt idx="9">
                  <c:v>-25.3</c:v>
                </c:pt>
                <c:pt idx="10">
                  <c:v>-27.9</c:v>
                </c:pt>
                <c:pt idx="11">
                  <c:v>-30.6</c:v>
                </c:pt>
                <c:pt idx="12">
                  <c:v>-33.3</c:v>
                </c:pt>
                <c:pt idx="13">
                  <c:v>-37.3</c:v>
                </c:pt>
                <c:pt idx="14">
                  <c:v>-38.9</c:v>
                </c:pt>
                <c:pt idx="15">
                  <c:v>-50.7</c:v>
                </c:pt>
              </c:numCache>
            </c:numRef>
          </c:yVal>
          <c:smooth val="1"/>
        </c:ser>
        <c:axId val="85168545"/>
        <c:axId val="53408592"/>
      </c:scatterChart>
      <c:valAx>
        <c:axId val="85168545"/>
        <c:scaling>
          <c:logBase val="10"/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53408592"/>
        <c:crossesAt val="0"/>
        <c:crossBetween val="midCat"/>
      </c:valAx>
      <c:valAx>
        <c:axId val="53408592"/>
        <c:scaling>
          <c:logBase val="10"/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8516854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-42.4</c:v>
                </c:pt>
                <c:pt idx="1">
                  <c:v>-41.7</c:v>
                </c:pt>
                <c:pt idx="2">
                  <c:v>-41.7</c:v>
                </c:pt>
                <c:pt idx="3">
                  <c:v>-41.7</c:v>
                </c:pt>
                <c:pt idx="4">
                  <c:v>-42.4</c:v>
                </c:pt>
                <c:pt idx="5">
                  <c:v>-43.4</c:v>
                </c:pt>
                <c:pt idx="6">
                  <c:v>-46.7</c:v>
                </c:pt>
                <c:pt idx="7">
                  <c:v>-50.1</c:v>
                </c:pt>
                <c:pt idx="8">
                  <c:v>-52.3</c:v>
                </c:pt>
                <c:pt idx="9">
                  <c:v>-54.4</c:v>
                </c:pt>
                <c:pt idx="10">
                  <c:v>-56.6</c:v>
                </c:pt>
                <c:pt idx="11">
                  <c:v>-57.7</c:v>
                </c:pt>
                <c:pt idx="12">
                  <c:v>-58.4</c:v>
                </c:pt>
                <c:pt idx="13">
                  <c:v>-58.4</c:v>
                </c:pt>
                <c:pt idx="14">
                  <c:v>-58.1</c:v>
                </c:pt>
                <c:pt idx="15">
                  <c:v>-55.9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-33.1</c:v>
                </c:pt>
                <c:pt idx="1">
                  <c:v>-32.1</c:v>
                </c:pt>
                <c:pt idx="2">
                  <c:v>-32.1</c:v>
                </c:pt>
                <c:pt idx="3">
                  <c:v>-32.7</c:v>
                </c:pt>
                <c:pt idx="4">
                  <c:v>-32.7</c:v>
                </c:pt>
                <c:pt idx="5">
                  <c:v>-33.1</c:v>
                </c:pt>
                <c:pt idx="6">
                  <c:v>-37.4</c:v>
                </c:pt>
                <c:pt idx="7">
                  <c:v>-40.7</c:v>
                </c:pt>
                <c:pt idx="8">
                  <c:v>-43.4</c:v>
                </c:pt>
                <c:pt idx="9">
                  <c:v>-46.7</c:v>
                </c:pt>
                <c:pt idx="10">
                  <c:v>-49.4</c:v>
                </c:pt>
                <c:pt idx="11">
                  <c:v>-51.7</c:v>
                </c:pt>
                <c:pt idx="12">
                  <c:v>-53.5</c:v>
                </c:pt>
                <c:pt idx="13">
                  <c:v>-55.9</c:v>
                </c:pt>
                <c:pt idx="14">
                  <c:v>-56.6</c:v>
                </c:pt>
                <c:pt idx="15">
                  <c:v>-55.5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-23.2</c:v>
                </c:pt>
                <c:pt idx="1">
                  <c:v>-23.5</c:v>
                </c:pt>
                <c:pt idx="2">
                  <c:v>-22.5</c:v>
                </c:pt>
                <c:pt idx="3">
                  <c:v>-22.5</c:v>
                </c:pt>
                <c:pt idx="4">
                  <c:v>-23.2</c:v>
                </c:pt>
                <c:pt idx="5">
                  <c:v>-23.2</c:v>
                </c:pt>
                <c:pt idx="6">
                  <c:v>-27.4</c:v>
                </c:pt>
                <c:pt idx="7">
                  <c:v>-31.1</c:v>
                </c:pt>
                <c:pt idx="8">
                  <c:v>-33.7</c:v>
                </c:pt>
                <c:pt idx="9">
                  <c:v>-37.1</c:v>
                </c:pt>
                <c:pt idx="10">
                  <c:v>-40.1</c:v>
                </c:pt>
                <c:pt idx="11">
                  <c:v>-43.4</c:v>
                </c:pt>
                <c:pt idx="12">
                  <c:v>-45.7</c:v>
                </c:pt>
                <c:pt idx="13">
                  <c:v>-49.4</c:v>
                </c:pt>
                <c:pt idx="14">
                  <c:v>-51.4</c:v>
                </c:pt>
                <c:pt idx="15">
                  <c:v>-55.9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-16.5</c:v>
                </c:pt>
                <c:pt idx="1">
                  <c:v>-16.8</c:v>
                </c:pt>
                <c:pt idx="2">
                  <c:v>-16.8</c:v>
                </c:pt>
                <c:pt idx="3">
                  <c:v>-16.8</c:v>
                </c:pt>
                <c:pt idx="4">
                  <c:v>-17.2</c:v>
                </c:pt>
                <c:pt idx="5">
                  <c:v>-17.5</c:v>
                </c:pt>
                <c:pt idx="6">
                  <c:v>-21.1</c:v>
                </c:pt>
                <c:pt idx="7">
                  <c:v>-24.2</c:v>
                </c:pt>
                <c:pt idx="8">
                  <c:v>-26.8</c:v>
                </c:pt>
                <c:pt idx="9">
                  <c:v>-30.1</c:v>
                </c:pt>
                <c:pt idx="10">
                  <c:v>-32.7</c:v>
                </c:pt>
                <c:pt idx="11">
                  <c:v>-35.4</c:v>
                </c:pt>
                <c:pt idx="12">
                  <c:v>-38.1</c:v>
                </c:pt>
                <c:pt idx="13">
                  <c:v>-42.1</c:v>
                </c:pt>
                <c:pt idx="14">
                  <c:v>-43.7</c:v>
                </c:pt>
                <c:pt idx="15">
                  <c:v>-55.5</c:v>
                </c:pt>
              </c:numCache>
            </c:numRef>
          </c:yVal>
          <c:smooth val="1"/>
        </c:ser>
        <c:axId val="16559093"/>
        <c:axId val="1569749"/>
      </c:scatterChart>
      <c:valAx>
        <c:axId val="16559093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1569749"/>
        <c:crosses val="autoZero"/>
        <c:crossBetween val="midCat"/>
      </c:valAx>
      <c:valAx>
        <c:axId val="156974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1655909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552600</xdr:colOff>
      <xdr:row>22</xdr:row>
      <xdr:rowOff>95400</xdr:rowOff>
    </xdr:from>
    <xdr:to>
      <xdr:col>16</xdr:col>
      <xdr:colOff>11880</xdr:colOff>
      <xdr:row>53</xdr:row>
      <xdr:rowOff>56520</xdr:rowOff>
    </xdr:to>
    <xdr:graphicFrame>
      <xdr:nvGraphicFramePr>
        <xdr:cNvPr id="0" name="Chart 1"/>
        <xdr:cNvGraphicFramePr/>
      </xdr:nvGraphicFramePr>
      <xdr:xfrm>
        <a:off x="7169040" y="4790880"/>
        <a:ext cx="7257240" cy="52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23</xdr:row>
      <xdr:rowOff>57240</xdr:rowOff>
    </xdr:from>
    <xdr:to>
      <xdr:col>6</xdr:col>
      <xdr:colOff>135360</xdr:colOff>
      <xdr:row>51</xdr:row>
      <xdr:rowOff>142200</xdr:rowOff>
    </xdr:to>
    <xdr:graphicFrame>
      <xdr:nvGraphicFramePr>
        <xdr:cNvPr id="1" name="Chart 2"/>
        <xdr:cNvGraphicFramePr/>
      </xdr:nvGraphicFramePr>
      <xdr:xfrm>
        <a:off x="860040" y="4924440"/>
        <a:ext cx="4808520" cy="48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22" activeCellId="0" sqref="B22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0.75"/>
    <col collapsed="false" customWidth="true" hidden="false" outlineLevel="0" max="2" min="2" style="0" width="13.63"/>
    <col collapsed="false" customWidth="true" hidden="false" outlineLevel="0" max="3" min="3" style="0" width="13"/>
    <col collapsed="false" customWidth="true" hidden="false" outlineLevel="0" max="6" min="5" style="0" width="10.75"/>
    <col collapsed="false" customWidth="true" hidden="false" outlineLevel="0" max="7" min="7" style="0" width="14"/>
    <col collapsed="false" customWidth="true" hidden="false" outlineLevel="0" max="8" min="8" style="0" width="10.75"/>
    <col collapsed="false" customWidth="true" hidden="false" outlineLevel="0" max="11" min="9" style="0" width="11.75"/>
    <col collapsed="false" customWidth="true" hidden="false" outlineLevel="0" max="12" min="12" style="0" width="10.75"/>
    <col collapsed="false" customWidth="true" hidden="false" outlineLevel="0" max="26" min="13" style="0" width="11"/>
  </cols>
  <sheetData>
    <row r="1" customFormat="false" ht="13.5" hidden="false" customHeight="true" outlineLevel="0" collapsed="false">
      <c r="B1" s="1" t="s">
        <v>0</v>
      </c>
      <c r="C1" s="1"/>
      <c r="D1" s="1"/>
      <c r="E1" s="1"/>
      <c r="F1" s="2"/>
    </row>
    <row r="2" customFormat="false" ht="13.5" hidden="false" customHeight="true" outlineLevel="0" collapsed="false">
      <c r="B2" s="3" t="s">
        <v>1</v>
      </c>
      <c r="C2" s="3"/>
      <c r="D2" s="3"/>
      <c r="E2" s="3"/>
      <c r="F2" s="4"/>
      <c r="G2" s="5"/>
      <c r="H2" s="5"/>
      <c r="I2" s="5"/>
      <c r="J2" s="5"/>
      <c r="K2" s="5"/>
      <c r="L2" s="6"/>
    </row>
    <row r="3" customFormat="false" ht="13.5" hidden="false" customHeight="true" outlineLevel="0" collapsed="false">
      <c r="A3" s="7" t="s">
        <v>2</v>
      </c>
      <c r="B3" s="8" t="n">
        <v>0</v>
      </c>
      <c r="C3" s="8" t="n">
        <v>10</v>
      </c>
      <c r="D3" s="8" t="n">
        <v>20</v>
      </c>
      <c r="E3" s="8" t="n">
        <v>30</v>
      </c>
      <c r="F3" s="4"/>
      <c r="G3" s="9" t="s">
        <v>3</v>
      </c>
      <c r="H3" s="9"/>
      <c r="I3" s="9"/>
      <c r="J3" s="9"/>
      <c r="K3" s="9"/>
      <c r="L3" s="6"/>
    </row>
    <row r="4" customFormat="false" ht="13.5" hidden="false" customHeight="true" outlineLevel="0" collapsed="false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4"/>
      <c r="G4" s="12" t="s">
        <v>9</v>
      </c>
      <c r="H4" s="11" t="s">
        <v>5</v>
      </c>
      <c r="I4" s="11" t="s">
        <v>6</v>
      </c>
      <c r="J4" s="11" t="s">
        <v>7</v>
      </c>
      <c r="K4" s="11" t="s">
        <v>8</v>
      </c>
      <c r="L4" s="13"/>
    </row>
    <row r="5" customFormat="false" ht="13.5" hidden="false" customHeight="true" outlineLevel="0" collapsed="false">
      <c r="A5" s="14" t="n">
        <v>50</v>
      </c>
      <c r="B5" s="8" t="n">
        <v>-42.4</v>
      </c>
      <c r="C5" s="8" t="n">
        <v>-33.1</v>
      </c>
      <c r="D5" s="8" t="n">
        <v>-23.2</v>
      </c>
      <c r="E5" s="8" t="n">
        <v>-16.5</v>
      </c>
      <c r="F5" s="4"/>
      <c r="G5" s="14" t="n">
        <v>50</v>
      </c>
      <c r="H5" s="15" t="n">
        <f aca="false">-($B$22+$B$3-$B$23-B5)</f>
        <v>-7.6</v>
      </c>
      <c r="I5" s="15" t="n">
        <f aca="false">-($B$22+$C$3-$B$23-C5)</f>
        <v>-8.3</v>
      </c>
      <c r="J5" s="15" t="n">
        <f aca="false">-($B$22+$D$3-$B$23-D5)</f>
        <v>-8.4</v>
      </c>
      <c r="K5" s="15" t="n">
        <f aca="false">-($B$22+$E$3-$B$23-E5)</f>
        <v>-11.7</v>
      </c>
    </row>
    <row r="6" customFormat="false" ht="13.5" hidden="false" customHeight="true" outlineLevel="0" collapsed="false">
      <c r="A6" s="14" t="n">
        <v>60</v>
      </c>
      <c r="B6" s="8" t="n">
        <v>-41.7</v>
      </c>
      <c r="C6" s="8" t="n">
        <v>-32.1</v>
      </c>
      <c r="D6" s="8" t="n">
        <v>-23.5</v>
      </c>
      <c r="E6" s="8" t="n">
        <v>-16.8</v>
      </c>
      <c r="F6" s="4"/>
      <c r="G6" s="14" t="n">
        <v>60</v>
      </c>
      <c r="H6" s="15" t="n">
        <f aca="false">-($B$22+$B$3-$B$23-B6)</f>
        <v>-6.90000000000001</v>
      </c>
      <c r="I6" s="15" t="n">
        <f aca="false">-($B$22+$C$3-$B$23-C6)</f>
        <v>-7.3</v>
      </c>
      <c r="J6" s="15" t="n">
        <f aca="false">-($B$22+$D$3-$B$23-D6)</f>
        <v>-8.7</v>
      </c>
      <c r="K6" s="15" t="n">
        <f aca="false">-($B$22+$E$3-$B$23-E6)</f>
        <v>-12</v>
      </c>
    </row>
    <row r="7" customFormat="false" ht="13.5" hidden="false" customHeight="true" outlineLevel="0" collapsed="false">
      <c r="A7" s="14" t="n">
        <v>70</v>
      </c>
      <c r="B7" s="8" t="n">
        <v>-41.7</v>
      </c>
      <c r="C7" s="8" t="n">
        <v>-32.1</v>
      </c>
      <c r="D7" s="8" t="n">
        <v>-22.5</v>
      </c>
      <c r="E7" s="8" t="n">
        <v>-16.8</v>
      </c>
      <c r="F7" s="4"/>
      <c r="G7" s="14" t="n">
        <v>70</v>
      </c>
      <c r="H7" s="15" t="n">
        <f aca="false">-($B$22+$B$3-$B$23-B7)</f>
        <v>-6.90000000000001</v>
      </c>
      <c r="I7" s="15" t="n">
        <f aca="false">-($B$22+$C$3-$B$23-C7)</f>
        <v>-7.3</v>
      </c>
      <c r="J7" s="15" t="n">
        <f aca="false">-($B$22+$D$3-$B$23-D7)</f>
        <v>-7.7</v>
      </c>
      <c r="K7" s="15" t="n">
        <f aca="false">-($B$22+$E$3-$B$23-E7)</f>
        <v>-12</v>
      </c>
    </row>
    <row r="8" customFormat="false" ht="13.5" hidden="false" customHeight="true" outlineLevel="0" collapsed="false">
      <c r="A8" s="14" t="n">
        <v>80</v>
      </c>
      <c r="B8" s="8" t="n">
        <v>-41.7</v>
      </c>
      <c r="C8" s="8" t="n">
        <v>-32.7</v>
      </c>
      <c r="D8" s="8" t="n">
        <v>-22.5</v>
      </c>
      <c r="E8" s="8" t="n">
        <v>-16.8</v>
      </c>
      <c r="F8" s="4"/>
      <c r="G8" s="14" t="n">
        <v>80</v>
      </c>
      <c r="H8" s="15" t="n">
        <f aca="false">-($B$22+$B$3-$B$23-B8)</f>
        <v>-6.90000000000001</v>
      </c>
      <c r="I8" s="15" t="n">
        <f aca="false">-($B$22+$C$3-$B$23-C8)</f>
        <v>-7.9</v>
      </c>
      <c r="J8" s="15" t="n">
        <f aca="false">-($B$22+$D$3-$B$23-D8)</f>
        <v>-7.7</v>
      </c>
      <c r="K8" s="15" t="n">
        <f aca="false">-($B$22+$E$3-$B$23-E8)</f>
        <v>-12</v>
      </c>
    </row>
    <row r="9" customFormat="false" ht="13.5" hidden="false" customHeight="true" outlineLevel="0" collapsed="false">
      <c r="A9" s="14" t="n">
        <v>90</v>
      </c>
      <c r="B9" s="8" t="n">
        <v>-42.4</v>
      </c>
      <c r="C9" s="8" t="n">
        <v>-32.7</v>
      </c>
      <c r="D9" s="8" t="n">
        <v>-23.2</v>
      </c>
      <c r="E9" s="8" t="n">
        <v>-17.2</v>
      </c>
      <c r="F9" s="4"/>
      <c r="G9" s="14" t="n">
        <v>90</v>
      </c>
      <c r="H9" s="15" t="n">
        <f aca="false">-($B$22+$B$3-$B$23-B9)</f>
        <v>-7.6</v>
      </c>
      <c r="I9" s="15" t="n">
        <f aca="false">-($B$22+$C$3-$B$23-C9)</f>
        <v>-7.9</v>
      </c>
      <c r="J9" s="15" t="n">
        <f aca="false">-($B$22+$D$3-$B$23-D9)</f>
        <v>-8.4</v>
      </c>
      <c r="K9" s="15" t="n">
        <f aca="false">-($B$22+$E$3-$B$23-E9)</f>
        <v>-12.4</v>
      </c>
    </row>
    <row r="10" customFormat="false" ht="13.5" hidden="false" customHeight="true" outlineLevel="0" collapsed="false">
      <c r="A10" s="14" t="n">
        <v>100</v>
      </c>
      <c r="B10" s="8" t="n">
        <v>-43.4</v>
      </c>
      <c r="C10" s="8" t="n">
        <v>-33.1</v>
      </c>
      <c r="D10" s="8" t="n">
        <v>-23.2</v>
      </c>
      <c r="E10" s="8" t="n">
        <v>-17.5</v>
      </c>
      <c r="F10" s="4"/>
      <c r="G10" s="14" t="n">
        <v>100</v>
      </c>
      <c r="H10" s="15" t="n">
        <f aca="false">-($B$22+$B$3-$B$23-B10)</f>
        <v>-8.6</v>
      </c>
      <c r="I10" s="15" t="n">
        <f aca="false">-($B$22+$C$3-$B$23-C10)</f>
        <v>-8.3</v>
      </c>
      <c r="J10" s="15" t="n">
        <f aca="false">-($B$22+$D$3-$B$23-D10)</f>
        <v>-8.4</v>
      </c>
      <c r="K10" s="15" t="n">
        <f aca="false">-($B$22+$E$3-$B$23-E10)</f>
        <v>-12.7</v>
      </c>
    </row>
    <row r="11" customFormat="false" ht="13.5" hidden="false" customHeight="true" outlineLevel="0" collapsed="false">
      <c r="A11" s="14" t="n">
        <v>200</v>
      </c>
      <c r="B11" s="8" t="n">
        <v>-46.7</v>
      </c>
      <c r="C11" s="8" t="n">
        <v>-37.4</v>
      </c>
      <c r="D11" s="8" t="n">
        <v>-27.4</v>
      </c>
      <c r="E11" s="8" t="n">
        <v>-21.1</v>
      </c>
      <c r="F11" s="4"/>
      <c r="G11" s="14" t="n">
        <v>200</v>
      </c>
      <c r="H11" s="15" t="n">
        <f aca="false">-($B$22+$B$3-$B$23-B11)</f>
        <v>-11.9</v>
      </c>
      <c r="I11" s="15" t="n">
        <f aca="false">-($B$22+$C$3-$B$23-C11)</f>
        <v>-12.6</v>
      </c>
      <c r="J11" s="15" t="n">
        <f aca="false">-($B$22+$D$3-$B$23-D11)</f>
        <v>-12.6</v>
      </c>
      <c r="K11" s="15" t="n">
        <f aca="false">-($B$22+$E$3-$B$23-E11)</f>
        <v>-16.3</v>
      </c>
    </row>
    <row r="12" customFormat="false" ht="13.5" hidden="false" customHeight="true" outlineLevel="0" collapsed="false">
      <c r="A12" s="14" t="n">
        <v>300</v>
      </c>
      <c r="B12" s="8" t="n">
        <v>-50.1</v>
      </c>
      <c r="C12" s="8" t="n">
        <v>-40.7</v>
      </c>
      <c r="D12" s="8" t="n">
        <v>-31.1</v>
      </c>
      <c r="E12" s="8" t="n">
        <v>-24.2</v>
      </c>
      <c r="F12" s="4"/>
      <c r="G12" s="14" t="n">
        <v>300</v>
      </c>
      <c r="H12" s="15" t="n">
        <f aca="false">-($B$22+$B$3-$B$23-B12)</f>
        <v>-15.3</v>
      </c>
      <c r="I12" s="15" t="n">
        <f aca="false">-($B$22+$C$3-$B$23-C12)</f>
        <v>-15.9</v>
      </c>
      <c r="J12" s="15" t="n">
        <f aca="false">-($B$22+$D$3-$B$23-D12)</f>
        <v>-16.3</v>
      </c>
      <c r="K12" s="15" t="n">
        <f aca="false">-($B$22+$E$3-$B$23-E12)</f>
        <v>-19.4</v>
      </c>
    </row>
    <row r="13" customFormat="false" ht="13.5" hidden="false" customHeight="true" outlineLevel="0" collapsed="false">
      <c r="A13" s="14" t="n">
        <v>400</v>
      </c>
      <c r="B13" s="8" t="n">
        <v>-52.3</v>
      </c>
      <c r="C13" s="8" t="n">
        <v>-43.4</v>
      </c>
      <c r="D13" s="8" t="n">
        <v>-33.7</v>
      </c>
      <c r="E13" s="8" t="n">
        <v>-26.8</v>
      </c>
      <c r="F13" s="4"/>
      <c r="G13" s="14" t="n">
        <v>400</v>
      </c>
      <c r="H13" s="15" t="n">
        <f aca="false">-($B$22+$B$3-$B$23-B13)</f>
        <v>-17.5</v>
      </c>
      <c r="I13" s="15" t="n">
        <f aca="false">-($B$22+$C$3-$B$23-C13)</f>
        <v>-18.6</v>
      </c>
      <c r="J13" s="15" t="n">
        <f aca="false">-($B$22+$D$3-$B$23-D13)</f>
        <v>-18.9</v>
      </c>
      <c r="K13" s="15" t="n">
        <f aca="false">-($B$22+$E$3-$B$23-E13)</f>
        <v>-22</v>
      </c>
    </row>
    <row r="14" customFormat="false" ht="13.5" hidden="false" customHeight="true" outlineLevel="0" collapsed="false">
      <c r="A14" s="14" t="n">
        <v>500</v>
      </c>
      <c r="B14" s="8" t="n">
        <v>-54.4</v>
      </c>
      <c r="C14" s="8" t="n">
        <v>-46.7</v>
      </c>
      <c r="D14" s="8" t="n">
        <v>-37.1</v>
      </c>
      <c r="E14" s="8" t="n">
        <v>-30.1</v>
      </c>
      <c r="F14" s="4"/>
      <c r="G14" s="14" t="n">
        <v>500</v>
      </c>
      <c r="H14" s="15" t="n">
        <f aca="false">-($B$22+$B$3-$B$23-B14)</f>
        <v>-19.6</v>
      </c>
      <c r="I14" s="15" t="n">
        <f aca="false">-($B$22+$C$3-$B$23-C14)</f>
        <v>-21.9</v>
      </c>
      <c r="J14" s="15" t="n">
        <f aca="false">-($B$22+$D$3-$B$23-D14)</f>
        <v>-22.3</v>
      </c>
      <c r="K14" s="15" t="n">
        <f aca="false">-($B$22+$E$3-$B$23-E14)</f>
        <v>-25.3</v>
      </c>
    </row>
    <row r="15" customFormat="false" ht="13.5" hidden="false" customHeight="true" outlineLevel="0" collapsed="false">
      <c r="A15" s="14" t="n">
        <v>600</v>
      </c>
      <c r="B15" s="8" t="n">
        <v>-56.6</v>
      </c>
      <c r="C15" s="8" t="n">
        <v>-49.4</v>
      </c>
      <c r="D15" s="8" t="n">
        <v>-40.1</v>
      </c>
      <c r="E15" s="8" t="n">
        <v>-32.7</v>
      </c>
      <c r="F15" s="4"/>
      <c r="G15" s="14" t="n">
        <v>600</v>
      </c>
      <c r="H15" s="15" t="n">
        <f aca="false">-($B$22+$B$3-$B$23-B15)</f>
        <v>-21.8</v>
      </c>
      <c r="I15" s="15" t="n">
        <f aca="false">-($B$22+$C$3-$B$23-C15)</f>
        <v>-24.6</v>
      </c>
      <c r="J15" s="15" t="n">
        <f aca="false">-($B$22+$D$3-$B$23-D15)</f>
        <v>-25.3</v>
      </c>
      <c r="K15" s="15" t="n">
        <f aca="false">-($B$22+$E$3-$B$23-E15)</f>
        <v>-27.9</v>
      </c>
    </row>
    <row r="16" customFormat="false" ht="13.5" hidden="false" customHeight="true" outlineLevel="0" collapsed="false">
      <c r="A16" s="14" t="n">
        <v>700</v>
      </c>
      <c r="B16" s="8" t="n">
        <v>-57.7</v>
      </c>
      <c r="C16" s="8" t="n">
        <v>-51.7</v>
      </c>
      <c r="D16" s="8" t="n">
        <v>-43.4</v>
      </c>
      <c r="E16" s="8" t="n">
        <v>-35.4</v>
      </c>
      <c r="F16" s="4"/>
      <c r="G16" s="14" t="n">
        <v>700</v>
      </c>
      <c r="H16" s="15" t="n">
        <f aca="false">-($B$22+$B$3-$B$23-B16)</f>
        <v>-22.9</v>
      </c>
      <c r="I16" s="15" t="n">
        <f aca="false">-($B$22+$C$3-$B$23-C16)</f>
        <v>-26.9</v>
      </c>
      <c r="J16" s="15" t="n">
        <f aca="false">-($B$22+$D$3-$B$23-D16)</f>
        <v>-28.6</v>
      </c>
      <c r="K16" s="15" t="n">
        <f aca="false">-($B$22+$E$3-$B$23-E16)</f>
        <v>-30.6</v>
      </c>
    </row>
    <row r="17" customFormat="false" ht="13.5" hidden="false" customHeight="true" outlineLevel="0" collapsed="false">
      <c r="A17" s="14" t="n">
        <v>800</v>
      </c>
      <c r="B17" s="8" t="n">
        <v>-58.4</v>
      </c>
      <c r="C17" s="8" t="n">
        <v>-53.5</v>
      </c>
      <c r="D17" s="8" t="n">
        <v>-45.7</v>
      </c>
      <c r="E17" s="8" t="n">
        <v>-38.1</v>
      </c>
      <c r="F17" s="4"/>
      <c r="G17" s="14" t="n">
        <v>800</v>
      </c>
      <c r="H17" s="15" t="n">
        <f aca="false">-($B$22+$B$3-$B$23-B17)</f>
        <v>-23.6</v>
      </c>
      <c r="I17" s="15" t="n">
        <f aca="false">-($B$22+$C$3-$B$23-C17)</f>
        <v>-28.7</v>
      </c>
      <c r="J17" s="15" t="n">
        <f aca="false">-($B$22+$D$3-$B$23-D17)</f>
        <v>-30.9</v>
      </c>
      <c r="K17" s="15" t="n">
        <f aca="false">-($B$22+$E$3-$B$23-E17)</f>
        <v>-33.3</v>
      </c>
    </row>
    <row r="18" customFormat="false" ht="13.5" hidden="false" customHeight="true" outlineLevel="0" collapsed="false">
      <c r="A18" s="14" t="n">
        <v>900</v>
      </c>
      <c r="B18" s="8" t="n">
        <v>-58.4</v>
      </c>
      <c r="C18" s="8" t="n">
        <v>-55.9</v>
      </c>
      <c r="D18" s="8" t="n">
        <v>-49.4</v>
      </c>
      <c r="E18" s="8" t="n">
        <v>-42.1</v>
      </c>
      <c r="F18" s="4"/>
      <c r="G18" s="14" t="n">
        <v>900</v>
      </c>
      <c r="H18" s="15" t="n">
        <f aca="false">-($B$22+$B$3-$B$23-B18)</f>
        <v>-23.6</v>
      </c>
      <c r="I18" s="15" t="n">
        <f aca="false">-($B$22+$C$3-$B$23-C18)</f>
        <v>-31.1</v>
      </c>
      <c r="J18" s="15" t="n">
        <f aca="false">-($B$22+$D$3-$B$23-D18)</f>
        <v>-34.6</v>
      </c>
      <c r="K18" s="15" t="n">
        <f aca="false">-($B$22+$E$3-$B$23-E18)</f>
        <v>-37.3</v>
      </c>
    </row>
    <row r="19" customFormat="false" ht="13.5" hidden="false" customHeight="true" outlineLevel="0" collapsed="false">
      <c r="A19" s="14" t="n">
        <v>1000</v>
      </c>
      <c r="B19" s="8" t="n">
        <v>-58.1</v>
      </c>
      <c r="C19" s="8" t="n">
        <v>-56.6</v>
      </c>
      <c r="D19" s="8" t="n">
        <v>-51.4</v>
      </c>
      <c r="E19" s="8" t="n">
        <v>-43.7</v>
      </c>
      <c r="F19" s="4"/>
      <c r="G19" s="14" t="n">
        <v>1000</v>
      </c>
      <c r="H19" s="15" t="n">
        <f aca="false">-($B$22+$B$3-$B$23-B19)</f>
        <v>-23.3</v>
      </c>
      <c r="I19" s="15" t="n">
        <f aca="false">-($B$22+$C$3-$B$23-C19)</f>
        <v>-31.8</v>
      </c>
      <c r="J19" s="15" t="n">
        <f aca="false">-($B$22+$D$3-$B$23-D19)</f>
        <v>-36.6</v>
      </c>
      <c r="K19" s="15" t="n">
        <f aca="false">-($B$22+$E$3-$B$23-E19)</f>
        <v>-38.9</v>
      </c>
    </row>
    <row r="20" customFormat="false" ht="13.5" hidden="false" customHeight="true" outlineLevel="0" collapsed="false">
      <c r="A20" s="14" t="n">
        <v>2000</v>
      </c>
      <c r="B20" s="8" t="n">
        <v>-55.9</v>
      </c>
      <c r="C20" s="8" t="n">
        <v>-55.5</v>
      </c>
      <c r="D20" s="8" t="n">
        <v>-55.9</v>
      </c>
      <c r="E20" s="8" t="n">
        <v>-55.5</v>
      </c>
      <c r="F20" s="4"/>
      <c r="G20" s="14" t="n">
        <v>2000</v>
      </c>
      <c r="H20" s="15" t="n">
        <f aca="false">-($B$22+$B$3-$B$23-B20)</f>
        <v>-21.1</v>
      </c>
      <c r="I20" s="15" t="n">
        <f aca="false">-($B$22+$C$3-$B$23-C20)</f>
        <v>-30.7</v>
      </c>
      <c r="J20" s="15" t="n">
        <f aca="false">-($B$22+$D$3-$B$23-D20)</f>
        <v>-41.1</v>
      </c>
      <c r="K20" s="15" t="n">
        <f aca="false">-($B$22+$E$3-$B$23-E20)</f>
        <v>-50.7</v>
      </c>
    </row>
    <row r="21" customFormat="false" ht="13.5" hidden="false" customHeight="true" outlineLevel="0" collapsed="false">
      <c r="C21" s="8"/>
    </row>
    <row r="22" customFormat="false" ht="86.25" hidden="false" customHeight="true" outlineLevel="0" collapsed="false">
      <c r="A22" s="16" t="s">
        <v>10</v>
      </c>
      <c r="B22" s="17" t="n">
        <v>-4.8</v>
      </c>
      <c r="C22" s="6" t="s">
        <v>11</v>
      </c>
    </row>
    <row r="23" customFormat="false" ht="13.5" hidden="false" customHeight="true" outlineLevel="0" collapsed="false">
      <c r="A23" s="7" t="s">
        <v>12</v>
      </c>
      <c r="B23" s="7" t="n">
        <v>30</v>
      </c>
      <c r="C23" s="7" t="s">
        <v>13</v>
      </c>
    </row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</sheetData>
  <mergeCells count="3">
    <mergeCell ref="B1:E1"/>
    <mergeCell ref="B2:E2"/>
    <mergeCell ref="G3:K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2021-12-10T18:02:35Z</dcterms:created>
  <dc:creator/>
  <dc:description/>
  <dc:language>es-CO</dc:language>
  <cp:lastModifiedBy/>
  <dcterms:modified xsi:type="dcterms:W3CDTF">2022-11-22T17:37:21Z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