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esktop\Proyecto CLO\"/>
    </mc:Choice>
  </mc:AlternateContent>
  <xr:revisionPtr revIDLastSave="0" documentId="8_{009F074C-257B-47DC-A393-9FADB2D95AE5}" xr6:coauthVersionLast="46" xr6:coauthVersionMax="46" xr10:uidLastSave="{00000000-0000-0000-0000-000000000000}"/>
  <bookViews>
    <workbookView xWindow="-108" yWindow="-108" windowWidth="23256" windowHeight="12576" xr2:uid="{405267D0-788A-43B6-9337-83DB5028CC2A}"/>
  </bookViews>
  <sheets>
    <sheet name="Sheet1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" i="2" l="1"/>
  <c r="T18" i="2"/>
  <c r="O18" i="2"/>
  <c r="J18" i="2"/>
  <c r="X6" i="2"/>
  <c r="Y6" i="2" s="1"/>
  <c r="S6" i="2"/>
  <c r="T6" i="2" s="1"/>
  <c r="O6" i="2"/>
  <c r="N6" i="2"/>
  <c r="J6" i="2"/>
  <c r="J7" i="2"/>
  <c r="I6" i="2"/>
  <c r="D6" i="2"/>
  <c r="E6" i="2" s="1"/>
  <c r="E18" i="2"/>
  <c r="I18" i="2"/>
  <c r="N18" i="2"/>
  <c r="X18" i="2"/>
  <c r="S18" i="2"/>
  <c r="D18" i="2"/>
  <c r="M27" i="2"/>
  <c r="I19" i="2"/>
  <c r="J19" i="2" s="1"/>
  <c r="C27" i="2"/>
  <c r="C28" i="2"/>
  <c r="M30" i="2"/>
  <c r="M28" i="2"/>
  <c r="M29" i="2"/>
  <c r="X19" i="2"/>
  <c r="Y19" i="2" s="1"/>
  <c r="X20" i="2"/>
  <c r="Y20" i="2" s="1"/>
  <c r="S19" i="2"/>
  <c r="T19" i="2" s="1"/>
  <c r="S20" i="2"/>
  <c r="T20" i="2" s="1"/>
  <c r="N19" i="2"/>
  <c r="O19" i="2" s="1"/>
  <c r="N20" i="2"/>
  <c r="O20" i="2" s="1"/>
  <c r="I20" i="2"/>
  <c r="J20" i="2" s="1"/>
  <c r="D19" i="2"/>
  <c r="E19" i="2" s="1"/>
  <c r="D20" i="2"/>
  <c r="E20" i="2" s="1"/>
  <c r="C30" i="2"/>
  <c r="C31" i="2"/>
  <c r="C32" i="2"/>
  <c r="C29" i="2"/>
  <c r="D7" i="2"/>
  <c r="E7" i="2" s="1"/>
  <c r="X7" i="2"/>
  <c r="Y7" i="2" s="1"/>
  <c r="X8" i="2"/>
  <c r="Y8" i="2" s="1"/>
  <c r="X9" i="2"/>
  <c r="Y9" i="2" s="1"/>
  <c r="X10" i="2"/>
  <c r="Y10" i="2" s="1"/>
  <c r="I7" i="2"/>
  <c r="I8" i="2"/>
  <c r="J8" i="2" s="1"/>
  <c r="I9" i="2"/>
  <c r="J9" i="2" s="1"/>
  <c r="I10" i="2"/>
  <c r="J10" i="2" s="1"/>
  <c r="S7" i="2"/>
  <c r="T7" i="2" s="1"/>
  <c r="S8" i="2"/>
  <c r="T8" i="2" s="1"/>
  <c r="S9" i="2"/>
  <c r="T9" i="2" s="1"/>
  <c r="S10" i="2"/>
  <c r="T10" i="2" s="1"/>
  <c r="N7" i="2"/>
  <c r="O7" i="2" s="1"/>
  <c r="N8" i="2"/>
  <c r="O8" i="2" s="1"/>
  <c r="N9" i="2"/>
  <c r="O9" i="2" s="1"/>
  <c r="N10" i="2"/>
  <c r="O10" i="2" s="1"/>
  <c r="D8" i="2"/>
  <c r="E8" i="2" s="1"/>
  <c r="D9" i="2"/>
  <c r="E9" i="2" s="1"/>
  <c r="D10" i="2"/>
  <c r="E10" i="2" s="1"/>
  <c r="D27" i="2" l="1"/>
  <c r="E27" i="2" s="1"/>
  <c r="N27" i="2"/>
  <c r="O27" i="2" s="1"/>
  <c r="N28" i="2"/>
  <c r="O28" i="2" s="1"/>
  <c r="D29" i="2"/>
  <c r="E29" i="2" s="1"/>
  <c r="D31" i="2"/>
  <c r="E31" i="2" s="1"/>
  <c r="D30" i="2"/>
  <c r="E30" i="2" s="1"/>
  <c r="D28" i="2"/>
  <c r="E28" i="2" s="1"/>
  <c r="N29" i="2"/>
  <c r="O29" i="2" s="1"/>
</calcChain>
</file>

<file path=xl/sharedStrings.xml><?xml version="1.0" encoding="utf-8"?>
<sst xmlns="http://schemas.openxmlformats.org/spreadsheetml/2006/main" count="62" uniqueCount="13">
  <si>
    <t>Patron 1</t>
  </si>
  <si>
    <t>Num Cores</t>
  </si>
  <si>
    <t>Tiempo</t>
  </si>
  <si>
    <t>Speedup</t>
  </si>
  <si>
    <t>Eficiencia</t>
  </si>
  <si>
    <t>Patron 2</t>
  </si>
  <si>
    <t>Patron 3</t>
  </si>
  <si>
    <t>Patron 4</t>
  </si>
  <si>
    <t>SPARK</t>
  </si>
  <si>
    <t>Patron 5</t>
  </si>
  <si>
    <t>Media Spark</t>
  </si>
  <si>
    <t>Media MapReduce</t>
  </si>
  <si>
    <t>MapReduce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</si>
</sst>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0" fillId="0" borderId="2" xfId="0" applyBorder="1"/>
    <xf numFmtId="0" fontId="2" fillId="2" borderId="0" xfId="2" applyAlignment="1">
      <alignment horizontal="center"/>
    </xf>
    <xf numFmtId="0" fontId="1" fillId="0" borderId="0" xfId="1" applyBorder="1" applyAlignment="1"/>
    <xf numFmtId="0" fontId="1" fillId="0" borderId="1" xfId="1" applyAlignment="1"/>
    <xf numFmtId="0" fontId="2" fillId="2" borderId="0" xfId="2"/>
    <xf numFmtId="0" fontId="3" fillId="0" borderId="3" xfId="3"/>
    <xf numFmtId="0" fontId="4" fillId="0" borderId="0" xfId="0" applyFont="1" applyAlignment="1">
      <alignment vertical="center"/>
    </xf>
    <xf numFmtId="0" fontId="0" fillId="0" borderId="0" xfId="0" applyBorder="1"/>
    <xf numFmtId="0" fontId="2" fillId="0" borderId="0" xfId="2" applyFill="1" applyBorder="1"/>
  </cellXfs>
  <cellStyles count="4">
    <cellStyle name="Good" xfId="2" builtinId="26"/>
    <cellStyle name="Heading 1" xfId="3" builtinId="1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05085920863667"/>
          <c:y val="0.19749733759318425"/>
          <c:w val="0.78349279453275888"/>
          <c:h val="0.58203776844188404"/>
        </c:manualLayout>
      </c:layout>
      <c:scatterChart>
        <c:scatterStyle val="lineMarker"/>
        <c:varyColors val="0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Sheet1!$B$27:$B$32</c:f>
              <c:numCache>
                <c:formatCode>General</c:formatCode>
                <c:ptCount val="6"/>
                <c:pt idx="0">
                  <c:v>28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Sheet1!$D$27:$D$32</c:f>
              <c:numCache>
                <c:formatCode>General</c:formatCode>
                <c:ptCount val="6"/>
                <c:pt idx="0">
                  <c:v>3.0655737704918034</c:v>
                </c:pt>
                <c:pt idx="1">
                  <c:v>2.921875</c:v>
                </c:pt>
                <c:pt idx="2">
                  <c:v>2.3670886075949369</c:v>
                </c:pt>
                <c:pt idx="3">
                  <c:v>1.6696428571428572</c:v>
                </c:pt>
                <c:pt idx="4">
                  <c:v>1.1065088757396448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A-4839-803D-0CB9914CE28C}"/>
            </c:ext>
          </c:extLst>
        </c:ser>
        <c:ser>
          <c:idx val="2"/>
          <c:order val="1"/>
          <c:tx>
            <c:v>MapReduce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Sheet1!$L$27:$L$30</c:f>
              <c:numCache>
                <c:formatCode>General</c:formatCode>
                <c:ptCount val="4"/>
                <c:pt idx="0">
                  <c:v>28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Sheet1!$N$27:$N$30</c:f>
              <c:numCache>
                <c:formatCode>General</c:formatCode>
                <c:ptCount val="4"/>
                <c:pt idx="0">
                  <c:v>3.6029411764705883</c:v>
                </c:pt>
                <c:pt idx="1">
                  <c:v>2.6923076923076925</c:v>
                </c:pt>
                <c:pt idx="2">
                  <c:v>1.7375886524822695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C6-4876-9C85-7766C435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6272"/>
        <c:axId val="315533976"/>
      </c:scatterChart>
      <c:valAx>
        <c:axId val="3155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63234784331201"/>
              <c:y val="0.8604630491476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33976"/>
        <c:crosses val="autoZero"/>
        <c:crossBetween val="midCat"/>
      </c:valAx>
      <c:valAx>
        <c:axId val="31553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301886792452831E-2"/>
              <c:y val="0.39915264186225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3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75749021938296"/>
          <c:y val="0.47428031160641659"/>
          <c:w val="0.23221735254791265"/>
          <c:h val="0.17971371789388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1422197928824"/>
          <c:y val="0.14196362473921528"/>
          <c:w val="0.83628916694981614"/>
          <c:h val="0.69060880611077458"/>
        </c:manualLayout>
      </c:layout>
      <c:scatterChart>
        <c:scatterStyle val="lineMarker"/>
        <c:varyColors val="0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Sheet1!$B$27:$B$32</c:f>
              <c:numCache>
                <c:formatCode>General</c:formatCode>
                <c:ptCount val="6"/>
                <c:pt idx="0">
                  <c:v>28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Sheet1!$E$27:$E$32</c:f>
              <c:numCache>
                <c:formatCode>General</c:formatCode>
                <c:ptCount val="6"/>
                <c:pt idx="0">
                  <c:v>0.1094847775175644</c:v>
                </c:pt>
                <c:pt idx="1">
                  <c:v>0.1826171875</c:v>
                </c:pt>
                <c:pt idx="2">
                  <c:v>0.29588607594936711</c:v>
                </c:pt>
                <c:pt idx="3">
                  <c:v>0.4174107142857143</c:v>
                </c:pt>
                <c:pt idx="4">
                  <c:v>0.55325443786982242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6-43BC-B0F1-387E95D2C956}"/>
            </c:ext>
          </c:extLst>
        </c:ser>
        <c:ser>
          <c:idx val="1"/>
          <c:order val="1"/>
          <c:tx>
            <c:v>MapReduce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Sheet1!$L$27:$L$30</c:f>
              <c:numCache>
                <c:formatCode>General</c:formatCode>
                <c:ptCount val="4"/>
                <c:pt idx="0">
                  <c:v>28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Sheet1!$O$27:$O$30</c:f>
              <c:numCache>
                <c:formatCode>General</c:formatCode>
                <c:ptCount val="4"/>
                <c:pt idx="0">
                  <c:v>0.12867647058823531</c:v>
                </c:pt>
                <c:pt idx="1">
                  <c:v>0.16826923076923078</c:v>
                </c:pt>
                <c:pt idx="2">
                  <c:v>0.21719858156028368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E-4626-A5FE-5020D22C18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6916312"/>
        <c:axId val="596914344"/>
      </c:scatterChart>
      <c:valAx>
        <c:axId val="59691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4344"/>
        <c:crosses val="autoZero"/>
        <c:crossBetween val="midCat"/>
      </c:valAx>
      <c:valAx>
        <c:axId val="5969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32796088106246"/>
          <c:y val="0.29584564942000546"/>
          <c:w val="0.23091031304013829"/>
          <c:h val="0.1774460369110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32</xdr:row>
      <xdr:rowOff>167640</xdr:rowOff>
    </xdr:from>
    <xdr:to>
      <xdr:col>7</xdr:col>
      <xdr:colOff>327660</xdr:colOff>
      <xdr:row>45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2BD4C3-7B75-4FE8-964B-344FCFBA3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32</xdr:row>
      <xdr:rowOff>137160</xdr:rowOff>
    </xdr:from>
    <xdr:to>
      <xdr:col>17</xdr:col>
      <xdr:colOff>358140</xdr:colOff>
      <xdr:row>45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2F28F9-6242-48C6-8EBC-95052E80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275E-4DF0-42A0-B938-36B8AD3F1BA8}">
  <dimension ref="B1:Y43"/>
  <sheetViews>
    <sheetView tabSelected="1" workbookViewId="0">
      <selection activeCell="I31" sqref="I31"/>
    </sheetView>
  </sheetViews>
  <sheetFormatPr defaultRowHeight="14.4"/>
  <sheetData>
    <row r="1" spans="2:25" ht="18" customHeigh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2:25" ht="15" customHeight="1" thickBo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25" ht="15" thickTop="1"/>
    <row r="4" spans="2:25">
      <c r="B4" s="2" t="s">
        <v>0</v>
      </c>
      <c r="G4" s="2" t="s">
        <v>5</v>
      </c>
      <c r="L4" s="2" t="s">
        <v>6</v>
      </c>
      <c r="Q4" s="2" t="s">
        <v>7</v>
      </c>
      <c r="V4" s="2" t="s">
        <v>9</v>
      </c>
    </row>
    <row r="5" spans="2:25">
      <c r="B5" s="1" t="s">
        <v>1</v>
      </c>
      <c r="C5" s="1" t="s">
        <v>2</v>
      </c>
      <c r="D5" s="1" t="s">
        <v>3</v>
      </c>
      <c r="E5" s="1" t="s">
        <v>4</v>
      </c>
      <c r="G5" s="1" t="s">
        <v>1</v>
      </c>
      <c r="H5" s="1" t="s">
        <v>2</v>
      </c>
      <c r="I5" s="1" t="s">
        <v>3</v>
      </c>
      <c r="J5" s="1" t="s">
        <v>4</v>
      </c>
      <c r="L5" s="1" t="s">
        <v>1</v>
      </c>
      <c r="M5" s="1" t="s">
        <v>2</v>
      </c>
      <c r="N5" s="1" t="s">
        <v>3</v>
      </c>
      <c r="O5" s="1" t="s">
        <v>4</v>
      </c>
      <c r="Q5" s="1" t="s">
        <v>1</v>
      </c>
      <c r="R5" s="1" t="s">
        <v>2</v>
      </c>
      <c r="S5" s="1" t="s">
        <v>3</v>
      </c>
      <c r="T5" s="1" t="s">
        <v>4</v>
      </c>
      <c r="V5" s="1" t="s">
        <v>1</v>
      </c>
      <c r="W5" s="1" t="s">
        <v>2</v>
      </c>
      <c r="X5" s="1" t="s">
        <v>3</v>
      </c>
      <c r="Y5" s="1" t="s">
        <v>4</v>
      </c>
    </row>
    <row r="6" spans="2:25">
      <c r="B6" s="1">
        <v>28</v>
      </c>
      <c r="C6" s="1">
        <v>72</v>
      </c>
      <c r="D6" s="1">
        <f>C11/C6</f>
        <v>2.75</v>
      </c>
      <c r="E6" s="1">
        <f>D6/B6</f>
        <v>9.8214285714285712E-2</v>
      </c>
      <c r="G6" s="1">
        <v>28</v>
      </c>
      <c r="H6" s="1">
        <v>72</v>
      </c>
      <c r="I6" s="1">
        <f>H11/H6</f>
        <v>3.4166666666666665</v>
      </c>
      <c r="J6" s="1">
        <f>I6/G6</f>
        <v>0.12202380952380952</v>
      </c>
      <c r="L6" s="1">
        <v>28</v>
      </c>
      <c r="M6" s="1">
        <v>78</v>
      </c>
      <c r="N6" s="1">
        <f>M11/M6</f>
        <v>3.1538461538461537</v>
      </c>
      <c r="O6" s="1">
        <f>N6/L6</f>
        <v>0.11263736263736264</v>
      </c>
      <c r="Q6" s="1">
        <v>28</v>
      </c>
      <c r="R6" s="1">
        <v>72</v>
      </c>
      <c r="S6" s="1">
        <f>R11/R6</f>
        <v>3.25</v>
      </c>
      <c r="T6" s="1">
        <f>S6/Q6</f>
        <v>0.11607142857142858</v>
      </c>
      <c r="V6" s="1">
        <v>28</v>
      </c>
      <c r="W6" s="1">
        <v>72</v>
      </c>
      <c r="X6" s="1">
        <f>W11/W6</f>
        <v>2.75</v>
      </c>
      <c r="Y6" s="1">
        <f>X6/V6</f>
        <v>9.8214285714285712E-2</v>
      </c>
    </row>
    <row r="7" spans="2:25">
      <c r="B7" s="1">
        <v>16</v>
      </c>
      <c r="C7" s="1">
        <v>78</v>
      </c>
      <c r="D7" s="1">
        <f>C11/C7</f>
        <v>2.5384615384615383</v>
      </c>
      <c r="E7" s="1">
        <f>D7/B7</f>
        <v>0.15865384615384615</v>
      </c>
      <c r="G7" s="1">
        <v>16</v>
      </c>
      <c r="H7" s="1">
        <v>78</v>
      </c>
      <c r="I7" s="1">
        <f>H11/H7</f>
        <v>3.1538461538461537</v>
      </c>
      <c r="J7" s="1">
        <f>I7/G7</f>
        <v>0.19711538461538461</v>
      </c>
      <c r="L7" s="1">
        <v>16</v>
      </c>
      <c r="M7" s="1">
        <v>78</v>
      </c>
      <c r="N7" s="1">
        <f>M11/M7</f>
        <v>3.1538461538461537</v>
      </c>
      <c r="O7" s="1">
        <f>N7/L7</f>
        <v>0.19711538461538461</v>
      </c>
      <c r="Q7" s="1">
        <v>16</v>
      </c>
      <c r="R7" s="1">
        <v>72</v>
      </c>
      <c r="S7" s="1">
        <f>R11/R7</f>
        <v>3.25</v>
      </c>
      <c r="T7" s="1">
        <f>S7/Q7</f>
        <v>0.203125</v>
      </c>
      <c r="V7" s="1">
        <v>16</v>
      </c>
      <c r="W7" s="1">
        <v>78</v>
      </c>
      <c r="X7" s="1">
        <f>W11/W7</f>
        <v>2.5384615384615383</v>
      </c>
      <c r="Y7" s="1">
        <f>X7/V7</f>
        <v>0.15865384615384615</v>
      </c>
    </row>
    <row r="8" spans="2:25">
      <c r="B8" s="1">
        <v>8</v>
      </c>
      <c r="C8" s="1">
        <v>96</v>
      </c>
      <c r="D8" s="1">
        <f>C11/C8</f>
        <v>2.0625</v>
      </c>
      <c r="E8" s="1">
        <f t="shared" ref="E8:E10" si="0">D8/B8</f>
        <v>0.2578125</v>
      </c>
      <c r="G8" s="1">
        <v>8</v>
      </c>
      <c r="H8" s="1">
        <v>96</v>
      </c>
      <c r="I8" s="1">
        <f>H11/H8</f>
        <v>2.5625</v>
      </c>
      <c r="J8" s="1">
        <f t="shared" ref="J8:J10" si="1">I8/G8</f>
        <v>0.3203125</v>
      </c>
      <c r="L8" s="1">
        <v>8</v>
      </c>
      <c r="M8" s="1">
        <v>96</v>
      </c>
      <c r="N8" s="1">
        <f>M11/M8</f>
        <v>2.5625</v>
      </c>
      <c r="O8" s="1">
        <f t="shared" ref="O8:O10" si="2">N8/L8</f>
        <v>0.3203125</v>
      </c>
      <c r="Q8" s="1">
        <v>8</v>
      </c>
      <c r="R8" s="1">
        <v>96</v>
      </c>
      <c r="S8" s="1">
        <f>R11/R8</f>
        <v>2.4375</v>
      </c>
      <c r="T8" s="1">
        <f t="shared" ref="T8:T10" si="3">S8/Q8</f>
        <v>0.3046875</v>
      </c>
      <c r="V8" s="1">
        <v>8</v>
      </c>
      <c r="W8" s="1">
        <v>90</v>
      </c>
      <c r="X8" s="1">
        <f>W11/W8</f>
        <v>2.2000000000000002</v>
      </c>
      <c r="Y8" s="1">
        <f t="shared" ref="Y8:Y10" si="4">X8/V8</f>
        <v>0.27500000000000002</v>
      </c>
    </row>
    <row r="9" spans="2:25">
      <c r="B9" s="1">
        <v>4</v>
      </c>
      <c r="C9" s="1">
        <v>126</v>
      </c>
      <c r="D9" s="1">
        <f>C11/C9</f>
        <v>1.5714285714285714</v>
      </c>
      <c r="E9" s="1">
        <f t="shared" si="0"/>
        <v>0.39285714285714285</v>
      </c>
      <c r="G9" s="1">
        <v>4</v>
      </c>
      <c r="H9" s="1">
        <v>132</v>
      </c>
      <c r="I9" s="1">
        <f>H11/H9</f>
        <v>1.8636363636363635</v>
      </c>
      <c r="J9" s="1">
        <f t="shared" si="1"/>
        <v>0.46590909090909088</v>
      </c>
      <c r="L9" s="1">
        <v>4</v>
      </c>
      <c r="M9" s="1">
        <v>144</v>
      </c>
      <c r="N9" s="1">
        <f>M11/M9</f>
        <v>1.7083333333333333</v>
      </c>
      <c r="O9" s="1">
        <f t="shared" si="2"/>
        <v>0.42708333333333331</v>
      </c>
      <c r="Q9" s="1">
        <v>4</v>
      </c>
      <c r="R9" s="1">
        <v>144</v>
      </c>
      <c r="S9" s="1">
        <f>R11/R9</f>
        <v>1.625</v>
      </c>
      <c r="T9" s="1">
        <f t="shared" si="3"/>
        <v>0.40625</v>
      </c>
      <c r="V9" s="1">
        <v>4</v>
      </c>
      <c r="W9" s="1">
        <v>126</v>
      </c>
      <c r="X9" s="1">
        <f>W11/W9</f>
        <v>1.5714285714285714</v>
      </c>
      <c r="Y9" s="1">
        <f t="shared" si="4"/>
        <v>0.39285714285714285</v>
      </c>
    </row>
    <row r="10" spans="2:25">
      <c r="B10" s="1">
        <v>2</v>
      </c>
      <c r="C10" s="1">
        <v>168</v>
      </c>
      <c r="D10" s="1">
        <f>C11/C10</f>
        <v>1.1785714285714286</v>
      </c>
      <c r="E10" s="1">
        <f t="shared" si="0"/>
        <v>0.5892857142857143</v>
      </c>
      <c r="G10" s="1">
        <v>2</v>
      </c>
      <c r="H10" s="1">
        <v>222</v>
      </c>
      <c r="I10" s="1">
        <f>H11/H10</f>
        <v>1.1081081081081081</v>
      </c>
      <c r="J10" s="1">
        <f t="shared" si="1"/>
        <v>0.55405405405405406</v>
      </c>
      <c r="L10" s="1">
        <v>2</v>
      </c>
      <c r="M10" s="1">
        <v>222</v>
      </c>
      <c r="N10" s="1">
        <f>M11/M10</f>
        <v>1.1081081081081081</v>
      </c>
      <c r="O10" s="1">
        <f t="shared" si="2"/>
        <v>0.55405405405405406</v>
      </c>
      <c r="Q10" s="1">
        <v>2</v>
      </c>
      <c r="R10" s="1">
        <v>216</v>
      </c>
      <c r="S10" s="1">
        <f>R11/R10</f>
        <v>1.0833333333333333</v>
      </c>
      <c r="T10" s="1">
        <f t="shared" si="3"/>
        <v>0.54166666666666663</v>
      </c>
      <c r="V10" s="1">
        <v>2</v>
      </c>
      <c r="W10" s="1">
        <v>186</v>
      </c>
      <c r="X10" s="1">
        <f>W11/W10</f>
        <v>1.064516129032258</v>
      </c>
      <c r="Y10" s="1">
        <f t="shared" si="4"/>
        <v>0.532258064516129</v>
      </c>
    </row>
    <row r="11" spans="2:25">
      <c r="B11" s="1">
        <v>1</v>
      </c>
      <c r="C11" s="1">
        <v>198</v>
      </c>
      <c r="D11" s="1"/>
      <c r="E11" s="1"/>
      <c r="G11" s="1">
        <v>1</v>
      </c>
      <c r="H11" s="1">
        <v>246</v>
      </c>
      <c r="I11" s="1"/>
      <c r="J11" s="1"/>
      <c r="L11" s="1">
        <v>1</v>
      </c>
      <c r="M11" s="1">
        <v>246</v>
      </c>
      <c r="N11" s="1"/>
      <c r="O11" s="1"/>
      <c r="Q11" s="1">
        <v>1</v>
      </c>
      <c r="R11" s="1">
        <v>234</v>
      </c>
      <c r="S11" s="1"/>
      <c r="T11" s="1"/>
      <c r="V11" s="1">
        <v>1</v>
      </c>
      <c r="W11" s="1">
        <v>198</v>
      </c>
      <c r="X11" s="1"/>
      <c r="Y11" s="1"/>
    </row>
    <row r="13" spans="2:25" ht="18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ht="15" customHeight="1" thickBo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12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2:25" ht="15" thickTop="1"/>
    <row r="16" spans="2:25">
      <c r="B16" s="2" t="s">
        <v>0</v>
      </c>
      <c r="G16" s="2" t="s">
        <v>5</v>
      </c>
      <c r="L16" s="2" t="s">
        <v>6</v>
      </c>
      <c r="Q16" s="2" t="s">
        <v>7</v>
      </c>
      <c r="V16" s="2" t="s">
        <v>9</v>
      </c>
    </row>
    <row r="17" spans="2:25">
      <c r="B17" s="1" t="s">
        <v>1</v>
      </c>
      <c r="C17" s="1" t="s">
        <v>2</v>
      </c>
      <c r="D17" s="1" t="s">
        <v>3</v>
      </c>
      <c r="E17" s="1" t="s">
        <v>4</v>
      </c>
      <c r="G17" s="1" t="s">
        <v>1</v>
      </c>
      <c r="H17" s="1" t="s">
        <v>2</v>
      </c>
      <c r="I17" s="1" t="s">
        <v>3</v>
      </c>
      <c r="J17" s="1" t="s">
        <v>4</v>
      </c>
      <c r="L17" s="1" t="s">
        <v>1</v>
      </c>
      <c r="M17" s="1" t="s">
        <v>2</v>
      </c>
      <c r="N17" s="1" t="s">
        <v>3</v>
      </c>
      <c r="O17" s="1" t="s">
        <v>4</v>
      </c>
      <c r="Q17" s="1" t="s">
        <v>1</v>
      </c>
      <c r="R17" s="1" t="s">
        <v>2</v>
      </c>
      <c r="S17" s="1" t="s">
        <v>3</v>
      </c>
      <c r="T17" s="1" t="s">
        <v>4</v>
      </c>
      <c r="V17" s="1" t="s">
        <v>1</v>
      </c>
      <c r="W17" s="1" t="s">
        <v>2</v>
      </c>
      <c r="X17" s="1" t="s">
        <v>3</v>
      </c>
      <c r="Y17" s="1" t="s">
        <v>4</v>
      </c>
    </row>
    <row r="18" spans="2:25">
      <c r="B18" s="1">
        <v>28</v>
      </c>
      <c r="C18" s="1">
        <v>52</v>
      </c>
      <c r="D18" s="1">
        <f>C21/C18</f>
        <v>3.4615384615384617</v>
      </c>
      <c r="E18" s="1">
        <f>D18/B18</f>
        <v>0.12362637362637363</v>
      </c>
      <c r="G18" s="1">
        <v>28</v>
      </c>
      <c r="H18" s="1">
        <v>54</v>
      </c>
      <c r="I18" s="1">
        <f>H21/H18</f>
        <v>3.7037037037037037</v>
      </c>
      <c r="J18" s="1">
        <f>I18/G18</f>
        <v>0.13227513227513227</v>
      </c>
      <c r="L18" s="1">
        <v>28</v>
      </c>
      <c r="M18" s="1">
        <v>58</v>
      </c>
      <c r="N18" s="1">
        <f>M21/M18</f>
        <v>3.4827586206896552</v>
      </c>
      <c r="O18" s="1">
        <f>N18/L18</f>
        <v>0.12438423645320197</v>
      </c>
      <c r="Q18" s="1">
        <v>28</v>
      </c>
      <c r="R18" s="1">
        <v>56</v>
      </c>
      <c r="S18" s="1">
        <f>R21/R18</f>
        <v>3.6071428571428572</v>
      </c>
      <c r="T18" s="1">
        <f>S18/Q18</f>
        <v>0.12882653061224489</v>
      </c>
      <c r="V18" s="1">
        <v>28</v>
      </c>
      <c r="W18" s="1">
        <v>52</v>
      </c>
      <c r="X18" s="1">
        <f>W21/W18</f>
        <v>3.7692307692307692</v>
      </c>
      <c r="Y18" s="1">
        <f>X18/V18</f>
        <v>0.13461538461538461</v>
      </c>
    </row>
    <row r="19" spans="2:25">
      <c r="B19" s="1">
        <v>16</v>
      </c>
      <c r="C19" s="1">
        <v>72</v>
      </c>
      <c r="D19" s="1">
        <f>C21/C19</f>
        <v>2.5</v>
      </c>
      <c r="E19" s="1">
        <f>D19/B19</f>
        <v>0.15625</v>
      </c>
      <c r="G19" s="1">
        <v>16</v>
      </c>
      <c r="H19" s="1">
        <v>72</v>
      </c>
      <c r="I19" s="1">
        <f>H21/H19</f>
        <v>2.7777777777777777</v>
      </c>
      <c r="J19" s="1">
        <f>I19/G19</f>
        <v>0.1736111111111111</v>
      </c>
      <c r="L19" s="1">
        <v>16</v>
      </c>
      <c r="M19" s="1">
        <v>78</v>
      </c>
      <c r="N19" s="1">
        <f>M21/M19</f>
        <v>2.5897435897435899</v>
      </c>
      <c r="O19" s="1">
        <f>N19/L19</f>
        <v>0.16185897435897437</v>
      </c>
      <c r="Q19" s="1">
        <v>16</v>
      </c>
      <c r="R19" s="1">
        <v>72</v>
      </c>
      <c r="S19" s="1">
        <f>R21/R19</f>
        <v>2.8055555555555554</v>
      </c>
      <c r="T19" s="1">
        <f>S19/Q19</f>
        <v>0.17534722222222221</v>
      </c>
      <c r="V19" s="1">
        <v>16</v>
      </c>
      <c r="W19" s="1">
        <v>70</v>
      </c>
      <c r="X19" s="1">
        <f>W21/W19</f>
        <v>2.8</v>
      </c>
      <c r="Y19" s="1">
        <f>X19/V19</f>
        <v>0.17499999999999999</v>
      </c>
    </row>
    <row r="20" spans="2:25">
      <c r="B20" s="1">
        <v>8</v>
      </c>
      <c r="C20" s="7">
        <v>106</v>
      </c>
      <c r="D20" s="1">
        <f>C21/C20</f>
        <v>1.6981132075471699</v>
      </c>
      <c r="E20" s="1">
        <f>D20/B20</f>
        <v>0.21226415094339623</v>
      </c>
      <c r="G20" s="1">
        <v>8</v>
      </c>
      <c r="H20" s="1">
        <v>112</v>
      </c>
      <c r="I20" s="1">
        <f>H21/H20</f>
        <v>1.7857142857142858</v>
      </c>
      <c r="J20" s="1">
        <f>I20/G20</f>
        <v>0.22321428571428573</v>
      </c>
      <c r="L20" s="1">
        <v>8</v>
      </c>
      <c r="M20" s="1">
        <v>118</v>
      </c>
      <c r="N20" s="1">
        <f>M21/M20</f>
        <v>1.7118644067796611</v>
      </c>
      <c r="O20" s="1">
        <f>N20/L20</f>
        <v>0.21398305084745764</v>
      </c>
      <c r="Q20" s="1">
        <v>8</v>
      </c>
      <c r="R20" s="1">
        <v>112</v>
      </c>
      <c r="S20" s="1">
        <f>R21/R20</f>
        <v>1.8035714285714286</v>
      </c>
      <c r="T20" s="1">
        <f>S20/Q20</f>
        <v>0.22544642857142858</v>
      </c>
      <c r="V20" s="1">
        <v>8</v>
      </c>
      <c r="W20" s="1">
        <v>116</v>
      </c>
      <c r="X20" s="1">
        <f>W21/W20</f>
        <v>1.6896551724137931</v>
      </c>
      <c r="Y20" s="1">
        <f>X20/V20</f>
        <v>0.21120689655172414</v>
      </c>
    </row>
    <row r="21" spans="2:25">
      <c r="B21" s="1">
        <v>4</v>
      </c>
      <c r="C21" s="1">
        <v>180</v>
      </c>
      <c r="D21" s="1"/>
      <c r="E21" s="1"/>
      <c r="G21" s="1">
        <v>4</v>
      </c>
      <c r="H21" s="1">
        <v>200</v>
      </c>
      <c r="I21" s="1"/>
      <c r="J21" s="1"/>
      <c r="L21" s="1">
        <v>4</v>
      </c>
      <c r="M21" s="1">
        <v>202</v>
      </c>
      <c r="N21" s="1"/>
      <c r="O21" s="1"/>
      <c r="Q21" s="1">
        <v>4</v>
      </c>
      <c r="R21" s="1">
        <v>202</v>
      </c>
      <c r="S21" s="1"/>
      <c r="T21" s="1"/>
      <c r="V21" s="1">
        <v>4</v>
      </c>
      <c r="W21" s="1">
        <v>196</v>
      </c>
      <c r="X21" s="1"/>
      <c r="Y21" s="1"/>
    </row>
    <row r="23" spans="2:25" ht="20.399999999999999" thickBot="1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5" ht="15" thickTop="1"/>
    <row r="25" spans="2:25">
      <c r="B25" s="5" t="s">
        <v>10</v>
      </c>
      <c r="C25" s="5"/>
      <c r="L25" s="5" t="s">
        <v>11</v>
      </c>
      <c r="M25" s="5"/>
    </row>
    <row r="26" spans="2:25">
      <c r="B26" s="1" t="s">
        <v>1</v>
      </c>
      <c r="C26" s="1" t="s">
        <v>2</v>
      </c>
      <c r="D26" s="1" t="s">
        <v>3</v>
      </c>
      <c r="E26" s="1" t="s">
        <v>4</v>
      </c>
      <c r="L26" s="1" t="s">
        <v>1</v>
      </c>
      <c r="M26" s="1" t="s">
        <v>2</v>
      </c>
      <c r="N26" s="1" t="s">
        <v>3</v>
      </c>
      <c r="O26" s="1" t="s">
        <v>4</v>
      </c>
    </row>
    <row r="27" spans="2:25">
      <c r="B27" s="1">
        <v>28</v>
      </c>
      <c r="C27" s="1">
        <f>(C6+H6+M6+R6+W6)/5</f>
        <v>73.2</v>
      </c>
      <c r="D27" s="1">
        <f>C32/C27</f>
        <v>3.0655737704918034</v>
      </c>
      <c r="E27" s="1">
        <f>D27/B27</f>
        <v>0.1094847775175644</v>
      </c>
      <c r="L27" s="1">
        <v>28</v>
      </c>
      <c r="M27" s="1">
        <f>(C18+H18+M18+R18+W18)/5</f>
        <v>54.4</v>
      </c>
      <c r="N27" s="1">
        <f>M30/M27</f>
        <v>3.6029411764705883</v>
      </c>
      <c r="O27" s="1">
        <f>N27/L27</f>
        <v>0.12867647058823531</v>
      </c>
    </row>
    <row r="28" spans="2:25">
      <c r="B28" s="1">
        <v>16</v>
      </c>
      <c r="C28" s="1">
        <f>(C7+H7+M7+R7+W7)/5</f>
        <v>76.8</v>
      </c>
      <c r="D28" s="1">
        <f>C32/C28</f>
        <v>2.921875</v>
      </c>
      <c r="E28" s="1">
        <f>D28/B28</f>
        <v>0.1826171875</v>
      </c>
      <c r="L28" s="1">
        <v>16</v>
      </c>
      <c r="M28" s="1">
        <f>(C19+H19+M19+R19+W19)/5</f>
        <v>72.8</v>
      </c>
      <c r="N28" s="1">
        <f>M30/M28</f>
        <v>2.6923076923076925</v>
      </c>
      <c r="O28" s="1">
        <f>N28/L28</f>
        <v>0.16826923076923078</v>
      </c>
    </row>
    <row r="29" spans="2:25">
      <c r="B29" s="1">
        <v>8</v>
      </c>
      <c r="C29" s="1">
        <f>(C8+H8+M8+R8+W8)/5</f>
        <v>94.8</v>
      </c>
      <c r="D29" s="1">
        <f>C32/C29</f>
        <v>2.3670886075949369</v>
      </c>
      <c r="E29" s="1">
        <f t="shared" ref="E29:E31" si="5">D29/B29</f>
        <v>0.29588607594936711</v>
      </c>
      <c r="L29" s="1">
        <v>8</v>
      </c>
      <c r="M29" s="1">
        <f>(C20+H20+M20+R20+W20)/5</f>
        <v>112.8</v>
      </c>
      <c r="N29" s="1">
        <f>M30/M29</f>
        <v>1.7375886524822695</v>
      </c>
      <c r="O29" s="1">
        <f>N29/L29</f>
        <v>0.21719858156028368</v>
      </c>
    </row>
    <row r="30" spans="2:25">
      <c r="B30" s="1">
        <v>4</v>
      </c>
      <c r="C30" s="1">
        <f t="shared" ref="C30:C32" si="6">(C9+H9+M9+R9+W9)/5</f>
        <v>134.4</v>
      </c>
      <c r="D30" s="1">
        <f>C32/C30</f>
        <v>1.6696428571428572</v>
      </c>
      <c r="E30" s="1">
        <f t="shared" si="5"/>
        <v>0.4174107142857143</v>
      </c>
      <c r="L30" s="1">
        <v>4</v>
      </c>
      <c r="M30" s="1">
        <f>(C21+H21+M21+R21+W21)/5</f>
        <v>196</v>
      </c>
      <c r="N30" s="1"/>
      <c r="O30" s="1"/>
    </row>
    <row r="31" spans="2:25">
      <c r="B31" s="1">
        <v>2</v>
      </c>
      <c r="C31" s="1">
        <f t="shared" si="6"/>
        <v>202.8</v>
      </c>
      <c r="D31" s="1">
        <f>C32/C31</f>
        <v>1.1065088757396448</v>
      </c>
      <c r="E31" s="1">
        <f t="shared" si="5"/>
        <v>0.55325443786982242</v>
      </c>
    </row>
    <row r="32" spans="2:25">
      <c r="B32" s="1">
        <v>1</v>
      </c>
      <c r="C32" s="1">
        <f t="shared" si="6"/>
        <v>224.4</v>
      </c>
      <c r="D32" s="1"/>
      <c r="E32" s="1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0:19"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0:19">
      <c r="J34" s="8"/>
      <c r="K34" s="9"/>
      <c r="L34" s="8"/>
      <c r="M34" s="8"/>
      <c r="N34" s="8"/>
      <c r="O34" s="8"/>
      <c r="P34" s="8"/>
      <c r="Q34" s="8"/>
      <c r="R34" s="8"/>
      <c r="S34" s="8"/>
    </row>
    <row r="35" spans="10:19"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0:19"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0:19"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0:19"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0:19"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0:19"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0:19"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0:19"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0:19">
      <c r="J43" s="8"/>
      <c r="K43" s="8"/>
      <c r="L43" s="8"/>
      <c r="M43" s="8"/>
      <c r="N43" s="8"/>
      <c r="O43" s="8"/>
      <c r="P43" s="8"/>
      <c r="Q43" s="8"/>
      <c r="R43" s="8"/>
      <c r="S43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Darias</dc:creator>
  <cp:lastModifiedBy>Jesus Darias</cp:lastModifiedBy>
  <dcterms:created xsi:type="dcterms:W3CDTF">2021-01-14T20:26:08Z</dcterms:created>
  <dcterms:modified xsi:type="dcterms:W3CDTF">2021-01-16T21:15:05Z</dcterms:modified>
</cp:coreProperties>
</file>