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00a28ac444cc44/Ub/Año4 Semestre 2/Bases De Datos II/DATAWAREHOUSE/Estadisticas finales/"/>
    </mc:Choice>
  </mc:AlternateContent>
  <xr:revisionPtr revIDLastSave="1" documentId="13_ncr:40001_{8F0EBE1D-750C-4AA3-9DA6-18D68C7EFEE0}" xr6:coauthVersionLast="47" xr6:coauthVersionMax="47" xr10:uidLastSave="{C678C9CB-543E-4768-B83B-CC143DF3981C}"/>
  <bookViews>
    <workbookView xWindow="-110" yWindow="-110" windowWidth="19420" windowHeight="10420" activeTab="4" xr2:uid="{00000000-000D-0000-FFFF-FFFF00000000}"/>
  </bookViews>
  <sheets>
    <sheet name="EST_1" sheetId="3" r:id="rId1"/>
    <sheet name="EST_2" sheetId="8" r:id="rId2"/>
    <sheet name="EST_3" sheetId="4" r:id="rId3"/>
    <sheet name="EST_4" sheetId="5" r:id="rId4"/>
    <sheet name="EST_5" sheetId="6" r:id="rId5"/>
  </sheets>
  <calcPr calcId="181029"/>
  <pivotCaches>
    <pivotCache cacheId="0" r:id="rId6"/>
    <pivotCache cacheId="2" r:id="rId7"/>
    <pivotCache cacheId="3" r:id="rId8"/>
    <pivotCache cacheId="91" r:id="rId9"/>
    <pivotCache cacheId="99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uanp\AppData\Local\Temp\tmp221B.odc" keepAlive="1" name="LAPTOP-J1C00LA0\DWSERVER BancoUB" type="5" refreshedVersion="8" background="1">
    <dbPr connection="Provider=MSOLAP.8;Integrated Security=SSPI;Persist Security Info=True;Initial Catalog=BancoUB;Data Source=LAPTOP-J1C00LA0\DWSERVER;MDX Compatibility=1;Safety Options=2;MDX Missing Member Mode=Error;Update Isolation Level=2" command="Banco UB CUBO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J1C00LA0\DWSERVER BancoUB"/>
    <s v="{[Dim Customer].[Customer ID].&amp;[24]}"/>
    <s v="{[Start Date].[Month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<sst xmlns="http://schemas.openxmlformats.org/spreadsheetml/2006/main" count="88" uniqueCount="51">
  <si>
    <t>1</t>
  </si>
  <si>
    <t>4</t>
  </si>
  <si>
    <t>7</t>
  </si>
  <si>
    <t>Total general</t>
  </si>
  <si>
    <t xml:space="preserve">  Plan de pension</t>
  </si>
  <si>
    <t>Tarjeta de credito</t>
  </si>
  <si>
    <t xml:space="preserve">  Cuenta de ahorro</t>
  </si>
  <si>
    <t>Cuenta corriente</t>
  </si>
  <si>
    <t>Hipoteca</t>
  </si>
  <si>
    <t>Deposito</t>
  </si>
  <si>
    <t>Acciones</t>
  </si>
  <si>
    <t>Prestamo</t>
  </si>
  <si>
    <t>Fondos de inversion</t>
  </si>
  <si>
    <t>Cantidad de Productos</t>
  </si>
  <si>
    <t>Tipo de Producto</t>
  </si>
  <si>
    <t>10</t>
  </si>
  <si>
    <t>12</t>
  </si>
  <si>
    <t>MESES</t>
  </si>
  <si>
    <t>Empresarial</t>
  </si>
  <si>
    <t>Joven</t>
  </si>
  <si>
    <t>Minorista</t>
  </si>
  <si>
    <t>24</t>
  </si>
  <si>
    <t>Customer ID</t>
  </si>
  <si>
    <t>Tendencias</t>
  </si>
  <si>
    <t>11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</si>
  <si>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</si>
  <si>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</si>
  <si>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</si>
  <si>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</si>
  <si>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</si>
  <si>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</si>
  <si>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</si>
  <si>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</si>
  <si>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</si>
  <si>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</si>
  <si>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</si>
  <si>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</si>
  <si>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25</t>
  </si>
  <si>
    <t>26</t>
  </si>
  <si>
    <t>27</t>
  </si>
  <si>
    <t>28</t>
  </si>
  <si>
    <t>3</t>
  </si>
  <si>
    <t>5</t>
  </si>
  <si>
    <t>6</t>
  </si>
  <si>
    <t>8</t>
  </si>
  <si>
    <t>9</t>
  </si>
  <si>
    <t>Cantidad de productos</t>
  </si>
  <si>
    <t>2022</t>
  </si>
  <si>
    <t>Start Date.Month</t>
  </si>
  <si>
    <t>Segmento de consumidor</t>
  </si>
  <si>
    <t>Promedios de 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</si>
</sst>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[EST-FactFinancialProducts.xlsx]EST_1!TablaDinámica1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sz="1400" cap="all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Analisis comparativo de cantidad de productos adquiridos de cada tipo Inicio VS Fin de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EST_1!$B$3:$B$4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EST_1!$A$5:$A$14</c:f>
              <c:strCache>
                <c:ptCount val="9"/>
                <c:pt idx="0">
                  <c:v>  Cuenta de ahorro</c:v>
                </c:pt>
                <c:pt idx="1">
                  <c:v>  Plan de pension</c:v>
                </c:pt>
                <c:pt idx="2">
                  <c:v>Acciones</c:v>
                </c:pt>
                <c:pt idx="3">
                  <c:v>Cuenta corriente</c:v>
                </c:pt>
                <c:pt idx="4">
                  <c:v>Deposito</c:v>
                </c:pt>
                <c:pt idx="5">
                  <c:v>Fondos de inversion</c:v>
                </c:pt>
                <c:pt idx="6">
                  <c:v>Hipoteca</c:v>
                </c:pt>
                <c:pt idx="7">
                  <c:v>Prestamo</c:v>
                </c:pt>
                <c:pt idx="8">
                  <c:v>Tarjeta de credito</c:v>
                </c:pt>
              </c:strCache>
            </c:strRef>
          </c:cat>
          <c:val>
            <c:numRef>
              <c:f>EST_1!$B$5:$B$14</c:f>
              <c:numCache>
                <c:formatCode>General</c:formatCode>
                <c:ptCount val="9"/>
                <c:pt idx="0">
                  <c:v>942</c:v>
                </c:pt>
                <c:pt idx="1">
                  <c:v>907</c:v>
                </c:pt>
                <c:pt idx="2">
                  <c:v>917</c:v>
                </c:pt>
                <c:pt idx="3">
                  <c:v>934</c:v>
                </c:pt>
                <c:pt idx="4">
                  <c:v>946</c:v>
                </c:pt>
                <c:pt idx="5">
                  <c:v>950</c:v>
                </c:pt>
                <c:pt idx="6">
                  <c:v>902</c:v>
                </c:pt>
                <c:pt idx="7">
                  <c:v>885</c:v>
                </c:pt>
                <c:pt idx="8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A-476A-8324-1B411B47119B}"/>
            </c:ext>
          </c:extLst>
        </c:ser>
        <c:ser>
          <c:idx val="1"/>
          <c:order val="1"/>
          <c:tx>
            <c:strRef>
              <c:f>EST_1!$C$3:$C$4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EST_1!$A$5:$A$14</c:f>
              <c:strCache>
                <c:ptCount val="9"/>
                <c:pt idx="0">
                  <c:v>  Cuenta de ahorro</c:v>
                </c:pt>
                <c:pt idx="1">
                  <c:v>  Plan de pension</c:v>
                </c:pt>
                <c:pt idx="2">
                  <c:v>Acciones</c:v>
                </c:pt>
                <c:pt idx="3">
                  <c:v>Cuenta corriente</c:v>
                </c:pt>
                <c:pt idx="4">
                  <c:v>Deposito</c:v>
                </c:pt>
                <c:pt idx="5">
                  <c:v>Fondos de inversion</c:v>
                </c:pt>
                <c:pt idx="6">
                  <c:v>Hipoteca</c:v>
                </c:pt>
                <c:pt idx="7">
                  <c:v>Prestamo</c:v>
                </c:pt>
                <c:pt idx="8">
                  <c:v>Tarjeta de credito</c:v>
                </c:pt>
              </c:strCache>
            </c:strRef>
          </c:cat>
          <c:val>
            <c:numRef>
              <c:f>EST_1!$C$5:$C$14</c:f>
              <c:numCache>
                <c:formatCode>General</c:formatCode>
                <c:ptCount val="9"/>
                <c:pt idx="0">
                  <c:v>891</c:v>
                </c:pt>
                <c:pt idx="1">
                  <c:v>930</c:v>
                </c:pt>
                <c:pt idx="2">
                  <c:v>913</c:v>
                </c:pt>
                <c:pt idx="3">
                  <c:v>864</c:v>
                </c:pt>
                <c:pt idx="4">
                  <c:v>927</c:v>
                </c:pt>
                <c:pt idx="5">
                  <c:v>952</c:v>
                </c:pt>
                <c:pt idx="6">
                  <c:v>899</c:v>
                </c:pt>
                <c:pt idx="7">
                  <c:v>925</c:v>
                </c:pt>
                <c:pt idx="8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A-476A-8324-1B411B47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78000"/>
        <c:axId val="1538043056"/>
      </c:barChart>
      <c:catAx>
        <c:axId val="20336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043056"/>
        <c:crosses val="autoZero"/>
        <c:auto val="1"/>
        <c:lblAlgn val="ctr"/>
        <c:lblOffset val="100"/>
        <c:noMultiLvlLbl val="0"/>
      </c:catAx>
      <c:valAx>
        <c:axId val="153804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16195719551162"/>
          <c:y val="0.27849482356372118"/>
          <c:w val="9.7838042804488365E-2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[EST-FactFinancialProducts.xlsx]EST_2!TablaDinámica4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cap="all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Promedio de tasas de interes segun segmento de consumidor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EST_2!$B$3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EST_2!$A$4:$A$7</c:f>
              <c:strCache>
                <c:ptCount val="3"/>
                <c:pt idx="0">
                  <c:v>Empresarial</c:v>
                </c:pt>
                <c:pt idx="1">
                  <c:v>Joven</c:v>
                </c:pt>
                <c:pt idx="2">
                  <c:v>Minorista</c:v>
                </c:pt>
              </c:strCache>
            </c:strRef>
          </c:cat>
          <c:val>
            <c:numRef>
              <c:f>EST_2!$B$4:$B$7</c:f>
              <c:numCache>
                <c:formatCode>General</c:formatCode>
                <c:ptCount val="3"/>
                <c:pt idx="0">
                  <c:v>55.65361488160115</c:v>
                </c:pt>
                <c:pt idx="1">
                  <c:v>55.2248601202404</c:v>
                </c:pt>
                <c:pt idx="2">
                  <c:v>55.592198301798689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4458-9570-006A7148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[EST-FactFinancialProducts.xlsx]EST_3!TablaDinámica1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s-AR" sz="1200" cap="all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Cantidad de productos por tipo por persona</a:t>
            </a:r>
          </a:p>
        </c:rich>
      </c:tx>
      <c:layout>
        <c:manualLayout>
          <c:xMode val="edge"/>
          <c:yMode val="edge"/>
          <c:x val="0.21810495834520674"/>
          <c:y val="3.7934917906466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EST_3!$B$3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EST_3!$A$4:$A$13</c:f>
              <c:strCache>
                <c:ptCount val="9"/>
                <c:pt idx="0">
                  <c:v>  Cuenta de ahorro</c:v>
                </c:pt>
                <c:pt idx="1">
                  <c:v>  Plan de pension</c:v>
                </c:pt>
                <c:pt idx="2">
                  <c:v>Acciones</c:v>
                </c:pt>
                <c:pt idx="3">
                  <c:v>Cuenta corriente</c:v>
                </c:pt>
                <c:pt idx="4">
                  <c:v>Deposito</c:v>
                </c:pt>
                <c:pt idx="5">
                  <c:v>Fondos de inversion</c:v>
                </c:pt>
                <c:pt idx="6">
                  <c:v>Hipoteca</c:v>
                </c:pt>
                <c:pt idx="7">
                  <c:v>Prestamo</c:v>
                </c:pt>
                <c:pt idx="8">
                  <c:v>Tarjeta de credito</c:v>
                </c:pt>
              </c:strCache>
            </c:strRef>
          </c:cat>
          <c:val>
            <c:numRef>
              <c:f>EST_3!$B$4:$B$13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6-411F-ABDB-F2B2E8C93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78000"/>
        <c:axId val="1538043056"/>
      </c:barChart>
      <c:catAx>
        <c:axId val="20336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043056"/>
        <c:crosses val="autoZero"/>
        <c:auto val="1"/>
        <c:lblAlgn val="ctr"/>
        <c:lblOffset val="100"/>
        <c:noMultiLvlLbl val="0"/>
      </c:catAx>
      <c:valAx>
        <c:axId val="153804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16195719551162"/>
          <c:y val="0.27849482356372118"/>
          <c:w val="9.7838042804488365E-2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[EST-FactFinancialProducts.xlsx]EST_4!TablaDinámica1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s-AR" sz="1800" cap="all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Tendencia de adquisicion de nuevos productos por trimestre</a:t>
            </a:r>
          </a:p>
        </c:rich>
      </c:tx>
      <c:layout>
        <c:manualLayout>
          <c:xMode val="edge"/>
          <c:yMode val="edge"/>
          <c:x val="0.10702123538672607"/>
          <c:y val="6.6544169270249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38968166246667E-2"/>
          <c:y val="0.13538543733134445"/>
          <c:w val="0.71083369291435172"/>
          <c:h val="0.76657836170413707"/>
        </c:manualLayout>
      </c:layout>
      <c:lineChart>
        <c:grouping val="standard"/>
        <c:varyColors val="0"/>
        <c:ser>
          <c:idx val="0"/>
          <c:order val="0"/>
          <c:tx>
            <c:strRef>
              <c:f>EST_4!$B$3:$B$4</c:f>
              <c:strCache>
                <c:ptCount val="1"/>
                <c:pt idx="0">
                  <c:v>  Cuenta de ahorro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EST_4!$B$5:$B$9</c:f>
              <c:numCache>
                <c:formatCode>General</c:formatCode>
                <c:ptCount val="4"/>
                <c:pt idx="0">
                  <c:v>942</c:v>
                </c:pt>
                <c:pt idx="1">
                  <c:v>898</c:v>
                </c:pt>
                <c:pt idx="2">
                  <c:v>923</c:v>
                </c:pt>
                <c:pt idx="3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EB7-B962-1B02B6F9C910}"/>
            </c:ext>
          </c:extLst>
        </c:ser>
        <c:ser>
          <c:idx val="1"/>
          <c:order val="1"/>
          <c:tx>
            <c:strRef>
              <c:f>EST_4!$C$3:$C$4</c:f>
              <c:strCache>
                <c:ptCount val="1"/>
                <c:pt idx="0">
                  <c:v>  Plan de pension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EST_4!$C$5:$C$9</c:f>
              <c:numCache>
                <c:formatCode>General</c:formatCode>
                <c:ptCount val="4"/>
                <c:pt idx="0">
                  <c:v>907</c:v>
                </c:pt>
                <c:pt idx="1">
                  <c:v>908</c:v>
                </c:pt>
                <c:pt idx="2">
                  <c:v>939</c:v>
                </c:pt>
                <c:pt idx="3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E-4EB7-B962-1B02B6F9C910}"/>
            </c:ext>
          </c:extLst>
        </c:ser>
        <c:ser>
          <c:idx val="2"/>
          <c:order val="2"/>
          <c:tx>
            <c:strRef>
              <c:f>EST_4!$D$3:$D$4</c:f>
              <c:strCache>
                <c:ptCount val="1"/>
                <c:pt idx="0">
                  <c:v>Acciones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EST_4!$D$5:$D$9</c:f>
              <c:numCache>
                <c:formatCode>General</c:formatCode>
                <c:ptCount val="4"/>
                <c:pt idx="0">
                  <c:v>917</c:v>
                </c:pt>
                <c:pt idx="1">
                  <c:v>921</c:v>
                </c:pt>
                <c:pt idx="2">
                  <c:v>969</c:v>
                </c:pt>
                <c:pt idx="3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E-4EB7-B962-1B02B6F9C910}"/>
            </c:ext>
          </c:extLst>
        </c:ser>
        <c:ser>
          <c:idx val="3"/>
          <c:order val="3"/>
          <c:tx>
            <c:strRef>
              <c:f>EST_4!$E$3:$E$4</c:f>
              <c:strCache>
                <c:ptCount val="1"/>
                <c:pt idx="0">
                  <c:v>Cuenta corriente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EST_4!$E$5:$E$9</c:f>
              <c:numCache>
                <c:formatCode>General</c:formatCode>
                <c:ptCount val="4"/>
                <c:pt idx="0">
                  <c:v>934</c:v>
                </c:pt>
                <c:pt idx="1">
                  <c:v>947</c:v>
                </c:pt>
                <c:pt idx="2">
                  <c:v>889</c:v>
                </c:pt>
                <c:pt idx="3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E-4EB7-B962-1B02B6F9C910}"/>
            </c:ext>
          </c:extLst>
        </c:ser>
        <c:ser>
          <c:idx val="4"/>
          <c:order val="4"/>
          <c:tx>
            <c:strRef>
              <c:f>EST_4!$F$3:$F$4</c:f>
              <c:strCache>
                <c:ptCount val="1"/>
                <c:pt idx="0">
                  <c:v>Deposito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EST_4!$F$5:$F$9</c:f>
              <c:numCache>
                <c:formatCode>General</c:formatCode>
                <c:ptCount val="4"/>
                <c:pt idx="0">
                  <c:v>946</c:v>
                </c:pt>
                <c:pt idx="1">
                  <c:v>894</c:v>
                </c:pt>
                <c:pt idx="2">
                  <c:v>904</c:v>
                </c:pt>
                <c:pt idx="3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E-4EB7-B962-1B02B6F9C910}"/>
            </c:ext>
          </c:extLst>
        </c:ser>
        <c:ser>
          <c:idx val="5"/>
          <c:order val="5"/>
          <c:tx>
            <c:strRef>
              <c:f>EST_4!$G$3:$G$4</c:f>
              <c:strCache>
                <c:ptCount val="1"/>
                <c:pt idx="0">
                  <c:v>Fondos de inversion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EST_4!$G$5:$G$9</c:f>
              <c:numCache>
                <c:formatCode>General</c:formatCode>
                <c:ptCount val="4"/>
                <c:pt idx="0">
                  <c:v>950</c:v>
                </c:pt>
                <c:pt idx="1">
                  <c:v>947</c:v>
                </c:pt>
                <c:pt idx="2">
                  <c:v>932</c:v>
                </c:pt>
                <c:pt idx="3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E-4EB7-B962-1B02B6F9C910}"/>
            </c:ext>
          </c:extLst>
        </c:ser>
        <c:ser>
          <c:idx val="6"/>
          <c:order val="6"/>
          <c:tx>
            <c:strRef>
              <c:f>EST_4!$H$3:$H$4</c:f>
              <c:strCache>
                <c:ptCount val="1"/>
                <c:pt idx="0">
                  <c:v>Hipoteca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EST_4!$H$5:$H$9</c:f>
              <c:numCache>
                <c:formatCode>General</c:formatCode>
                <c:ptCount val="4"/>
                <c:pt idx="0">
                  <c:v>902</c:v>
                </c:pt>
                <c:pt idx="1">
                  <c:v>943</c:v>
                </c:pt>
                <c:pt idx="2">
                  <c:v>973</c:v>
                </c:pt>
                <c:pt idx="3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FE-4EB7-B962-1B02B6F9C910}"/>
            </c:ext>
          </c:extLst>
        </c:ser>
        <c:ser>
          <c:idx val="7"/>
          <c:order val="7"/>
          <c:tx>
            <c:strRef>
              <c:f>EST_4!$I$3:$I$4</c:f>
              <c:strCache>
                <c:ptCount val="1"/>
                <c:pt idx="0">
                  <c:v>Prestamo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EST_4!$I$5:$I$9</c:f>
              <c:numCache>
                <c:formatCode>General</c:formatCode>
                <c:ptCount val="4"/>
                <c:pt idx="0">
                  <c:v>885</c:v>
                </c:pt>
                <c:pt idx="1">
                  <c:v>928</c:v>
                </c:pt>
                <c:pt idx="2">
                  <c:v>916</c:v>
                </c:pt>
                <c:pt idx="3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FE-4EB7-B962-1B02B6F9C910}"/>
            </c:ext>
          </c:extLst>
        </c:ser>
        <c:ser>
          <c:idx val="8"/>
          <c:order val="8"/>
          <c:tx>
            <c:strRef>
              <c:f>EST_4!$J$3:$J$4</c:f>
              <c:strCache>
                <c:ptCount val="1"/>
                <c:pt idx="0">
                  <c:v>Tarjeta de credito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EST_4!$A$5:$A$9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strCache>
            </c:strRef>
          </c:cat>
          <c:val>
            <c:numRef>
              <c:f>EST_4!$J$5:$J$9</c:f>
              <c:numCache>
                <c:formatCode>General</c:formatCode>
                <c:ptCount val="4"/>
                <c:pt idx="0">
                  <c:v>906</c:v>
                </c:pt>
                <c:pt idx="1">
                  <c:v>931</c:v>
                </c:pt>
                <c:pt idx="2">
                  <c:v>914</c:v>
                </c:pt>
                <c:pt idx="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FE-4EB7-B962-1B02B6F9C91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3678000"/>
        <c:axId val="1538043056"/>
      </c:lineChart>
      <c:catAx>
        <c:axId val="20336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043056"/>
        <c:crosses val="autoZero"/>
        <c:auto val="1"/>
        <c:lblAlgn val="ctr"/>
        <c:lblOffset val="100"/>
        <c:noMultiLvlLbl val="0"/>
      </c:catAx>
      <c:valAx>
        <c:axId val="153804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8704334482157"/>
          <c:y val="0.15190579984435534"/>
          <c:w val="0.27611295665517838"/>
          <c:h val="0.72284086641696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[EST-FactFinancialProducts.xlsx]EST_5!TablaDinámica1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s-AR" sz="1800" cap="all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Cantidad de productos comprados por dia en un mes determinado</a:t>
            </a:r>
          </a:p>
        </c:rich>
      </c:tx>
      <c:layout>
        <c:manualLayout>
          <c:xMode val="edge"/>
          <c:yMode val="edge"/>
          <c:x val="0.15990482683452414"/>
          <c:y val="6.00239809446212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38968166246667E-2"/>
          <c:y val="0.13538543733134445"/>
          <c:w val="0.9605610175858601"/>
          <c:h val="0.75027781392974058"/>
        </c:manualLayout>
      </c:layout>
      <c:lineChart>
        <c:grouping val="standard"/>
        <c:varyColors val="0"/>
        <c:ser>
          <c:idx val="0"/>
          <c:order val="0"/>
          <c:tx>
            <c:strRef>
              <c:f>EST_5!$B$4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EST_5!$A$5:$A$34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EST_5!$B$5:$B$34</c:f>
              <c:numCache>
                <c:formatCode>General</c:formatCode>
                <c:ptCount val="28"/>
                <c:pt idx="0">
                  <c:v>276</c:v>
                </c:pt>
                <c:pt idx="1">
                  <c:v>276</c:v>
                </c:pt>
                <c:pt idx="2">
                  <c:v>285</c:v>
                </c:pt>
                <c:pt idx="3">
                  <c:v>300</c:v>
                </c:pt>
                <c:pt idx="4">
                  <c:v>331</c:v>
                </c:pt>
                <c:pt idx="5">
                  <c:v>284</c:v>
                </c:pt>
                <c:pt idx="6">
                  <c:v>337</c:v>
                </c:pt>
                <c:pt idx="7">
                  <c:v>319</c:v>
                </c:pt>
                <c:pt idx="8">
                  <c:v>272</c:v>
                </c:pt>
                <c:pt idx="9">
                  <c:v>277</c:v>
                </c:pt>
                <c:pt idx="10">
                  <c:v>283</c:v>
                </c:pt>
                <c:pt idx="11">
                  <c:v>316</c:v>
                </c:pt>
                <c:pt idx="12">
                  <c:v>299</c:v>
                </c:pt>
                <c:pt idx="13">
                  <c:v>292</c:v>
                </c:pt>
                <c:pt idx="14">
                  <c:v>333</c:v>
                </c:pt>
                <c:pt idx="15">
                  <c:v>317</c:v>
                </c:pt>
                <c:pt idx="16">
                  <c:v>294</c:v>
                </c:pt>
                <c:pt idx="17">
                  <c:v>281</c:v>
                </c:pt>
                <c:pt idx="18">
                  <c:v>303</c:v>
                </c:pt>
                <c:pt idx="19">
                  <c:v>282</c:v>
                </c:pt>
                <c:pt idx="20">
                  <c:v>310</c:v>
                </c:pt>
                <c:pt idx="21">
                  <c:v>263</c:v>
                </c:pt>
                <c:pt idx="22">
                  <c:v>276</c:v>
                </c:pt>
                <c:pt idx="23">
                  <c:v>328</c:v>
                </c:pt>
                <c:pt idx="24">
                  <c:v>281</c:v>
                </c:pt>
                <c:pt idx="25">
                  <c:v>294</c:v>
                </c:pt>
                <c:pt idx="26">
                  <c:v>278</c:v>
                </c:pt>
                <c:pt idx="2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EE-413A-A7D2-9E83B50DECE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3678000"/>
        <c:axId val="1538043056"/>
      </c:lineChart>
      <c:catAx>
        <c:axId val="20336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8043056"/>
        <c:crosses val="autoZero"/>
        <c:auto val="1"/>
        <c:lblAlgn val="ctr"/>
        <c:lblOffset val="100"/>
        <c:noMultiLvlLbl val="0"/>
      </c:catAx>
      <c:valAx>
        <c:axId val="153804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8704334482157"/>
          <c:y val="0.15190579984435534"/>
          <c:w val="8.3267240857308453E-2"/>
          <c:h val="9.292962586183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88900</xdr:rowOff>
    </xdr:from>
    <xdr:to>
      <xdr:col>18</xdr:col>
      <xdr:colOff>254000</xdr:colOff>
      <xdr:row>16</xdr:row>
      <xdr:rowOff>158750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B7FD584-C0F9-435B-A911-50E84F84BAB4}"/>
            </a:ext>
          </a:extLst>
        </xdr:cNvPr>
        <xdr:cNvSpPr/>
      </xdr:nvSpPr>
      <xdr:spPr>
        <a:xfrm>
          <a:off x="4940300" y="88900"/>
          <a:ext cx="6731000" cy="30162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290694</xdr:colOff>
      <xdr:row>1</xdr:row>
      <xdr:rowOff>25400</xdr:rowOff>
    </xdr:from>
    <xdr:to>
      <xdr:col>18</xdr:col>
      <xdr:colOff>57150</xdr:colOff>
      <xdr:row>16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E0B0E-EE47-4FED-A53E-1F55B51CC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177800</xdr:rowOff>
    </xdr:from>
    <xdr:to>
      <xdr:col>5</xdr:col>
      <xdr:colOff>1384300</xdr:colOff>
      <xdr:row>16</xdr:row>
      <xdr:rowOff>95250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86D174D6-7CD6-4B19-82CD-A1F49F605CCB}"/>
            </a:ext>
          </a:extLst>
        </xdr:cNvPr>
        <xdr:cNvSpPr/>
      </xdr:nvSpPr>
      <xdr:spPr>
        <a:xfrm>
          <a:off x="2590800" y="177800"/>
          <a:ext cx="5054600" cy="286385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692150</xdr:colOff>
      <xdr:row>1</xdr:row>
      <xdr:rowOff>101600</xdr:rowOff>
    </xdr:from>
    <xdr:to>
      <xdr:col>5</xdr:col>
      <xdr:colOff>1327150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EED5CD-CDE7-B24C-FDAD-64D28B43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52614</xdr:colOff>
      <xdr:row>0</xdr:row>
      <xdr:rowOff>164194</xdr:rowOff>
    </xdr:from>
    <xdr:to>
      <xdr:col>14</xdr:col>
      <xdr:colOff>0</xdr:colOff>
      <xdr:row>15</xdr:row>
      <xdr:rowOff>24422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6862907-AA77-490A-A143-4646C10AE6D8}"/>
            </a:ext>
          </a:extLst>
        </xdr:cNvPr>
        <xdr:cNvSpPr/>
      </xdr:nvSpPr>
      <xdr:spPr>
        <a:xfrm>
          <a:off x="3017576" y="164194"/>
          <a:ext cx="5105539" cy="2644459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254408</xdr:colOff>
      <xdr:row>1</xdr:row>
      <xdr:rowOff>43543</xdr:rowOff>
    </xdr:from>
    <xdr:to>
      <xdr:col>13</xdr:col>
      <xdr:colOff>689429</xdr:colOff>
      <xdr:row>14</xdr:row>
      <xdr:rowOff>161193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0FF374-5976-47B9-8B2F-C4C8237D6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156134</xdr:colOff>
      <xdr:row>9</xdr:row>
      <xdr:rowOff>106030</xdr:rowOff>
    </xdr:from>
    <xdr:to>
      <xdr:col>11</xdr:col>
      <xdr:colOff>72571</xdr:colOff>
      <xdr:row>32</xdr:row>
      <xdr:rowOff>158484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433E9AE0-203C-4604-A4D2-F7FC4D8FC2E4}"/>
            </a:ext>
          </a:extLst>
        </xdr:cNvPr>
        <xdr:cNvSpPr/>
      </xdr:nvSpPr>
      <xdr:spPr>
        <a:xfrm>
          <a:off x="156134" y="1738887"/>
          <a:ext cx="10266937" cy="422531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357928</xdr:colOff>
      <xdr:row>9</xdr:row>
      <xdr:rowOff>172144</xdr:rowOff>
    </xdr:from>
    <xdr:to>
      <xdr:col>10</xdr:col>
      <xdr:colOff>677155</xdr:colOff>
      <xdr:row>31</xdr:row>
      <xdr:rowOff>76308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9963F2-C36E-4C37-8FE2-B979656DB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145143</xdr:rowOff>
    </xdr:from>
    <xdr:to>
      <xdr:col>18</xdr:col>
      <xdr:colOff>117930</xdr:colOff>
      <xdr:row>24</xdr:row>
      <xdr:rowOff>45357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D853A93-9574-4B37-8C95-13A66A6E0A49}"/>
            </a:ext>
          </a:extLst>
        </xdr:cNvPr>
        <xdr:cNvSpPr/>
      </xdr:nvSpPr>
      <xdr:spPr>
        <a:xfrm>
          <a:off x="2848429" y="145143"/>
          <a:ext cx="10931072" cy="42545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566570</xdr:colOff>
      <xdr:row>1</xdr:row>
      <xdr:rowOff>117715</xdr:rowOff>
    </xdr:from>
    <xdr:to>
      <xdr:col>17</xdr:col>
      <xdr:colOff>588215</xdr:colOff>
      <xdr:row>23</xdr:row>
      <xdr:rowOff>21880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5104A-BA18-4DC4-AA8A-F9F5BAF18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....." refreshedDate="45231.891891666666" backgroundQuery="1" createdVersion="8" refreshedVersion="8" minRefreshableVersion="3" recordCount="0" supportSubquery="1" supportAdvancedDrill="1" xr:uid="{00000000-000A-0000-FFFF-FFFF3E000000}">
  <cacheSource type="external" connectionId="1"/>
  <cacheFields count="3">
    <cacheField name="[Measures].[Recuento Fact Financial Products]" caption="Recuento Fact Financial Products" numFmtId="0" hierarchy="35" level="32767"/>
    <cacheField name="[Dim Product Type].[Product Type Description].[Product Type Description]" caption="Product Type Description" numFmtId="0" hierarchy="20" level="1">
      <sharedItems count="9">
        <s v="[Dim Product Type].[Product Type Description].&amp;[  Cuenta de ahorro]" c="  Cuenta de ahorro"/>
        <s v="[Dim Product Type].[Product Type Description].&amp;[  Plan de pension]" c="  Plan de pension"/>
        <s v="[Dim Product Type].[Product Type Description].&amp;[Acciones]" c="Acciones"/>
        <s v="[Dim Product Type].[Product Type Description].&amp;[Cuenta corriente]" c="Cuenta corriente"/>
        <s v="[Dim Product Type].[Product Type Description].&amp;[Deposito]" c="Deposito"/>
        <s v="[Dim Product Type].[Product Type Description].&amp;[Fondos de inversion]" c="Fondos de inversion"/>
        <s v="[Dim Product Type].[Product Type Description].&amp;[Hipoteca]" c="Hipoteca"/>
        <s v="[Dim Product Type].[Product Type Description].&amp;[Prestamo]" c="Prestamo"/>
        <s v="[Dim Product Type].[Product Type Description].&amp;[Tarjeta de credito]" c="Tarjeta de credito"/>
      </sharedItems>
    </cacheField>
    <cacheField name="[Start Date].[Month].[Month]" caption="Month" numFmtId="0" hierarchy="30" level="1">
      <sharedItems count="12">
        <s v="[Start Date].[Month].&amp;[1]" c="1"/>
        <s v="[Start Date].[Month].&amp;[12]" c="12"/>
        <s v="[Start Date].[Month].&amp;[6]" u="1" c="6"/>
        <s v="[Start Date].[Month].&amp;[10]" u="1" c="10"/>
        <s v="[Start Date].[Month].&amp;[11]" u="1" c="11"/>
        <s v="[Start Date].[Month].&amp;[2]" u="1" c="2"/>
        <s v="[Start Date].[Month].&amp;[3]" u="1" c="3"/>
        <s v="[Start Date].[Month].&amp;[4]" u="1" c="4"/>
        <s v="[Start Date].[Month].&amp;[5]" u="1" c="5"/>
        <s v="[Start Date].[Month].&amp;[7]" u="1" c="7"/>
        <s v="[Start Date].[Month].&amp;[8]" u="1" c="8"/>
        <s v="[Start Date].[Month].&amp;[9]" u="1" c="9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2" unbalanced="0">
      <fieldsUsage count="2">
        <fieldUsage x="-1"/>
        <fieldUsage x="1"/>
      </fieldsUsage>
    </cacheHierarchy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2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2" unbalanced="0">
      <fieldsUsage count="2">
        <fieldUsage x="-1"/>
        <fieldUsage x="2"/>
      </fieldsUsage>
    </cacheHierarchy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 oneField="1">
      <fieldsUsage count="1">
        <fieldUsage x="0"/>
      </fieldsUsage>
    </cacheHierarchy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....." refreshedDate="45231.908776273151" backgroundQuery="1" createdVersion="8" refreshedVersion="8" minRefreshableVersion="3" recordCount="0" supportSubquery="1" supportAdvancedDrill="1" xr:uid="{00000000-000A-0000-FFFF-FFFF7B000000}">
  <cacheSource type="external" connectionId="1"/>
  <cacheFields count="4">
    <cacheField name="[Measures].[Recuento Fact Financial Products]" caption="Recuento Fact Financial Products" numFmtId="0" hierarchy="35" level="32767"/>
    <cacheField name="[Dim Product Type].[Product Type Description].[Product Type Description]" caption="Product Type Description" numFmtId="0" hierarchy="20" level="1">
      <sharedItems count="9">
        <s v="[Dim Product Type].[Product Type Description].&amp;[  Cuenta de ahorro]" c="  Cuenta de ahorro"/>
        <s v="[Dim Product Type].[Product Type Description].&amp;[  Plan de pension]" c="  Plan de pension"/>
        <s v="[Dim Product Type].[Product Type Description].&amp;[Acciones]" c="Acciones"/>
        <s v="[Dim Product Type].[Product Type Description].&amp;[Cuenta corriente]" c="Cuenta corriente"/>
        <s v="[Dim Product Type].[Product Type Description].&amp;[Deposito]" c="Deposito"/>
        <s v="[Dim Product Type].[Product Type Description].&amp;[Fondos de inversion]" c="Fondos de inversion"/>
        <s v="[Dim Product Type].[Product Type Description].&amp;[Hipoteca]" c="Hipoteca"/>
        <s v="[Dim Product Type].[Product Type Description].&amp;[Prestamo]" c="Prestamo"/>
        <s v="[Dim Product Type].[Product Type Description].&amp;[Tarjeta de credito]" c="Tarjeta de credito"/>
      </sharedItems>
    </cacheField>
    <cacheField name="[Start Date].[Month].[Month]" caption="Month" numFmtId="0" hierarchy="30" level="1">
      <sharedItems count="12">
        <s v="[Start Date].[Month].&amp;[1]" c="1"/>
        <s v="[Start Date].[Month].&amp;[12]" c="12"/>
        <s v="[Start Date].[Month].&amp;[6]" u="1" c="6"/>
        <s v="[Start Date].[Month].&amp;[10]" u="1" c="10"/>
        <s v="[Start Date].[Month].&amp;[11]" u="1" c="11"/>
        <s v="[Start Date].[Month].&amp;[2]" u="1" c="2"/>
        <s v="[Start Date].[Month].&amp;[3]" u="1" c="3"/>
        <s v="[Start Date].[Month].&amp;[4]" u="1" c="4"/>
        <s v="[Start Date].[Month].&amp;[5]" u="1" c="5"/>
        <s v="[Start Date].[Month].&amp;[7]" u="1" c="7"/>
        <s v="[Start Date].[Month].&amp;[8]" u="1" c="8"/>
        <s v="[Start Date].[Month].&amp;[9]" u="1" c="9"/>
      </sharedItems>
    </cacheField>
    <cacheField name="[Dim Customer].[Customer ID].[Customer ID]" caption="Customer ID" numFmtId="0" hierarchy="11" level="1">
      <sharedItems containsSemiMixedTypes="0" containsString="0"/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3"/>
      </fieldsUsage>
    </cacheHierarchy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2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2" unbalanced="0">
      <fieldsUsage count="2">
        <fieldUsage x="-1"/>
        <fieldUsage x="1"/>
      </fieldsUsage>
    </cacheHierarchy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2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2" unbalanced="0">
      <fieldsUsage count="2">
        <fieldUsage x="-1"/>
        <fieldUsage x="2"/>
      </fieldsUsage>
    </cacheHierarchy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 oneField="1">
      <fieldsUsage count="1">
        <fieldUsage x="0"/>
      </fieldsUsage>
    </cacheHierarchy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....." refreshedDate="45231.917007175929" backgroundQuery="1" createdVersion="8" refreshedVersion="8" minRefreshableVersion="3" recordCount="0" supportSubquery="1" supportAdvancedDrill="1" xr:uid="{00000000-000A-0000-FFFF-FFFF9D000000}">
  <cacheSource type="external" connectionId="1"/>
  <cacheFields count="4">
    <cacheField name="[Measures].[Recuento Fact Financial Products]" caption="Recuento Fact Financial Products" numFmtId="0" hierarchy="35" level="32767"/>
    <cacheField name="[Dim Product Type].[Product Type Description].[Product Type Description]" caption="Product Type Description" numFmtId="0" hierarchy="20" level="1">
      <sharedItems count="9">
        <s v="[Dim Product Type].[Product Type Description].&amp;[  Cuenta de ahorro]" c="  Cuenta de ahorro"/>
        <s v="[Dim Product Type].[Product Type Description].&amp;[  Plan de pension]" c="  Plan de pension"/>
        <s v="[Dim Product Type].[Product Type Description].&amp;[Acciones]" c="Acciones"/>
        <s v="[Dim Product Type].[Product Type Description].&amp;[Cuenta corriente]" c="Cuenta corriente"/>
        <s v="[Dim Product Type].[Product Type Description].&amp;[Deposito]" c="Deposito"/>
        <s v="[Dim Product Type].[Product Type Description].&amp;[Fondos de inversion]" c="Fondos de inversion"/>
        <s v="[Dim Product Type].[Product Type Description].&amp;[Hipoteca]" c="Hipoteca"/>
        <s v="[Dim Product Type].[Product Type Description].&amp;[Prestamo]" c="Prestamo"/>
        <s v="[Dim Product Type].[Product Type Description].&amp;[Tarjeta de credito]" c="Tarjeta de credito"/>
      </sharedItems>
    </cacheField>
    <cacheField name="[Start Date].[Month].[Month]" caption="Month" numFmtId="0" hierarchy="30" level="1">
      <sharedItems count="4">
        <s v="[Start Date].[Month].&amp;[1]" c="1"/>
        <s v="[Start Date].[Month].&amp;[10]" c="10"/>
        <s v="[Start Date].[Month].&amp;[4]" c="4"/>
        <s v="[Start Date].[Month].&amp;[7]" c="7"/>
      </sharedItems>
    </cacheField>
    <cacheField name="[Dim Customer].[Customer ID].[Customer ID]" caption="Customer ID" numFmtId="0" hierarchy="11" level="1">
      <sharedItems containsSemiMixedTypes="0" containsString="0"/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3"/>
      </fieldsUsage>
    </cacheHierarchy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2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2" unbalanced="0">
      <fieldsUsage count="2">
        <fieldUsage x="-1"/>
        <fieldUsage x="1"/>
      </fieldsUsage>
    </cacheHierarchy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2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2" unbalanced="0">
      <fieldsUsage count="2">
        <fieldUsage x="-1"/>
        <fieldUsage x="2"/>
      </fieldsUsage>
    </cacheHierarchy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 oneField="1">
      <fieldsUsage count="1">
        <fieldUsage x="0"/>
      </fieldsUsage>
    </cacheHierarchy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....." refreshedDate="45234.429646759258" backgroundQuery="1" createdVersion="8" refreshedVersion="8" minRefreshableVersion="3" recordCount="0" supportSubquery="1" supportAdvancedDrill="1" xr:uid="{00000000-000A-0000-FFFF-FFFF9E000000}">
  <cacheSource type="external" connectionId="1"/>
  <cacheFields count="5">
    <cacheField name="[Start Date].[Month].[Month]" caption="Month" numFmtId="0" hierarchy="30" level="1">
      <sharedItems count="4">
        <s v="[Start Date].[Month].&amp;[1]" c="1"/>
        <s v="[Start Date].[Month].&amp;[10]" c="10"/>
        <s v="[Start Date].[Month].&amp;[4]" c="4"/>
        <s v="[Start Date].[Month].&amp;[7]" c="7"/>
      </sharedItems>
    </cacheField>
    <cacheField name="[Dim Customer].[Customer ID].[Customer ID]" caption="Customer ID" numFmtId="0" hierarchy="11" level="1">
      <sharedItems containsSemiMixedTypes="0" containsString="0"/>
    </cacheField>
    <cacheField name="[Measures].[Recuento Fact Financial Products]" caption="Recuento Fact Financial Products" numFmtId="0" hierarchy="35" level="32767"/>
    <cacheField name="[Start Date].[Day].[Day]" caption="Day" numFmtId="0" hierarchy="29" level="1">
      <sharedItems count="28">
        <s v="[Start Date].[Day].&amp;[1]" c="1"/>
        <s v="[Start Date].[Day].&amp;[10]" c="10"/>
        <s v="[Start Date].[Day].&amp;[11]" c="11"/>
        <s v="[Start Date].[Day].&amp;[12]" c="12"/>
        <s v="[Start Date].[Day].&amp;[13]" c="13"/>
        <s v="[Start Date].[Day].&amp;[14]" c="14"/>
        <s v="[Start Date].[Day].&amp;[15]" c="15"/>
        <s v="[Start Date].[Day].&amp;[16]" c="16"/>
        <s v="[Start Date].[Day].&amp;[17]" c="17"/>
        <s v="[Start Date].[Day].&amp;[18]" c="18"/>
        <s v="[Start Date].[Day].&amp;[19]" c="19"/>
        <s v="[Start Date].[Day].&amp;[2]" c="2"/>
        <s v="[Start Date].[Day].&amp;[20]" c="20"/>
        <s v="[Start Date].[Day].&amp;[21]" c="21"/>
        <s v="[Start Date].[Day].&amp;[22]" c="22"/>
        <s v="[Start Date].[Day].&amp;[23]" c="23"/>
        <s v="[Start Date].[Day].&amp;[24]" c="24"/>
        <s v="[Start Date].[Day].&amp;[25]" c="25"/>
        <s v="[Start Date].[Day].&amp;[26]" c="26"/>
        <s v="[Start Date].[Day].&amp;[27]" c="27"/>
        <s v="[Start Date].[Day].&amp;[28]" c="28"/>
        <s v="[Start Date].[Day].&amp;[3]" c="3"/>
        <s v="[Start Date].[Day].&amp;[4]" c="4"/>
        <s v="[Start Date].[Day].&amp;[5]" c="5"/>
        <s v="[Start Date].[Day].&amp;[6]" c="6"/>
        <s v="[Start Date].[Day].&amp;[7]" c="7"/>
        <s v="[Start Date].[Day].&amp;[8]" c="8"/>
        <s v="[Start Date].[Day].&amp;[9]" c="9"/>
      </sharedItems>
    </cacheField>
    <cacheField name="[Start Date].[Year].[Year]" caption="Year" numFmtId="0" hierarchy="31" level="1">
      <sharedItems count="1">
        <s v="[Start Date].[Year].&amp;[2022]" c="2022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1"/>
      </fieldsUsage>
    </cacheHierarchy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2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2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2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2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2" unbalanced="0">
      <fieldsUsage count="2">
        <fieldUsage x="-1"/>
        <fieldUsage x="3"/>
      </fieldsUsage>
    </cacheHierarchy>
    <cacheHierarchy uniqueName="[Start Date].[Month]" caption="Start Date.Month" attribute="1" defaultMemberUniqueName="[Start Date].[Month].[All]" allUniqueName="[Start Date].[Month].[All]" dimensionUniqueName="[Start Date]" displayFolder="" count="2" unbalanced="0">
      <fieldsUsage count="2">
        <fieldUsage x="-1"/>
        <fieldUsage x="0"/>
      </fieldsUsage>
    </cacheHierarchy>
    <cacheHierarchy uniqueName="[Start Date].[Year]" caption="Start Date.Year" attribute="1" defaultMemberUniqueName="[Start Date].[Year].[All]" allUniqueName="[Start Date].[Year].[All]" dimensionUniqueName="[Start Date]" displayFolder="" count="2" unbalanced="0">
      <fieldsUsage count="2">
        <fieldUsage x="-1"/>
        <fieldUsage x="4"/>
      </fieldsUsage>
    </cacheHierarchy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 oneField="1">
      <fieldsUsage count="1">
        <fieldUsage x="2"/>
      </fieldsUsage>
    </cacheHierarchy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....." refreshedDate="45234.436260532406" createdVersion="8" refreshedVersion="8" minRefreshableVersion="3" recordCount="4" xr:uid="{8848BD63-1F75-4848-8931-F7ACB1C1037F}">
  <cacheSource type="worksheet">
    <worksheetSource ref="A3:D7" sheet="EST_2"/>
  </cacheSource>
  <cacheFields count="4">
    <cacheField name="Tipo de Producto" numFmtId="0">
      <sharedItems count="4">
        <s v="Empresarial"/>
        <s v="Joven"/>
        <s v="Minorista"/>
        <s v="Total general"/>
      </sharedItems>
    </cacheField>
    <cacheField name="Interest Rate" numFmtId="0">
      <sharedItems containsSemiMixedTypes="0" containsString="0" containsNumber="1" minValue="1123423.8700000008" maxValue="5542129.4100000001" count="4">
        <n v="1123423.8700000008"/>
        <n v="2755720.5199999958"/>
        <n v="1662985.0200000061"/>
        <n v="5542129.4100000001"/>
      </sharedItems>
    </cacheField>
    <cacheField name="Cantidad de Productos" numFmtId="0">
      <sharedItems containsSemiMixedTypes="0" containsString="0" containsNumber="1" containsInteger="1" minValue="20186" maxValue="100000"/>
    </cacheField>
    <cacheField name="Promedio" numFmtId="0">
      <sharedItems containsSemiMixedTypes="0" containsString="0" containsNumber="1" minValue="55.2248601202404" maxValue="166.47067330364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20186"/>
    <n v="55.65361488160115"/>
  </r>
  <r>
    <x v="1"/>
    <x v="1"/>
    <n v="49900"/>
    <n v="55.2248601202404"/>
  </r>
  <r>
    <x v="2"/>
    <x v="2"/>
    <n v="29914"/>
    <n v="55.592198301798689"/>
  </r>
  <r>
    <x v="3"/>
    <x v="3"/>
    <n v="100000"/>
    <n v="166.47067330364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ipo de Producto" colHeaderCaption="MESES" fieldListSortAscending="1">
  <location ref="A3:D1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nonAutoSortDefault="1" defaultSubtotal="0" defaultAttributeDrillState="1">
      <items count="12">
        <item s="1" x="0"/>
        <item x="5"/>
        <item x="6"/>
        <item x="7"/>
        <item x="8"/>
        <item x="2"/>
        <item x="9"/>
        <item x="10"/>
        <item x="11"/>
        <item x="3"/>
        <item x="4"/>
        <item s="1" x="1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1"/>
    </i>
    <i t="grand">
      <x/>
    </i>
  </colItems>
  <dataFields count="1">
    <dataField name="Cantidad de Productos" fld="0" baseField="1" baseItem="0"/>
  </dataFields>
  <formats count="2">
    <format dxfId="1">
      <pivotArea dataOnly="0" labelOnly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antidad de Producto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776CD-4B83-4009-84DB-3F67B4B6A23B}" name="TablaDinámica4" cacheId="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Segmento de consumidor">
  <location ref="A3:B7" firstHeaderRow="1" firstDataRow="1" firstDataCol="1"/>
  <pivotFields count="4">
    <pivotField axis="axisRow" showAll="0">
      <items count="5">
        <item x="0"/>
        <item x="1"/>
        <item x="2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s de inter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ipo de Producto" colHeaderCaption="MESES" fieldListSortAscending="1">
  <location ref="A3:B13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nonAutoSortDefault="1" defaultSubtotal="0" defaultAttributeDrillState="1">
      <items count="12">
        <item s="1" x="0"/>
        <item x="5"/>
        <item x="6"/>
        <item x="7"/>
        <item x="8"/>
        <item x="2"/>
        <item x="9"/>
        <item x="10"/>
        <item x="11"/>
        <item x="3"/>
        <item x="4"/>
        <item s="1" x="1"/>
      </items>
    </pivotField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11" name="[Dim Customer].[Customer ID].&amp;[24]" cap="24"/>
  </pageFields>
  <dataFields count="1">
    <dataField name="Cantidad de Productos" fld="0" baseField="1" baseItem="0"/>
  </dataFields>
  <chartFormats count="10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Customer].[Customer ID].&amp;[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antidad de Producto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ESES" colHeaderCaption="Tipo de Producto" fieldListSortAscending="1">
  <location ref="A3:K9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nonAutoSortDefault="1" defaultSubtotal="0" defaultAttributeDrillState="1">
      <items count="4">
        <item s="1" x="0"/>
        <item s="1" x="2"/>
        <item s="1" x="3"/>
        <item s="1" x="1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Tendencias" fld="0" baseField="1" baseItem="0"/>
  </dataFields>
  <chartFormats count="20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Customer].[Customer ID].&amp;[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endenci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" cacheId="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 rowHeaderCaption="MESES" colHeaderCaption="Tipo de Producto" fieldListSortAscending="1">
  <location ref="A4:B34" firstHeaderRow="1" firstDataRow="1" firstDataCol="1" rowPageCount="1" colPageCount="1"/>
  <pivotFields count="5">
    <pivotField axis="axisPage" allDrilled="1" subtotalTop="0" showAll="0" nonAutoSortDefault="1" defaultSubtotal="0" defaultAttributeDrillState="1">
      <items count="4">
        <item s="1" x="0"/>
        <item x="2"/>
        <item x="3"/>
        <item x="1"/>
      </items>
    </pivotField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sortType="ascending" defaultSubtotal="0" defaultAttributeDrillState="1">
      <items count="28">
        <item x="0"/>
        <item x="11"/>
        <item x="21"/>
        <item x="22"/>
        <item x="23"/>
        <item x="24"/>
        <item x="25"/>
        <item x="26"/>
        <item x="27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4"/>
    <field x="3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grand">
      <x/>
    </i>
  </rowItems>
  <colItems count="1">
    <i/>
  </colItems>
  <pageFields count="1">
    <pageField fld="0" hier="30" name="[Start Date].[Month].&amp;[1]" cap="1"/>
  </pageFields>
  <dataFields count="1">
    <dataField name="Cantidad de productos" fld="2" baseField="3" baseItem="0"/>
  </dataFields>
  <chartFormats count="4">
    <chartFormat chart="1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Customer].[Customer ID].&amp;[2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antidad de producto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7"/>
  <sheetViews>
    <sheetView showGridLines="0" workbookViewId="0">
      <selection activeCell="B4" sqref="B4"/>
    </sheetView>
  </sheetViews>
  <sheetFormatPr baseColWidth="10" defaultRowHeight="14.5" x14ac:dyDescent="0.35"/>
  <cols>
    <col min="1" max="1" width="20" bestFit="1" customWidth="1"/>
    <col min="2" max="2" width="8.6328125" bestFit="1" customWidth="1"/>
    <col min="3" max="3" width="4.81640625" bestFit="1" customWidth="1"/>
    <col min="4" max="5" width="11.7265625" bestFit="1" customWidth="1"/>
    <col min="6" max="13" width="4.81640625" bestFit="1" customWidth="1"/>
    <col min="14" max="14" width="11.7265625" bestFit="1" customWidth="1"/>
  </cols>
  <sheetData>
    <row r="3" spans="1:13" x14ac:dyDescent="0.35">
      <c r="A3" t="s">
        <v>13</v>
      </c>
      <c r="B3" t="s">
        <v>17</v>
      </c>
    </row>
    <row r="4" spans="1:13" x14ac:dyDescent="0.35">
      <c r="A4" t="s">
        <v>14</v>
      </c>
      <c r="B4" s="4" t="s">
        <v>0</v>
      </c>
      <c r="C4" s="4" t="s">
        <v>16</v>
      </c>
      <c r="D4" t="s">
        <v>3</v>
      </c>
    </row>
    <row r="5" spans="1:13" x14ac:dyDescent="0.35">
      <c r="A5" s="2" t="s">
        <v>6</v>
      </c>
      <c r="B5">
        <v>942</v>
      </c>
      <c r="C5">
        <v>891</v>
      </c>
      <c r="D5">
        <v>1833</v>
      </c>
    </row>
    <row r="6" spans="1:13" x14ac:dyDescent="0.35">
      <c r="A6" s="2" t="s">
        <v>4</v>
      </c>
      <c r="B6">
        <v>907</v>
      </c>
      <c r="C6">
        <v>930</v>
      </c>
      <c r="D6">
        <v>1837</v>
      </c>
    </row>
    <row r="7" spans="1:13" x14ac:dyDescent="0.35">
      <c r="A7" s="2" t="s">
        <v>10</v>
      </c>
      <c r="B7">
        <v>917</v>
      </c>
      <c r="C7">
        <v>913</v>
      </c>
      <c r="D7">
        <v>1830</v>
      </c>
    </row>
    <row r="8" spans="1:13" x14ac:dyDescent="0.35">
      <c r="A8" s="2" t="s">
        <v>7</v>
      </c>
      <c r="B8">
        <v>934</v>
      </c>
      <c r="C8">
        <v>864</v>
      </c>
      <c r="D8">
        <v>1798</v>
      </c>
    </row>
    <row r="9" spans="1:13" x14ac:dyDescent="0.35">
      <c r="A9" s="2" t="s">
        <v>9</v>
      </c>
      <c r="B9">
        <v>946</v>
      </c>
      <c r="C9">
        <v>927</v>
      </c>
      <c r="D9">
        <v>1873</v>
      </c>
    </row>
    <row r="10" spans="1:13" x14ac:dyDescent="0.35">
      <c r="A10" s="2" t="s">
        <v>12</v>
      </c>
      <c r="B10">
        <v>950</v>
      </c>
      <c r="C10">
        <v>952</v>
      </c>
      <c r="D10">
        <v>1902</v>
      </c>
    </row>
    <row r="11" spans="1:13" x14ac:dyDescent="0.35">
      <c r="A11" s="2" t="s">
        <v>8</v>
      </c>
      <c r="B11">
        <v>902</v>
      </c>
      <c r="C11">
        <v>899</v>
      </c>
      <c r="D11">
        <v>1801</v>
      </c>
    </row>
    <row r="12" spans="1:13" x14ac:dyDescent="0.35">
      <c r="A12" s="2" t="s">
        <v>11</v>
      </c>
      <c r="B12">
        <v>885</v>
      </c>
      <c r="C12">
        <v>925</v>
      </c>
      <c r="D12">
        <v>1810</v>
      </c>
    </row>
    <row r="13" spans="1:13" x14ac:dyDescent="0.35">
      <c r="A13" s="2" t="s">
        <v>5</v>
      </c>
      <c r="B13">
        <v>906</v>
      </c>
      <c r="C13">
        <v>937</v>
      </c>
      <c r="D13">
        <v>1843</v>
      </c>
    </row>
    <row r="14" spans="1:13" x14ac:dyDescent="0.35">
      <c r="A14" s="2" t="s">
        <v>3</v>
      </c>
      <c r="B14">
        <v>8289</v>
      </c>
      <c r="C14">
        <v>8238</v>
      </c>
      <c r="D14">
        <v>16527</v>
      </c>
    </row>
    <row r="16" spans="1:13" x14ac:dyDescent="0.35">
      <c r="M16" s="3"/>
    </row>
    <row r="17" spans="13:13" x14ac:dyDescent="0.35">
      <c r="M17" s="3"/>
    </row>
    <row r="18" spans="13:13" x14ac:dyDescent="0.35">
      <c r="M18" s="3"/>
    </row>
    <row r="19" spans="13:13" x14ac:dyDescent="0.35">
      <c r="M19" s="3"/>
    </row>
    <row r="20" spans="13:13" x14ac:dyDescent="0.35">
      <c r="M20" s="3"/>
    </row>
    <row r="21" spans="13:13" x14ac:dyDescent="0.35">
      <c r="M21" s="3"/>
    </row>
    <row r="22" spans="13:13" x14ac:dyDescent="0.35">
      <c r="M22" s="3"/>
    </row>
    <row r="23" spans="13:13" x14ac:dyDescent="0.35">
      <c r="M23" s="3"/>
    </row>
    <row r="24" spans="13:13" x14ac:dyDescent="0.35">
      <c r="M24" s="3"/>
    </row>
    <row r="25" spans="13:13" x14ac:dyDescent="0.35">
      <c r="M25" s="3"/>
    </row>
    <row r="26" spans="13:13" x14ac:dyDescent="0.35">
      <c r="M26" s="3"/>
    </row>
    <row r="27" spans="13:13" x14ac:dyDescent="0.35">
      <c r="M27" s="3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398A-59DA-4ECA-868E-7D294B3537C7}">
  <dimension ref="A3:B7"/>
  <sheetViews>
    <sheetView showGridLines="0" workbookViewId="0">
      <selection activeCell="D22" sqref="D22"/>
    </sheetView>
  </sheetViews>
  <sheetFormatPr baseColWidth="10" defaultRowHeight="14.5" x14ac:dyDescent="0.35"/>
  <cols>
    <col min="1" max="1" width="24.54296875" bestFit="1" customWidth="1"/>
    <col min="2" max="2" width="18.7265625" bestFit="1" customWidth="1"/>
    <col min="3" max="3" width="16.7265625" bestFit="1" customWidth="1"/>
    <col min="4" max="4" width="27.81640625" bestFit="1" customWidth="1"/>
    <col min="5" max="5" width="11.81640625" bestFit="1" customWidth="1"/>
    <col min="6" max="6" width="27.81640625" bestFit="1" customWidth="1"/>
    <col min="7" max="9" width="10.81640625" bestFit="1" customWidth="1"/>
    <col min="10" max="10" width="21.54296875" bestFit="1" customWidth="1"/>
    <col min="11" max="11" width="32.6328125" bestFit="1" customWidth="1"/>
  </cols>
  <sheetData>
    <row r="3" spans="1:2" x14ac:dyDescent="0.35">
      <c r="A3" s="1" t="s">
        <v>49</v>
      </c>
      <c r="B3" t="s">
        <v>50</v>
      </c>
    </row>
    <row r="4" spans="1:2" x14ac:dyDescent="0.35">
      <c r="A4" s="2" t="s">
        <v>18</v>
      </c>
      <c r="B4" s="5">
        <v>55.65361488160115</v>
      </c>
    </row>
    <row r="5" spans="1:2" x14ac:dyDescent="0.35">
      <c r="A5" s="2" t="s">
        <v>19</v>
      </c>
      <c r="B5" s="5">
        <v>55.2248601202404</v>
      </c>
    </row>
    <row r="6" spans="1:2" x14ac:dyDescent="0.35">
      <c r="A6" s="2" t="s">
        <v>20</v>
      </c>
      <c r="B6" s="5">
        <v>55.592198301798689</v>
      </c>
    </row>
    <row r="7" spans="1:2" x14ac:dyDescent="0.35">
      <c r="A7" s="2" t="s">
        <v>3</v>
      </c>
      <c r="B7" s="5">
        <v>166.47067330364024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showGridLines="0" zoomScale="130" zoomScaleNormal="130" workbookViewId="0">
      <selection activeCell="B18" sqref="B18"/>
    </sheetView>
  </sheetViews>
  <sheetFormatPr baseColWidth="10" defaultRowHeight="14.5" x14ac:dyDescent="0.35"/>
  <cols>
    <col min="1" max="1" width="17.6328125" bestFit="1" customWidth="1"/>
    <col min="2" max="2" width="20.1796875" bestFit="1" customWidth="1"/>
    <col min="3" max="3" width="4.81640625" bestFit="1" customWidth="1"/>
    <col min="4" max="5" width="11.7265625" bestFit="1" customWidth="1"/>
    <col min="6" max="13" width="4.81640625" bestFit="1" customWidth="1"/>
    <col min="14" max="14" width="11.7265625" bestFit="1" customWidth="1"/>
  </cols>
  <sheetData>
    <row r="1" spans="1:13" x14ac:dyDescent="0.35">
      <c r="A1" s="1" t="s">
        <v>22</v>
      </c>
      <c r="B1" t="s" vm="1">
        <v>21</v>
      </c>
    </row>
    <row r="3" spans="1:13" x14ac:dyDescent="0.35">
      <c r="A3" s="1" t="s">
        <v>14</v>
      </c>
      <c r="B3" t="s">
        <v>13</v>
      </c>
    </row>
    <row r="4" spans="1:13" x14ac:dyDescent="0.35">
      <c r="A4" s="2" t="s">
        <v>6</v>
      </c>
      <c r="B4">
        <v>16</v>
      </c>
    </row>
    <row r="5" spans="1:13" x14ac:dyDescent="0.35">
      <c r="A5" s="2" t="s">
        <v>4</v>
      </c>
      <c r="B5">
        <v>12</v>
      </c>
    </row>
    <row r="6" spans="1:13" x14ac:dyDescent="0.35">
      <c r="A6" s="2" t="s">
        <v>10</v>
      </c>
      <c r="B6">
        <v>7</v>
      </c>
    </row>
    <row r="7" spans="1:13" x14ac:dyDescent="0.35">
      <c r="A7" s="2" t="s">
        <v>7</v>
      </c>
      <c r="B7">
        <v>11</v>
      </c>
    </row>
    <row r="8" spans="1:13" x14ac:dyDescent="0.35">
      <c r="A8" s="2" t="s">
        <v>9</v>
      </c>
      <c r="B8">
        <v>14</v>
      </c>
    </row>
    <row r="9" spans="1:13" x14ac:dyDescent="0.35">
      <c r="A9" s="2" t="s">
        <v>12</v>
      </c>
      <c r="B9">
        <v>13</v>
      </c>
    </row>
    <row r="10" spans="1:13" x14ac:dyDescent="0.35">
      <c r="A10" s="2" t="s">
        <v>8</v>
      </c>
      <c r="B10">
        <v>14</v>
      </c>
    </row>
    <row r="11" spans="1:13" x14ac:dyDescent="0.35">
      <c r="A11" s="2" t="s">
        <v>11</v>
      </c>
      <c r="B11">
        <v>8</v>
      </c>
    </row>
    <row r="12" spans="1:13" x14ac:dyDescent="0.35">
      <c r="A12" s="2" t="s">
        <v>5</v>
      </c>
      <c r="B12">
        <v>19</v>
      </c>
    </row>
    <row r="13" spans="1:13" x14ac:dyDescent="0.35">
      <c r="A13" s="2" t="s">
        <v>3</v>
      </c>
      <c r="B13">
        <v>114</v>
      </c>
    </row>
    <row r="16" spans="1:13" x14ac:dyDescent="0.35">
      <c r="M16" s="3"/>
    </row>
    <row r="17" spans="13:13" x14ac:dyDescent="0.35">
      <c r="M17" s="3"/>
    </row>
    <row r="18" spans="13:13" x14ac:dyDescent="0.35">
      <c r="M18" s="3"/>
    </row>
    <row r="19" spans="13:13" x14ac:dyDescent="0.35">
      <c r="M19" s="3"/>
    </row>
    <row r="20" spans="13:13" x14ac:dyDescent="0.35">
      <c r="M20" s="3"/>
    </row>
    <row r="21" spans="13:13" x14ac:dyDescent="0.35">
      <c r="M21" s="3"/>
    </row>
    <row r="22" spans="13:13" x14ac:dyDescent="0.35">
      <c r="M22" s="3"/>
    </row>
    <row r="23" spans="13:13" x14ac:dyDescent="0.35">
      <c r="M23" s="3"/>
    </row>
    <row r="24" spans="13:13" x14ac:dyDescent="0.35">
      <c r="M24" s="3"/>
    </row>
    <row r="25" spans="13:13" x14ac:dyDescent="0.35">
      <c r="M25" s="3"/>
    </row>
    <row r="26" spans="13:13" x14ac:dyDescent="0.35">
      <c r="M26" s="3"/>
    </row>
    <row r="27" spans="13:13" x14ac:dyDescent="0.35">
      <c r="M27" s="3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27"/>
  <sheetViews>
    <sheetView showGridLines="0" zoomScale="70" zoomScaleNormal="70" workbookViewId="0">
      <selection activeCell="N14" sqref="N14"/>
    </sheetView>
  </sheetViews>
  <sheetFormatPr baseColWidth="10" defaultRowHeight="14.5" x14ac:dyDescent="0.35"/>
  <cols>
    <col min="1" max="1" width="20" bestFit="1" customWidth="1"/>
    <col min="2" max="2" width="16.54296875" bestFit="1" customWidth="1"/>
    <col min="3" max="3" width="15" bestFit="1" customWidth="1"/>
    <col min="4" max="4" width="8.08984375" bestFit="1" customWidth="1"/>
    <col min="5" max="5" width="14.90625" bestFit="1" customWidth="1"/>
    <col min="6" max="6" width="8.36328125" bestFit="1" customWidth="1"/>
    <col min="7" max="7" width="17.6328125" bestFit="1" customWidth="1"/>
    <col min="8" max="8" width="8.26953125" bestFit="1" customWidth="1"/>
    <col min="9" max="9" width="8.90625" bestFit="1" customWidth="1"/>
    <col min="10" max="10" width="15.7265625" bestFit="1" customWidth="1"/>
    <col min="11" max="11" width="11.7265625" bestFit="1" customWidth="1"/>
    <col min="12" max="13" width="4.81640625" bestFit="1" customWidth="1"/>
    <col min="14" max="14" width="11.7265625" bestFit="1" customWidth="1"/>
  </cols>
  <sheetData>
    <row r="3" spans="1:13" x14ac:dyDescent="0.35">
      <c r="A3" s="1" t="s">
        <v>23</v>
      </c>
      <c r="B3" s="1" t="s">
        <v>14</v>
      </c>
    </row>
    <row r="4" spans="1:13" x14ac:dyDescent="0.35">
      <c r="A4" s="1" t="s">
        <v>17</v>
      </c>
      <c r="B4" t="s">
        <v>6</v>
      </c>
      <c r="C4" t="s">
        <v>4</v>
      </c>
      <c r="D4" t="s">
        <v>10</v>
      </c>
      <c r="E4" t="s">
        <v>7</v>
      </c>
      <c r="F4" t="s">
        <v>9</v>
      </c>
      <c r="G4" t="s">
        <v>12</v>
      </c>
      <c r="H4" t="s">
        <v>8</v>
      </c>
      <c r="I4" t="s">
        <v>11</v>
      </c>
      <c r="J4" t="s">
        <v>5</v>
      </c>
      <c r="K4" t="s">
        <v>3</v>
      </c>
    </row>
    <row r="5" spans="1:13" x14ac:dyDescent="0.35">
      <c r="A5" s="2" t="s">
        <v>0</v>
      </c>
      <c r="B5">
        <v>942</v>
      </c>
      <c r="C5">
        <v>907</v>
      </c>
      <c r="D5">
        <v>917</v>
      </c>
      <c r="E5">
        <v>934</v>
      </c>
      <c r="F5">
        <v>946</v>
      </c>
      <c r="G5">
        <v>950</v>
      </c>
      <c r="H5">
        <v>902</v>
      </c>
      <c r="I5">
        <v>885</v>
      </c>
      <c r="J5">
        <v>906</v>
      </c>
      <c r="K5">
        <v>8289</v>
      </c>
    </row>
    <row r="6" spans="1:13" x14ac:dyDescent="0.35">
      <c r="A6" s="2" t="s">
        <v>1</v>
      </c>
      <c r="B6">
        <v>898</v>
      </c>
      <c r="C6">
        <v>908</v>
      </c>
      <c r="D6">
        <v>921</v>
      </c>
      <c r="E6">
        <v>947</v>
      </c>
      <c r="F6">
        <v>894</v>
      </c>
      <c r="G6">
        <v>947</v>
      </c>
      <c r="H6">
        <v>943</v>
      </c>
      <c r="I6">
        <v>928</v>
      </c>
      <c r="J6">
        <v>931</v>
      </c>
      <c r="K6">
        <v>8317</v>
      </c>
    </row>
    <row r="7" spans="1:13" x14ac:dyDescent="0.35">
      <c r="A7" s="2" t="s">
        <v>2</v>
      </c>
      <c r="B7">
        <v>923</v>
      </c>
      <c r="C7">
        <v>939</v>
      </c>
      <c r="D7">
        <v>969</v>
      </c>
      <c r="E7">
        <v>889</v>
      </c>
      <c r="F7">
        <v>904</v>
      </c>
      <c r="G7">
        <v>932</v>
      </c>
      <c r="H7">
        <v>973</v>
      </c>
      <c r="I7">
        <v>916</v>
      </c>
      <c r="J7">
        <v>914</v>
      </c>
      <c r="K7">
        <v>8359</v>
      </c>
    </row>
    <row r="8" spans="1:13" x14ac:dyDescent="0.35">
      <c r="A8" s="2" t="s">
        <v>15</v>
      </c>
      <c r="B8">
        <v>904</v>
      </c>
      <c r="C8">
        <v>866</v>
      </c>
      <c r="D8">
        <v>984</v>
      </c>
      <c r="E8">
        <v>963</v>
      </c>
      <c r="F8">
        <v>919</v>
      </c>
      <c r="G8">
        <v>915</v>
      </c>
      <c r="H8">
        <v>956</v>
      </c>
      <c r="I8">
        <v>905</v>
      </c>
      <c r="J8">
        <v>902</v>
      </c>
      <c r="K8">
        <v>8314</v>
      </c>
    </row>
    <row r="9" spans="1:13" x14ac:dyDescent="0.35">
      <c r="A9" s="2" t="s">
        <v>3</v>
      </c>
      <c r="B9">
        <v>3667</v>
      </c>
      <c r="C9">
        <v>3620</v>
      </c>
      <c r="D9">
        <v>3791</v>
      </c>
      <c r="E9">
        <v>3733</v>
      </c>
      <c r="F9">
        <v>3663</v>
      </c>
      <c r="G9">
        <v>3744</v>
      </c>
      <c r="H9">
        <v>3774</v>
      </c>
      <c r="I9">
        <v>3634</v>
      </c>
      <c r="J9">
        <v>3653</v>
      </c>
      <c r="K9">
        <v>33279</v>
      </c>
    </row>
    <row r="16" spans="1:13" x14ac:dyDescent="0.35">
      <c r="M16" s="3"/>
    </row>
    <row r="17" spans="13:13" x14ac:dyDescent="0.35">
      <c r="M17" s="3"/>
    </row>
    <row r="18" spans="13:13" x14ac:dyDescent="0.35">
      <c r="M18" s="3"/>
    </row>
    <row r="19" spans="13:13" x14ac:dyDescent="0.35">
      <c r="M19" s="3"/>
    </row>
    <row r="20" spans="13:13" x14ac:dyDescent="0.35">
      <c r="M20" s="3"/>
    </row>
    <row r="21" spans="13:13" x14ac:dyDescent="0.35">
      <c r="M21" s="3"/>
    </row>
    <row r="22" spans="13:13" x14ac:dyDescent="0.35">
      <c r="M22" s="3"/>
    </row>
    <row r="23" spans="13:13" x14ac:dyDescent="0.35">
      <c r="M23" s="3"/>
    </row>
    <row r="24" spans="13:13" x14ac:dyDescent="0.35">
      <c r="M24" s="3"/>
    </row>
    <row r="25" spans="13:13" x14ac:dyDescent="0.35">
      <c r="M25" s="3"/>
    </row>
    <row r="26" spans="13:13" x14ac:dyDescent="0.35">
      <c r="M26" s="3"/>
    </row>
    <row r="27" spans="13:13" x14ac:dyDescent="0.35">
      <c r="M27" s="3"/>
    </row>
  </sheetData>
  <sortState xmlns:xlrd2="http://schemas.microsoft.com/office/spreadsheetml/2017/richdata2" ref="A3:K9">
    <sortCondition ref="A5" customList="1,2,3,4,5,6,7,8,9,10,11,12"/>
  </sortState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4"/>
  <sheetViews>
    <sheetView showGridLines="0" tabSelected="1" zoomScale="70" zoomScaleNormal="70" workbookViewId="0">
      <selection activeCell="T9" sqref="T9"/>
    </sheetView>
  </sheetViews>
  <sheetFormatPr baseColWidth="10" defaultRowHeight="14.5" x14ac:dyDescent="0.35"/>
  <cols>
    <col min="1" max="1" width="15.26953125" bestFit="1" customWidth="1"/>
    <col min="2" max="2" width="20" bestFit="1" customWidth="1"/>
    <col min="3" max="3" width="11.7265625" bestFit="1" customWidth="1"/>
    <col min="4" max="5" width="4.81640625" bestFit="1" customWidth="1"/>
    <col min="6" max="6" width="11.7265625" bestFit="1" customWidth="1"/>
    <col min="7" max="7" width="17.6328125" bestFit="1" customWidth="1"/>
    <col min="8" max="8" width="8.26953125" bestFit="1" customWidth="1"/>
    <col min="9" max="9" width="8.90625" bestFit="1" customWidth="1"/>
    <col min="10" max="10" width="15.7265625" bestFit="1" customWidth="1"/>
    <col min="11" max="11" width="11.7265625" bestFit="1" customWidth="1"/>
    <col min="12" max="13" width="4.81640625" bestFit="1" customWidth="1"/>
    <col min="14" max="14" width="11.7265625" bestFit="1" customWidth="1"/>
  </cols>
  <sheetData>
    <row r="2" spans="1:13" x14ac:dyDescent="0.35">
      <c r="A2" s="1" t="s">
        <v>48</v>
      </c>
      <c r="B2" t="s" vm="2">
        <v>0</v>
      </c>
    </row>
    <row r="4" spans="1:13" x14ac:dyDescent="0.35">
      <c r="A4" s="1" t="s">
        <v>17</v>
      </c>
      <c r="B4" t="s">
        <v>46</v>
      </c>
    </row>
    <row r="5" spans="1:13" x14ac:dyDescent="0.35">
      <c r="A5" s="2" t="s">
        <v>47</v>
      </c>
      <c r="B5" s="5"/>
    </row>
    <row r="6" spans="1:13" x14ac:dyDescent="0.35">
      <c r="A6" s="6" t="s">
        <v>0</v>
      </c>
      <c r="B6" s="5">
        <v>276</v>
      </c>
    </row>
    <row r="7" spans="1:13" x14ac:dyDescent="0.35">
      <c r="A7" s="6" t="s">
        <v>32</v>
      </c>
      <c r="B7" s="5">
        <v>276</v>
      </c>
    </row>
    <row r="8" spans="1:13" x14ac:dyDescent="0.35">
      <c r="A8" s="6" t="s">
        <v>41</v>
      </c>
      <c r="B8" s="5">
        <v>285</v>
      </c>
    </row>
    <row r="9" spans="1:13" x14ac:dyDescent="0.35">
      <c r="A9" s="6" t="s">
        <v>1</v>
      </c>
      <c r="B9" s="5">
        <v>300</v>
      </c>
    </row>
    <row r="10" spans="1:13" x14ac:dyDescent="0.35">
      <c r="A10" s="6" t="s">
        <v>42</v>
      </c>
      <c r="B10" s="5">
        <v>331</v>
      </c>
    </row>
    <row r="11" spans="1:13" x14ac:dyDescent="0.35">
      <c r="A11" s="6" t="s">
        <v>43</v>
      </c>
      <c r="B11" s="5">
        <v>284</v>
      </c>
    </row>
    <row r="12" spans="1:13" x14ac:dyDescent="0.35">
      <c r="A12" s="6" t="s">
        <v>2</v>
      </c>
      <c r="B12" s="5">
        <v>337</v>
      </c>
    </row>
    <row r="13" spans="1:13" x14ac:dyDescent="0.35">
      <c r="A13" s="6" t="s">
        <v>44</v>
      </c>
      <c r="B13" s="5">
        <v>319</v>
      </c>
    </row>
    <row r="14" spans="1:13" x14ac:dyDescent="0.35">
      <c r="A14" s="6" t="s">
        <v>45</v>
      </c>
      <c r="B14" s="5">
        <v>272</v>
      </c>
    </row>
    <row r="15" spans="1:13" x14ac:dyDescent="0.35">
      <c r="A15" s="6" t="s">
        <v>15</v>
      </c>
      <c r="B15" s="5">
        <v>277</v>
      </c>
    </row>
    <row r="16" spans="1:13" x14ac:dyDescent="0.35">
      <c r="A16" s="6" t="s">
        <v>24</v>
      </c>
      <c r="B16" s="5">
        <v>283</v>
      </c>
      <c r="M16" s="3"/>
    </row>
    <row r="17" spans="1:13" x14ac:dyDescent="0.35">
      <c r="A17" s="6" t="s">
        <v>16</v>
      </c>
      <c r="B17" s="5">
        <v>316</v>
      </c>
      <c r="M17" s="3"/>
    </row>
    <row r="18" spans="1:13" x14ac:dyDescent="0.35">
      <c r="A18" s="6" t="s">
        <v>25</v>
      </c>
      <c r="B18" s="5">
        <v>299</v>
      </c>
      <c r="M18" s="3"/>
    </row>
    <row r="19" spans="1:13" x14ac:dyDescent="0.35">
      <c r="A19" s="6" t="s">
        <v>26</v>
      </c>
      <c r="B19" s="5">
        <v>292</v>
      </c>
      <c r="M19" s="3"/>
    </row>
    <row r="20" spans="1:13" x14ac:dyDescent="0.35">
      <c r="A20" s="6" t="s">
        <v>27</v>
      </c>
      <c r="B20" s="5">
        <v>333</v>
      </c>
      <c r="M20" s="3"/>
    </row>
    <row r="21" spans="1:13" x14ac:dyDescent="0.35">
      <c r="A21" s="6" t="s">
        <v>28</v>
      </c>
      <c r="B21" s="5">
        <v>317</v>
      </c>
      <c r="M21" s="3"/>
    </row>
    <row r="22" spans="1:13" x14ac:dyDescent="0.35">
      <c r="A22" s="6" t="s">
        <v>29</v>
      </c>
      <c r="B22" s="5">
        <v>294</v>
      </c>
      <c r="M22" s="3"/>
    </row>
    <row r="23" spans="1:13" x14ac:dyDescent="0.35">
      <c r="A23" s="6" t="s">
        <v>30</v>
      </c>
      <c r="B23" s="5">
        <v>281</v>
      </c>
      <c r="M23" s="3"/>
    </row>
    <row r="24" spans="1:13" x14ac:dyDescent="0.35">
      <c r="A24" s="6" t="s">
        <v>31</v>
      </c>
      <c r="B24" s="5">
        <v>303</v>
      </c>
      <c r="M24" s="3"/>
    </row>
    <row r="25" spans="1:13" x14ac:dyDescent="0.35">
      <c r="A25" s="6" t="s">
        <v>33</v>
      </c>
      <c r="B25" s="5">
        <v>282</v>
      </c>
      <c r="M25" s="3"/>
    </row>
    <row r="26" spans="1:13" x14ac:dyDescent="0.35">
      <c r="A26" s="6" t="s">
        <v>34</v>
      </c>
      <c r="B26" s="5">
        <v>310</v>
      </c>
      <c r="M26" s="3"/>
    </row>
    <row r="27" spans="1:13" x14ac:dyDescent="0.35">
      <c r="A27" s="6" t="s">
        <v>35</v>
      </c>
      <c r="B27" s="5">
        <v>263</v>
      </c>
      <c r="M27" s="3"/>
    </row>
    <row r="28" spans="1:13" x14ac:dyDescent="0.35">
      <c r="A28" s="6" t="s">
        <v>36</v>
      </c>
      <c r="B28" s="5">
        <v>276</v>
      </c>
    </row>
    <row r="29" spans="1:13" x14ac:dyDescent="0.35">
      <c r="A29" s="6" t="s">
        <v>21</v>
      </c>
      <c r="B29" s="5">
        <v>328</v>
      </c>
    </row>
    <row r="30" spans="1:13" x14ac:dyDescent="0.35">
      <c r="A30" s="6" t="s">
        <v>37</v>
      </c>
      <c r="B30" s="5">
        <v>281</v>
      </c>
    </row>
    <row r="31" spans="1:13" x14ac:dyDescent="0.35">
      <c r="A31" s="6" t="s">
        <v>38</v>
      </c>
      <c r="B31" s="5">
        <v>294</v>
      </c>
    </row>
    <row r="32" spans="1:13" x14ac:dyDescent="0.35">
      <c r="A32" s="6" t="s">
        <v>39</v>
      </c>
      <c r="B32" s="5">
        <v>278</v>
      </c>
    </row>
    <row r="33" spans="1:2" x14ac:dyDescent="0.35">
      <c r="A33" s="6" t="s">
        <v>40</v>
      </c>
      <c r="B33" s="5">
        <v>302</v>
      </c>
    </row>
    <row r="34" spans="1:2" x14ac:dyDescent="0.35">
      <c r="A34" s="2" t="s">
        <v>3</v>
      </c>
      <c r="B34" s="5">
        <v>8289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EST_1</vt:lpstr>
      <vt:lpstr>EST_2</vt:lpstr>
      <vt:lpstr>EST_3</vt:lpstr>
      <vt:lpstr>EST_4</vt:lpstr>
      <vt:lpstr>EST_5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.....</dc:creator>
  <cp:lastModifiedBy>Juan .....</cp:lastModifiedBy>
  <dcterms:created xsi:type="dcterms:W3CDTF">2023-11-01T23:59:03Z</dcterms:created>
  <dcterms:modified xsi:type="dcterms:W3CDTF">2023-11-04T13:36:28Z</dcterms:modified>
</cp:coreProperties>
</file>