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:\Mi unidad\PLAN DE TRABAJO 2025\"/>
    </mc:Choice>
  </mc:AlternateContent>
  <xr:revisionPtr revIDLastSave="0" documentId="13_ncr:1_{F73751D7-19FE-4A3B-95FA-EEC626D6DFB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GSST 2025" sheetId="5" r:id="rId1"/>
    <sheet name="RESUMEN" sheetId="3" state="hidden" r:id="rId2"/>
  </sheets>
  <definedNames>
    <definedName name="_xlnm.Print_Area" localSheetId="0">'SGSST 2025'!$A$1:$Z$161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14" i="5" l="1"/>
  <c r="X109" i="5"/>
  <c r="T76" i="5"/>
  <c r="T75" i="5"/>
  <c r="X75" i="5" s="1"/>
  <c r="T90" i="5"/>
  <c r="T89" i="5"/>
  <c r="T136" i="5"/>
  <c r="T135" i="5"/>
  <c r="T73" i="5"/>
  <c r="T74" i="5"/>
  <c r="T67" i="5"/>
  <c r="T68" i="5"/>
  <c r="T60" i="5"/>
  <c r="T59" i="5"/>
  <c r="T30" i="5"/>
  <c r="T29" i="5"/>
  <c r="T44" i="5"/>
  <c r="T43" i="5"/>
  <c r="T46" i="5"/>
  <c r="T45" i="5"/>
  <c r="T78" i="5"/>
  <c r="T77" i="5"/>
  <c r="T72" i="5"/>
  <c r="T71" i="5"/>
  <c r="T70" i="5"/>
  <c r="T69" i="5"/>
  <c r="T88" i="5"/>
  <c r="T87" i="5"/>
  <c r="T92" i="5"/>
  <c r="T91" i="5"/>
  <c r="T110" i="5"/>
  <c r="T109" i="5"/>
  <c r="T108" i="5"/>
  <c r="X107" i="5" s="1"/>
  <c r="T107" i="5"/>
  <c r="T138" i="5"/>
  <c r="T137" i="5"/>
  <c r="T127" i="5"/>
  <c r="T126" i="5"/>
  <c r="T128" i="5"/>
  <c r="T125" i="5"/>
  <c r="T124" i="5"/>
  <c r="T134" i="5"/>
  <c r="T133" i="5"/>
  <c r="X89" i="5" l="1"/>
  <c r="X135" i="5"/>
  <c r="X73" i="5"/>
  <c r="X67" i="5"/>
  <c r="X59" i="5"/>
  <c r="X29" i="5"/>
  <c r="X43" i="5"/>
  <c r="X45" i="5"/>
  <c r="X77" i="5"/>
  <c r="X87" i="5"/>
  <c r="X71" i="5"/>
  <c r="X69" i="5"/>
  <c r="X91" i="5"/>
  <c r="X137" i="5"/>
  <c r="X126" i="5"/>
  <c r="X124" i="5"/>
  <c r="X133" i="5"/>
  <c r="T132" i="5" l="1"/>
  <c r="T131" i="5"/>
  <c r="X131" i="5" l="1"/>
  <c r="T130" i="5"/>
  <c r="T129" i="5"/>
  <c r="T123" i="5"/>
  <c r="T122" i="5"/>
  <c r="T121" i="5"/>
  <c r="T120" i="5"/>
  <c r="T119" i="5"/>
  <c r="T118" i="5"/>
  <c r="T117" i="5"/>
  <c r="T116" i="5"/>
  <c r="T115" i="5"/>
  <c r="T114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U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13" i="5"/>
  <c r="T112" i="5"/>
  <c r="T111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86" i="5"/>
  <c r="T85" i="5"/>
  <c r="T84" i="5"/>
  <c r="T83" i="5"/>
  <c r="T82" i="5"/>
  <c r="T81" i="5"/>
  <c r="T80" i="5"/>
  <c r="T79" i="5"/>
  <c r="T66" i="5"/>
  <c r="T65" i="5"/>
  <c r="T64" i="5"/>
  <c r="T63" i="5"/>
  <c r="T62" i="5"/>
  <c r="T61" i="5"/>
  <c r="T58" i="5"/>
  <c r="T57" i="5"/>
  <c r="T56" i="5"/>
  <c r="T55" i="5"/>
  <c r="T54" i="5"/>
  <c r="T53" i="5"/>
  <c r="T52" i="5"/>
  <c r="T51" i="5"/>
  <c r="T50" i="5"/>
  <c r="T49" i="5"/>
  <c r="T48" i="5"/>
  <c r="T47" i="5"/>
  <c r="T42" i="5"/>
  <c r="T41" i="5"/>
  <c r="T40" i="5"/>
  <c r="T39" i="5"/>
  <c r="T38" i="5"/>
  <c r="T37" i="5"/>
  <c r="T36" i="5"/>
  <c r="T35" i="5"/>
  <c r="T34" i="5"/>
  <c r="T33" i="5"/>
  <c r="T32" i="5"/>
  <c r="T31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H158" i="5" l="1"/>
  <c r="N158" i="5"/>
  <c r="J158" i="5"/>
  <c r="R158" i="5"/>
  <c r="Q158" i="5"/>
  <c r="I158" i="5"/>
  <c r="K158" i="5"/>
  <c r="P158" i="5"/>
  <c r="X116" i="5"/>
  <c r="X129" i="5"/>
  <c r="X120" i="5"/>
  <c r="X122" i="5"/>
  <c r="L158" i="5"/>
  <c r="X118" i="5"/>
  <c r="M158" i="5"/>
  <c r="X39" i="5"/>
  <c r="X61" i="5"/>
  <c r="X65" i="5"/>
  <c r="X81" i="5"/>
  <c r="X85" i="5"/>
  <c r="X97" i="5"/>
  <c r="X105" i="5"/>
  <c r="X112" i="5"/>
  <c r="X143" i="5"/>
  <c r="X147" i="5"/>
  <c r="X35" i="5"/>
  <c r="X47" i="5"/>
  <c r="X101" i="5"/>
  <c r="X15" i="5"/>
  <c r="X19" i="5"/>
  <c r="X23" i="5"/>
  <c r="X25" i="5"/>
  <c r="X31" i="5"/>
  <c r="X49" i="5"/>
  <c r="X57" i="5"/>
  <c r="X83" i="5"/>
  <c r="X95" i="5"/>
  <c r="X145" i="5"/>
  <c r="X149" i="5"/>
  <c r="X153" i="5"/>
  <c r="U157" i="5"/>
  <c r="X37" i="5"/>
  <c r="X103" i="5"/>
  <c r="O158" i="5"/>
  <c r="S158" i="5"/>
  <c r="X13" i="5"/>
  <c r="X21" i="5"/>
  <c r="X27" i="5"/>
  <c r="X33" i="5"/>
  <c r="X51" i="5"/>
  <c r="X55" i="5"/>
  <c r="X93" i="5"/>
  <c r="X99" i="5"/>
  <c r="X139" i="5"/>
  <c r="X151" i="5"/>
  <c r="X41" i="5"/>
  <c r="X53" i="5"/>
  <c r="X63" i="5"/>
  <c r="X79" i="5"/>
  <c r="X141" i="5"/>
  <c r="X11" i="5"/>
  <c r="X17" i="5"/>
  <c r="U156" i="5"/>
  <c r="Q38" i="3" l="1"/>
</calcChain>
</file>

<file path=xl/sharedStrings.xml><?xml version="1.0" encoding="utf-8"?>
<sst xmlns="http://schemas.openxmlformats.org/spreadsheetml/2006/main" count="706" uniqueCount="314">
  <si>
    <t>METAS</t>
  </si>
  <si>
    <t>ACTIVIDAD</t>
  </si>
  <si>
    <t xml:space="preserve">RESPONSABLE </t>
  </si>
  <si>
    <t>RECURSOS</t>
  </si>
  <si>
    <t>OBSERVACIONES</t>
  </si>
  <si>
    <t>PORCENTAJE DE CUMPLIMIENTO</t>
  </si>
  <si>
    <t>No. ACTIVIDADES PROGRAMADAS</t>
  </si>
  <si>
    <t>No. ACTIVIDADES REALIZADAS</t>
  </si>
  <si>
    <t>% DE EJECUCIÓN</t>
  </si>
  <si>
    <t xml:space="preserve">PLAN DE TRABAJO EN SEGURIDAD Y SALUD EN EL TRABAJO </t>
  </si>
  <si>
    <t>OBJETIVO DEL SG-SST</t>
  </si>
  <si>
    <t>No. ACTIVIDADES</t>
  </si>
  <si>
    <t>Identificar, evaluar y valorar los peligros y riesgos de la empresa</t>
  </si>
  <si>
    <t>Identificar y evaluar los requisitos legales en SST y aplicables a la empresa</t>
  </si>
  <si>
    <t>Realizar una evaluacion inicial del Sistema de Gestion en SST</t>
  </si>
  <si>
    <t>Establecer los objetivos y metas de los programas de prevencion de riesgos y promocion de la salud.</t>
  </si>
  <si>
    <t>Documentar el Sistema de Gestion en Seguridad y Salud en el Trabajo</t>
  </si>
  <si>
    <t xml:space="preserve">Definir y asignar los recursos financieros, técnicos y el personal necesario para el diseño, implementación, evaluación y mejora del sistema.  </t>
  </si>
  <si>
    <t>Definir y asignar las responsabilidades respecto al Sistema de Gestión de la Seguridad y Salud en el Trabajo.</t>
  </si>
  <si>
    <t>Definir un plan de inducción y reinducción, para personal nuevo, para cambios de oficios o procesos, para reintegro de personal</t>
  </si>
  <si>
    <t>Realizar perfil sociodemográfico de la población vinculada</t>
  </si>
  <si>
    <t>Definir procedimiento para la conservación de documentos y  garantizar el archivo por 20 años</t>
  </si>
  <si>
    <t>Definir procedimiento para las comunicaciones en SG-SST</t>
  </si>
  <si>
    <t>Definir indicadores</t>
  </si>
  <si>
    <t>Definir procedimiento de gestión de peligros  y riesgos</t>
  </si>
  <si>
    <t>Establecer un programa de inspecciones planeadas y no planeadas (ATS)</t>
  </si>
  <si>
    <t>Definir mecanismos de prevención, preparación y respuesta ante emergencias</t>
  </si>
  <si>
    <t>Comunicar la política integrada que involucre SG-SST.</t>
  </si>
  <si>
    <t>Definir los roles y responsabilidades de todas las personas de la organización</t>
  </si>
  <si>
    <t>Conformar el Comité Paritario de la Seguridad y Salud en el Trabajo COPASST</t>
  </si>
  <si>
    <t>Conformar el Comité de convivencia laboral</t>
  </si>
  <si>
    <t>Elaborar un plan de capacitación anual</t>
  </si>
  <si>
    <t>Socialización al copasst del plan capacitación anual.</t>
  </si>
  <si>
    <t>Elaborar procedimientos para tareas de alto riesgo</t>
  </si>
  <si>
    <t>Elaborar procedimiento para los reportes de investigación de AT y EL</t>
  </si>
  <si>
    <t>Gestionar y controlar  los peligros y riesgos</t>
  </si>
  <si>
    <t>Disminuir y/o intervenir las enfermedades Laborales</t>
  </si>
  <si>
    <t>Elaborar el Plan de emergencias</t>
  </si>
  <si>
    <t>Verificar el cumplimiento de los planes de accion, programas y actividades propuestas en el cronograma del SG-SST.</t>
  </si>
  <si>
    <t>Verificar la pertinencia y eficacia del  plan de emergencias.</t>
  </si>
  <si>
    <t xml:space="preserve">Revision por la gerencia </t>
  </si>
  <si>
    <t xml:space="preserve">Auditoria interna o externa </t>
  </si>
  <si>
    <t>NÚMERO TOTAL DE ACTIVIDADES</t>
  </si>
  <si>
    <t>EVIDENCIA -SOPORTE</t>
  </si>
  <si>
    <t>SG-SST</t>
  </si>
  <si>
    <t>Fecha:</t>
  </si>
  <si>
    <t>Versión:</t>
  </si>
  <si>
    <t xml:space="preserve">OBJETIVO: Planear las actividades a ejecutar  en materia de Seguridad  Salud en el trabajo </t>
  </si>
  <si>
    <t>ITEMS</t>
  </si>
  <si>
    <t>ASPECTOS A  INTERVENIR</t>
  </si>
  <si>
    <t>ALCANCE: Dirigido a todo el personal de la Administración Municipal</t>
  </si>
  <si>
    <t>PLANEAR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</si>
  <si>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</si>
  <si>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</si>
  <si>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</si>
  <si>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</si>
  <si>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</si>
  <si>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</si>
  <si>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</si>
  <si>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</si>
  <si>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</si>
  <si>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</si>
  <si>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</si>
  <si>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FASE</t>
  </si>
  <si>
    <t>HACER</t>
  </si>
  <si>
    <t>VERIFICAR</t>
  </si>
  <si>
    <t>ACTUAR</t>
  </si>
  <si>
    <t>SEPTIEMBRE</t>
  </si>
  <si>
    <t>OBJETIVO</t>
  </si>
  <si>
    <t>FINANCIEROS</t>
  </si>
  <si>
    <t>HUMANOS</t>
  </si>
  <si>
    <t xml:space="preserve">TÉCNICOS </t>
  </si>
  <si>
    <t>SISTEMA DE GESTIÓN DE LA SEGURIDAD Y SALUD EN EL TRABAJO</t>
  </si>
  <si>
    <t>Código:</t>
  </si>
  <si>
    <t>00</t>
  </si>
  <si>
    <t>F-RH-028</t>
  </si>
  <si>
    <t>Contar con un procedimiento escrito y divulgado</t>
  </si>
  <si>
    <t>Establecer un procedimiento para la identificación y evaluación de las especificaciones en SST de las compras y adquisición de productos y servicios.</t>
  </si>
  <si>
    <t>Establecer los aspectos de SST que podrá tener en cuenta la administración municipal  para evaluar y seleccionar proveedores y contratistas.</t>
  </si>
  <si>
    <t>Contar con un procedimiento escrito divulgado y aplicado</t>
  </si>
  <si>
    <t>Contar con un procedimiento escrito, divulgado y aplicado</t>
  </si>
  <si>
    <t>P</t>
  </si>
  <si>
    <t>REINDUCCIÓN</t>
  </si>
  <si>
    <t>Capacitación orden y aseo  y manejo de residuos</t>
  </si>
  <si>
    <t>Lograr que los funcionarios  identifiquen  y apliquen aspectos basicos deL SG-SST  en las labores cotidianas.</t>
  </si>
  <si>
    <t>Brindar las herramientas para los funcionarios públicos para la promoción y cuidado de la salud.</t>
  </si>
  <si>
    <t>Prevenir posible accidentes causados por la exposición  y contacto con maquinas,herramientas y equipos</t>
  </si>
  <si>
    <t>Cumplir 90% con la Re-inducción</t>
  </si>
  <si>
    <t>Cumplir 90% con la inducción .</t>
  </si>
  <si>
    <t>PROFESIONAL SG-SST</t>
  </si>
  <si>
    <t>TRABAJADOR EXPERTO-ARL</t>
  </si>
  <si>
    <t>PROFESIONAL SG-SST
ARL</t>
  </si>
  <si>
    <t>Acoso Laboral</t>
  </si>
  <si>
    <t>Manejo del Estrés</t>
  </si>
  <si>
    <t>Comité de Convivencia Laboral</t>
  </si>
  <si>
    <t>Estilo de vida Saludable- prevención de Alcholismo, tabaquismo</t>
  </si>
  <si>
    <t>PSICOLOGA</t>
  </si>
  <si>
    <t>Capacitación higiene postural y prevención de
lesiones osteomúsculares</t>
  </si>
  <si>
    <t>Capacitación manejo adecuado de cargas</t>
  </si>
  <si>
    <t xml:space="preserve">Cumplir 90% con el programa de capacitación </t>
  </si>
  <si>
    <t>Capacitar y entrenar a los miembros del
Comité de Convivencia Laboral y fortalecer el programa de atención psicosocial.</t>
  </si>
  <si>
    <t xml:space="preserve">Prevenir cualquier patología asociadas al sistema ostemuscular  </t>
  </si>
  <si>
    <t xml:space="preserve">Capacitación en investigación de incidentes y accidentes laborales </t>
  </si>
  <si>
    <t xml:space="preserve">Normatividad Resolución 0312 de 2019  y pautas de auditorias
</t>
  </si>
  <si>
    <t>Capacitar a los miembros del COPASST
con respecto a sus obligaciones,
responsabilidades y legislación del
sistema SG-SST</t>
  </si>
  <si>
    <t>X</t>
  </si>
  <si>
    <t>Capacitaciones  Importancia de pausas activas y visuales</t>
  </si>
  <si>
    <t>p</t>
  </si>
  <si>
    <t>CALIDAD
PROFESIONAL SG-SST</t>
  </si>
  <si>
    <t>Tener identificado en 85% e incluidos en los PVE a la población trabajadora   de acuerdo a las condiciones de salud.</t>
  </si>
  <si>
    <t>Diseñar e implementar un programa  alcoholismo y tabaquismo, entre otros.</t>
  </si>
  <si>
    <t>Contar con   el programa impementado en 80 % de estilos de vida saludable</t>
  </si>
  <si>
    <t xml:space="preserve">PROFESIONAL SG-SST
</t>
  </si>
  <si>
    <t>GESTIÓN DE PELIGROS Y RIESGOS</t>
  </si>
  <si>
    <t xml:space="preserve">Realizar la identificación de peligros y evaluación y valoración de los riesgos </t>
  </si>
  <si>
    <t>Contar con la matriz de peligro actualizada de todas  las dependencias</t>
  </si>
  <si>
    <t>Documentar todas las actividades implementadas  en SST</t>
  </si>
  <si>
    <t>Evidenciar en un 90% con soporte documentales  y evidencias  fotográficas las acciones  desarrolladas.</t>
  </si>
  <si>
    <t>PROFESIONAL SG-SST
PSICOLOGA</t>
  </si>
  <si>
    <t>Identificar las Sustancias utilizadas en la Administración Municipal</t>
  </si>
  <si>
    <t>Contar  con un procedimiento  de identificación y clasificación de las productos utilizados  en la AdministraciónMunicipal</t>
  </si>
  <si>
    <t>Diseñar los procedimientos , instructivos, fichas,  protocolo de los procesos de SST</t>
  </si>
  <si>
    <t>Contar en 80% con documentos  que soporten los proceso de SST</t>
  </si>
  <si>
    <t>Realizar las inspecciones  con el acompañamiento del COPASST</t>
  </si>
  <si>
    <t>Contar con  los soportes documentales de las inspecciones con la participación del COPASST</t>
  </si>
  <si>
    <t>Documentar el mantenimiento periódico de instalaciones, equipos, máquinas y herramientas</t>
  </si>
  <si>
    <t>Contar con  los soportes documentales de  los mantenimientos periódico de instalaciones, equipos, máquinas y herramientas</t>
  </si>
  <si>
    <t xml:space="preserve">PROFESIONAL SG-SST
COPASST
Brigadistas
Empleados , trabajadores y contratistas
</t>
  </si>
  <si>
    <t xml:space="preserve">PROFESIONAL SG-SST
COPASST
ARL
</t>
  </si>
  <si>
    <t xml:space="preserve">PROFESIONAL SG-SST
COPASST
Brigadistas
Unidad  de bienes
Encargado de mantenimiento
</t>
  </si>
  <si>
    <t>Contar con el documentos escrito, divulgado y simulado  en 85% dentro de la organización.</t>
  </si>
  <si>
    <t>GESTION DE AMENAZAS</t>
  </si>
  <si>
    <t>PROFESIONAL SG-SST
COPASST
BRIGADA
ARL SURA</t>
  </si>
  <si>
    <t>Llevar los indicadores de la gestión en SST</t>
  </si>
  <si>
    <t>Realizar en 85 % las fichas de los indicadores con sus respectiva interpretación.</t>
  </si>
  <si>
    <t>Contar con un programa de auditorias y soporte de las auditoria en 80%</t>
  </si>
  <si>
    <t>Realizar auditoria al SG-SST , por la alta dirección</t>
  </si>
  <si>
    <t>Contar los soportes de la auditoria  de acuerdo 
 2.2.4.6.30. del Decreto 1072 de 2015.</t>
  </si>
  <si>
    <t>Contar con soportes documentales de la audiatorias anuales</t>
  </si>
  <si>
    <t xml:space="preserve">Cumplir en un 90% con la Auditoria  anual </t>
  </si>
  <si>
    <t>GESTIÓN Y RESULTADOS  DEL SG-SST</t>
  </si>
  <si>
    <t xml:space="preserve">
PROFESIONAL SG-SST
Personal especializado
COPASST</t>
  </si>
  <si>
    <t>PROFESIONAL SG-SST
Alcalde /asignado</t>
  </si>
  <si>
    <t>Contar con un programa de auditorias y realizar auditorias con el acompañamiento del COPASST al SG-SST</t>
  </si>
  <si>
    <t xml:space="preserve">PROFESIONAL SG-SST
Alcalde /asignado
</t>
  </si>
  <si>
    <t xml:space="preserve">Definir e implementar las acciones preventivas y/o correctivas </t>
  </si>
  <si>
    <t>Contar  con un 90% de los  soporte documentales de las Acciones preventivas/correctivas</t>
  </si>
  <si>
    <t>Lider de SST
COPASST</t>
  </si>
  <si>
    <t xml:space="preserve">Contar con documentos que soporten las evidencias implementadas  </t>
  </si>
  <si>
    <t>Contar  con un 90% de los  soporte documentales de las acciones de mejora de ser necesarias.</t>
  </si>
  <si>
    <t xml:space="preserve">Contar con el plan de acciones correctivas </t>
  </si>
  <si>
    <t>Ejecutar las acciones de mejora con base en A-TEL, en un 90 de efectividad</t>
  </si>
  <si>
    <t>Lider de SST
COPASST
Comité Investiagador de AT-EL</t>
  </si>
  <si>
    <t>Cumplir con los requerimientos de autoridades administrativas y de las administradoras de riesgos laborales.</t>
  </si>
  <si>
    <t>Mantener actualizado los planes emitidos por autoridades competentes en 95%</t>
  </si>
  <si>
    <t>Líder de  SST
Recursos Humanos
ARL</t>
  </si>
  <si>
    <t>MEJORAMIENTO
Acciones preventivas y correctivas con base en los resultados del SG-SST</t>
  </si>
  <si>
    <t xml:space="preserve">APROXIMADO </t>
  </si>
  <si>
    <t>NO BORRAR</t>
  </si>
  <si>
    <t>Prevención del Riesgo Psicosocial S.V.E</t>
  </si>
  <si>
    <t xml:space="preserve">cumplir al 100% en la contratación </t>
  </si>
  <si>
    <t>Atender la Salud mental de los funcionarios y diseñar y aplicar  S.V.E  del  riesgo Psicosocial</t>
  </si>
  <si>
    <t>COPASST
CAPACITACIONES</t>
  </si>
  <si>
    <t>PROFESIONAL SG-SST
BRIGADA</t>
  </si>
  <si>
    <t>Tener disponibles  en 90% los insumos  que se necesitan  para prevención de emergencias</t>
  </si>
  <si>
    <t xml:space="preserve">Contar con elementos para    prevención de emergencias  </t>
  </si>
  <si>
    <t>Aplicación de la Bateria Psicosocial</t>
  </si>
  <si>
    <t xml:space="preserve">Evaluar los Factores de Riesgo Psicosocial. </t>
  </si>
  <si>
    <t>Aplicar al 95% de los funcionarios el instrumento</t>
  </si>
  <si>
    <t>Examenes Médicos Ocupacionales</t>
  </si>
  <si>
    <t>conocer  las condiciones  de salud de los funcionarios</t>
  </si>
  <si>
    <t>Cumplir al 95%  en las valoraciones médicas</t>
  </si>
  <si>
    <t>EMPRESA EXTERNA
PROFESIONAL SG-SST</t>
  </si>
  <si>
    <t xml:space="preserve">Controlar las plagas  como medidas preventiva     para el saneamiento ambiental y para la salud  humana </t>
  </si>
  <si>
    <t>Contar con  las áreas fumigadas en un 95%l</t>
  </si>
  <si>
    <r>
      <t>Disponer de un procedimiento para evaluar el impacto sobre la Seguridad y Salud en el Trabajo que se pueda generar</t>
    </r>
    <r>
      <rPr>
        <b/>
        <sz val="11"/>
        <color rgb="FF000000"/>
        <rFont val="Arial"/>
        <family val="2"/>
      </rPr>
      <t xml:space="preserve"> por cambios</t>
    </r>
    <r>
      <rPr>
        <sz val="11"/>
        <color rgb="FF000000"/>
        <rFont val="Arial"/>
        <family val="2"/>
      </rPr>
      <t xml:space="preserve"> internos o externos.</t>
    </r>
  </si>
  <si>
    <r>
      <t xml:space="preserve">HUGO JIMÉNEZ CUERVO
ALCALDE MUNICIPAL
</t>
    </r>
    <r>
      <rPr>
        <b/>
        <sz val="11"/>
        <color theme="1"/>
        <rFont val="Arial"/>
        <family val="2"/>
      </rPr>
      <t>APROBÓ</t>
    </r>
  </si>
  <si>
    <r>
      <t xml:space="preserve">SANDRA RAMÍREZ
SECRETARIA DE SERVICIOS ADMINISTRATIVOS
</t>
    </r>
    <r>
      <rPr>
        <b/>
        <sz val="11"/>
        <color theme="1"/>
        <rFont val="Arial"/>
        <family val="2"/>
      </rPr>
      <t>REVISÓ</t>
    </r>
  </si>
  <si>
    <r>
      <t xml:space="preserve">MARY LUZ NEGRETE RAMOS
PROFESIONAL UNIVERSITARIA SG-SS
</t>
    </r>
    <r>
      <rPr>
        <b/>
        <sz val="11"/>
        <color theme="1"/>
        <rFont val="Arial"/>
        <family val="2"/>
      </rPr>
      <t>ELABORÓ</t>
    </r>
  </si>
  <si>
    <r>
      <t xml:space="preserve">FASE: PLANEAR                         </t>
    </r>
    <r>
      <rPr>
        <b/>
        <sz val="16"/>
        <color rgb="FFFF0000"/>
        <rFont val="Arial"/>
        <family val="2"/>
      </rPr>
      <t xml:space="preserve">           </t>
    </r>
    <r>
      <rPr>
        <b/>
        <sz val="16"/>
        <rFont val="Arial"/>
        <family val="2"/>
      </rPr>
      <t xml:space="preserve">                                                                                                                                 </t>
    </r>
  </si>
  <si>
    <t>INDUCCIÓN</t>
  </si>
  <si>
    <t xml:space="preserve">PROFESIONAL SG-SST
ARL </t>
  </si>
  <si>
    <t xml:space="preserve">ARL </t>
  </si>
  <si>
    <t>Evaluar y entrenar la respuesta ante emergencias, asegurar la efectividad de los procedimientos y garantizar una actuación rápida y segura para minimizar riesgos y daños.</t>
  </si>
  <si>
    <t>Lograr que el 90% de los participantes respondan de manera efectiva y según los protocolos establecidos durante el simulacro.</t>
  </si>
  <si>
    <t>coordinar acciones y evaluar estrategias para una respuesta efectiva ante emergencias.</t>
  </si>
  <si>
    <t>Tener el 90% de los protocolos y responsabilidades del comité de emergencia actualizados y definidos para garantizar una respuesta eficaz ante situaciones de crisis.</t>
  </si>
  <si>
    <t>Contar con los elementos necesarios para la prevención de emergencias.</t>
  </si>
  <si>
    <t>Asegurar el 80% de disponibilidad y actualización de los elementos necesarios para la prevención de emergencias.</t>
  </si>
  <si>
    <t xml:space="preserve">Brigada  de emergencias </t>
  </si>
  <si>
    <t>Mantener actualizado el plan de emergencia</t>
  </si>
  <si>
    <t>conformar un equipo capacitado y comprometido que lideré la planificación, coordinación y ejecución de acciones en situaciones de emergencia</t>
  </si>
  <si>
    <t>Que al menos en un 85%, esté preparado en protocolos de emergencia</t>
  </si>
  <si>
    <t xml:space="preserve">Brigada  de emergencias  y bomberos </t>
  </si>
  <si>
    <t xml:space="preserve">Profesional de sst, Copasst, Brigada de emergencia </t>
  </si>
  <si>
    <t>instruir al menos 85 % del personal interno y externo en los procedimientos de evacuación de cada sede ante una emergencia.</t>
  </si>
  <si>
    <t>Garantizar  que los indicadores de gestión en seguridad vial sean monitoreados y evaluados de manera efectiva para asegurar el cumplimiento y la mejora continua.</t>
  </si>
  <si>
    <t xml:space="preserve">Instruir a todo el personal tanto interno como externo en el procedimiento de evacuacion en cada sede ante una emergencia </t>
  </si>
  <si>
    <t>Mantener en un 100% del documento del plan de seguridad vial</t>
  </si>
  <si>
    <t xml:space="preserve">PROFESIONAL SG-SST - MOVILIDAD </t>
  </si>
  <si>
    <t>Establecer un registro detallado de todos los vehículos, conductores y documentación vigente, para garantizar el cumplimiento de las regulaciones de seguridad vial</t>
  </si>
  <si>
    <t xml:space="preserve">Realizar al menos un 85% del inventario </t>
  </si>
  <si>
    <t>Llevar el control y registro del mantenimiento de vehículos y parqueaderos para garantizar su operatividad y seguridad.</t>
  </si>
  <si>
    <t xml:space="preserve">asegurar un 90% de cumplimiento en operatividad y seguridad.
</t>
  </si>
  <si>
    <t>Capacitar al menos al 85% del personal en seguridad vial</t>
  </si>
  <si>
    <t>Fortalecer las competencias del personal en seguridad vial para asegurar una conducción responsable y reducir accidentes en las operaciones diarias.</t>
  </si>
  <si>
    <t>Coordinar la capacitación y certificación de la brigada y el comité de emergencias para asegurar una respuesta eficaz.</t>
  </si>
  <si>
    <t>Asegurar que un 85% de la brigada y el comité de emergencias reciban capacitación</t>
  </si>
  <si>
    <t xml:space="preserve"> PROGRAMA DE MOVILIDAD SEGURA </t>
  </si>
  <si>
    <t>Brindar a los participantes los conocimientos y habilidades necesarios para identificar los peligros y riesgos en el entorno de trabajo</t>
  </si>
  <si>
    <t>"Lograr que el 85% de los empleados tengan acceso a la documentación y simulaciones sobre identificación de riesgos y medidas de control."</t>
  </si>
  <si>
    <t>"Formar a los participantes en el manejo seguro de sustancias peligrosas.</t>
  </si>
  <si>
    <t>Lograr que el 100% de los empleados capacitados manejen adecuadamente las sustancias peligrosas, cumpliendo con las normas de seguridad."</t>
  </si>
  <si>
    <t xml:space="preserve">GESTION DE LA SALUD </t>
  </si>
  <si>
    <t>"Enseñar prácticas preventivas en salud laboral para promover el bienestar físico y mental de los trabajadores."</t>
  </si>
  <si>
    <t>"Lograr que al menos  100% de los empleados apliquen prácticas preventivas en salud laboral."</t>
  </si>
  <si>
    <t>Todos los Empleados
Jefes Inmediatos
Responsable de SST</t>
  </si>
  <si>
    <t>Analizar y reportar los incidentes y accidentes de trabajo para prevenir futuros riesgos."</t>
  </si>
  <si>
    <t>Reducir los incidentes y accidentes laborales en un 20% a través del análisis y prevención."</t>
  </si>
  <si>
    <t>Analizar las causas médicas y administrativas del ausentismo para mejorar la asistencia laboral."</t>
  </si>
  <si>
    <t>"Reducir el ausentismo por causas médicas y administrativas en un 15%."</t>
  </si>
  <si>
    <t>PROFESIONAL EN SG- SST
Gestion Humana</t>
  </si>
  <si>
    <t xml:space="preserve">GESTIÓN DEL RIESGO OSTEOMUSCULAR 
</t>
  </si>
  <si>
    <t>"Implementar pausas saludables para mejorar el bienestar de los empleados</t>
  </si>
  <si>
    <t>Lograr que   los empleados realicen pausas saludables en su jornada laboral."</t>
  </si>
  <si>
    <t>Prevenir trastornos osteomusculares a través del análisis de puestos y manejo adecuado de cargas."</t>
  </si>
  <si>
    <t>Generar auto cuidado en todos los funcionarios referente al riesgo público</t>
  </si>
  <si>
    <t xml:space="preserve">Cumplir 80% con el programa de capacitación </t>
  </si>
  <si>
    <t xml:space="preserve">Implementar en un 80% las actividades en el SVE </t>
  </si>
  <si>
    <t>ARL-PROFESIONAL EN SG-SST</t>
  </si>
  <si>
    <t>GESTIÓN INTEGRAL DEL SISTEMA GESTIÓN DE LA SEGURIDAD Y SALUD EN EL TRABAJO</t>
  </si>
  <si>
    <t>FECHA DE ELABORACIÓN:    ENERO 30  AL 31 DE DICIEMBRE DE  2025</t>
  </si>
  <si>
    <t xml:space="preserve"> Inducciòn a contratistas</t>
  </si>
  <si>
    <t xml:space="preserve"> Inducciòn a personal de planta </t>
  </si>
  <si>
    <t xml:space="preserve"> Reinducciòn a contratistas </t>
  </si>
  <si>
    <t xml:space="preserve"> Reinducciòn a personal de planta </t>
  </si>
  <si>
    <t xml:space="preserve"> Capacitación en Manejo de Herramientas  Manuales</t>
  </si>
  <si>
    <t xml:space="preserve"> Manejo de Herramientas  Eléctricas</t>
  </si>
  <si>
    <t xml:space="preserve">Capacitación, entrenamiento y certificación en trabajo seguro en alturas </t>
  </si>
  <si>
    <t xml:space="preserve">Autocuidado y prevención de  accidentes y  enfermedades relacionadas con el trabajo </t>
  </si>
  <si>
    <t xml:space="preserve">Prevención del Riesgo Público </t>
  </si>
  <si>
    <t xml:space="preserve"> Implementaciòn del SVE Osteomuscular, que incluye anàlisis de puestos de trabajo y  Estandar de movilizaciòn de cargas.</t>
  </si>
  <si>
    <t>Continuar  las  Pausas Saludables en las diferentes Áreas</t>
  </si>
  <si>
    <t>Capacitación de deberes del Comité de Paritario de Seguridad y Salud en el Trabajo</t>
  </si>
  <si>
    <t xml:space="preserve"> Capacitación inspecciones de seguridad (Planeadas y no Planeadas) e identificación de peligros</t>
  </si>
  <si>
    <t xml:space="preserve"> Capacitación en curso de 50 - 20 Horas de SG-SST</t>
  </si>
  <si>
    <t>Identificación, evaluación, para adquisición de productos y servicios en Sistema de Gestión de Seguridad y Salud en el Trabajo SG-SST</t>
  </si>
  <si>
    <t>Evaluación y selección de proveedores y contratistas</t>
  </si>
  <si>
    <t>Evaluación del impacto de cambios internos y externos en el Sistema de Gestión de Seguridad y Salud en el Trabajo SG-SST</t>
  </si>
  <si>
    <t xml:space="preserve"> Caracterización del Ausentismo por Causas Medicas y Causas Administrativas</t>
  </si>
  <si>
    <t xml:space="preserve"> Reporte  y analisis de los Incidentes y Accidentes de Trabajo</t>
  </si>
  <si>
    <t>Estilos de vida y entornos saludables (controles tabaquismo, alcoholismo, farmacodependencia y otros)</t>
  </si>
  <si>
    <t xml:space="preserve"> Fumigaciones  y control de plagas</t>
  </si>
  <si>
    <t>Capacitación en Actividades de Promoción y Prevención en Salud</t>
  </si>
  <si>
    <t>Identificación de peligros con participación de todos los niveles de la empresa</t>
  </si>
  <si>
    <t>Identificación  de sustancia y priorización de la naturaleza de los peligros (Metodología adicional, cancerígenos y otros)</t>
  </si>
  <si>
    <t>Implementación de medidas de prevención y control frente a peligros/riesgos identificados</t>
  </si>
  <si>
    <t>Verificación y aplicación de medidas de prevencion y control por parte de los trabajadores</t>
  </si>
  <si>
    <t xml:space="preserve"> Elaboración de procedimientos, instructivos, fichas, protocolos</t>
  </si>
  <si>
    <t>Realización de Inspecciones a instalaciones, maquinaria o  equipos con participacion del COPASST.</t>
  </si>
  <si>
    <t>Mantenimiento periódico de instalaciones, equipos, máquinas, herramientas</t>
  </si>
  <si>
    <t xml:space="preserve">Capacitación en Identificación y aplicación de medidas de control de los peligros y riesgos </t>
  </si>
  <si>
    <t xml:space="preserve">Capacitación en manejo de sustancias peligrosas </t>
  </si>
  <si>
    <t>Continuar con la documentaciòn del plan de  prevención,  preparación y respuesta  ante emergencias</t>
  </si>
  <si>
    <t xml:space="preserve"> Simulacro de emergencia </t>
  </si>
  <si>
    <t xml:space="preserve">Elecciòn del comité de emergencia  </t>
  </si>
  <si>
    <t xml:space="preserve">Reunion brigada de emergencia </t>
  </si>
  <si>
    <t xml:space="preserve">Divulgar  el plan de evacuaciòn  a traves de video institucionales por cada sede </t>
  </si>
  <si>
    <t xml:space="preserve"> Actualizaciòn e implementaciòn del documento del plan de seguridad vial</t>
  </si>
  <si>
    <t xml:space="preserve">Realizar inventario de vehiculos, conductores y documentacion vigente frente al tema de seguridad vial. </t>
  </si>
  <si>
    <t>Garantizar y documentar el mantenimiento de los vehìculos y parqueaderos</t>
  </si>
  <si>
    <t>Brindar capacitación en conducción segura, normas de tránsito y protocolos de seguridad vial para reducir riesgos y promover conductas responsables.</t>
  </si>
  <si>
    <t>Revisión anual de la alta dirección, resultados de la auditoría</t>
  </si>
  <si>
    <t xml:space="preserve"> Planificación de auditorias con el COPASST</t>
  </si>
  <si>
    <t>Definición de acciones preventivas y correctivas con base en resultados del SG-SSTT</t>
  </si>
  <si>
    <t xml:space="preserve"> Acciones de mejora conforme a revisión de la alta dirección</t>
  </si>
  <si>
    <t>Acciones de mejora con base en investigaciones de accidentes de trabajo y enfermedades laborales</t>
  </si>
  <si>
    <t>Elaboración  de Plan de mejoramiento, implementación de medidas y acciones correctivas solicitadas por autoridades y ARL</t>
  </si>
  <si>
    <t>SEGURIDAD INDUSTRIAL
CAPACITACIONES  Y OTROS</t>
  </si>
  <si>
    <t>S.Administrativos
PROFESIONAL SG-SST</t>
  </si>
  <si>
    <t>ARL-POLICIA NACIONAL</t>
  </si>
  <si>
    <t>MEDICINA PREVENTIVA Y DEL TRABAJO
PROGRAMA PSICOSOCIAL Y CONVIVENCIA LABORAL
CAPACITACIONES</t>
  </si>
  <si>
    <t>ARL - PROFESIONAL  EN SG--SST
COMFAMA</t>
  </si>
  <si>
    <t xml:space="preserve"> Actualización del profesiograma </t>
  </si>
  <si>
    <t xml:space="preserve">definir de manera clara y detallada las características, habilidades, responsabilidades y requisitos de un puesto de trabajo o profesión. </t>
  </si>
  <si>
    <t>Contar con el documentos con los perfiles y examanes a realizar</t>
  </si>
  <si>
    <t>IPS CONTRATADA</t>
  </si>
  <si>
    <t>Semana de la salud con actividades de Promoción y Prevención en Salud</t>
  </si>
  <si>
    <t xml:space="preserve">contribuir a la documentación del los programas de vigilancia Epidemilogica
PVE, </t>
  </si>
  <si>
    <t xml:space="preserve">PROFESIONAL SG-SST
ARL
COMFAMA
IPS </t>
  </si>
  <si>
    <t>PROFESIONAL SG-SST
PSICOLOGA
ARL -COMFAMA</t>
  </si>
  <si>
    <t xml:space="preserve">Diseño de APP para el control preoperacional de vehiculos </t>
  </si>
  <si>
    <t xml:space="preserve">Contar con una  herramienta de control </t>
  </si>
  <si>
    <t>Disponer de la herramienta en un 100 %funcional para todo el personal</t>
  </si>
  <si>
    <t>ARL
INFRAESTRUCTURA
SG-SST</t>
  </si>
  <si>
    <t>Implementar los  Indicadores del SG-SST de acuerdo condiciones de la empresa</t>
  </si>
  <si>
    <t>Auditoría en SG-SST  por lo menos una vez al año</t>
  </si>
  <si>
    <t xml:space="preserve">Actualizar perfil sociodemográfico </t>
  </si>
  <si>
    <t>Contar con el perfil socio demográfico de la población trabajadora de la Administración Municipal</t>
  </si>
  <si>
    <t xml:space="preserve">"Lograr que al menos 95% de los empleados apliquen la encuesta </t>
  </si>
  <si>
    <t>Adquisición de elementos de protección personal , herramientas y elementos de emergencias</t>
  </si>
  <si>
    <t xml:space="preserve">CENTRO DE ENTRENAMIENTO- ALTURAS
</t>
  </si>
  <si>
    <t>Implementación del SVE PSICOSOCIAL -Contratación de Psicologo(a)</t>
  </si>
  <si>
    <t>Compra de elementos de Primeros auxilios , atención de Emergencias y señalización INCLUIDOS EN LA  FICHA TECNICA DE  E.P.P</t>
  </si>
  <si>
    <t>CENTRO DE ENTRENAMIENTO BOMBEROS</t>
  </si>
  <si>
    <t>Capacitar y certifiar a la brigada de emergencias en primeros auxilios, manejo de extintores, control de incendios y movilización de pacientes ante una emergencia</t>
  </si>
  <si>
    <t>Recargar extintores, verificar el estado de los equipos básicos en los botiquines, comprobar el funcionamiento de las camillas y garantizar la correcta señalización de emergencia.</t>
  </si>
  <si>
    <t>Alcalde 
Servicios Administrativos</t>
  </si>
  <si>
    <t xml:space="preserve">Contar con personal de apoyo para el área de Seguridad y salud </t>
  </si>
  <si>
    <t>Contratación  personal de apoyo para el fortalecimiento de  SST</t>
  </si>
  <si>
    <t>PSICOLOGA
CONTRATISTA 
ARL
SG-SST</t>
  </si>
  <si>
    <t>CONTRATISTAS: MEDICA: MEDICINA  CHINA
PSICOLOGA</t>
  </si>
  <si>
    <t>2.4.1  PLAN ANUAL DE TRABAJO EN SEGURIDAD Y SALUD EN EL TRABAJO
ALCALDIA MUNICIPAL DE EL CARMEN DE VIBORAL-2025</t>
  </si>
  <si>
    <t>CRONOGRAMA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</si>
</sst>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* #,##0_-;\-* #,##0_-;_-* &quot;-&quot;??_-;_-@_-"/>
  </numFmts>
  <fonts count="4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</font>
    <font>
      <b/>
      <sz val="12"/>
      <color rgb="FF000000"/>
      <name val="Arial"/>
      <family val="2"/>
    </font>
    <font>
      <b/>
      <sz val="15"/>
      <color rgb="FF000000"/>
      <name val="Arial"/>
      <family val="2"/>
    </font>
    <font>
      <sz val="9"/>
      <color rgb="FF000000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</font>
    <font>
      <b/>
      <sz val="10"/>
      <color theme="0"/>
      <name val="Century Gothic"/>
      <family val="2"/>
    </font>
    <font>
      <b/>
      <sz val="8"/>
      <color theme="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6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0000FF"/>
      <name val="Arial"/>
      <family val="2"/>
    </font>
    <font>
      <b/>
      <sz val="18"/>
      <color rgb="FF000000"/>
      <name val="Arial"/>
      <family val="2"/>
    </font>
    <font>
      <b/>
      <sz val="16"/>
      <name val="Arial"/>
      <family val="2"/>
    </font>
    <font>
      <b/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1859B"/>
        <bgColor rgb="FF31859B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1" fillId="0" borderId="14"/>
    <xf numFmtId="0" fontId="29" fillId="0" borderId="14"/>
    <xf numFmtId="0" fontId="28" fillId="0" borderId="14"/>
    <xf numFmtId="0" fontId="3" fillId="0" borderId="14"/>
    <xf numFmtId="0" fontId="2" fillId="0" borderId="14"/>
    <xf numFmtId="0" fontId="30" fillId="0" borderId="14"/>
    <xf numFmtId="0" fontId="21" fillId="0" borderId="14"/>
    <xf numFmtId="0" fontId="33" fillId="0" borderId="14"/>
    <xf numFmtId="0" fontId="1" fillId="0" borderId="14"/>
    <xf numFmtId="0" fontId="1" fillId="0" borderId="14"/>
    <xf numFmtId="0" fontId="21" fillId="0" borderId="14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</cellStyleXfs>
  <cellXfs count="165">
    <xf numFmtId="0" fontId="0" fillId="0" borderId="0" xfId="0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7" fillId="0" borderId="10" xfId="0" applyFont="1" applyBorder="1" applyAlignment="1">
      <alignment horizontal="center" vertical="center"/>
    </xf>
    <xf numFmtId="0" fontId="10" fillId="2" borderId="31" xfId="0" applyFont="1" applyFill="1" applyBorder="1" applyAlignment="1">
      <alignment vertical="center" wrapText="1"/>
    </xf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1" fillId="2" borderId="31" xfId="0" applyFont="1" applyFill="1" applyBorder="1" applyAlignment="1">
      <alignment horizontal="left" vertical="center" wrapText="1"/>
    </xf>
    <xf numFmtId="0" fontId="22" fillId="2" borderId="31" xfId="0" applyFont="1" applyFill="1" applyBorder="1" applyAlignment="1">
      <alignment horizontal="left" vertical="center" wrapText="1"/>
    </xf>
    <xf numFmtId="0" fontId="7" fillId="4" borderId="31" xfId="0" applyFont="1" applyFill="1" applyBorder="1"/>
    <xf numFmtId="0" fontId="4" fillId="4" borderId="31" xfId="0" applyFont="1" applyFill="1" applyBorder="1" applyAlignment="1">
      <alignment horizontal="center" vertical="center" textRotation="90" wrapText="1"/>
    </xf>
    <xf numFmtId="0" fontId="32" fillId="0" borderId="34" xfId="0" applyFont="1" applyBorder="1" applyAlignment="1">
      <alignment vertical="center" textRotation="90"/>
    </xf>
    <xf numFmtId="0" fontId="21" fillId="0" borderId="31" xfId="0" applyFont="1" applyBorder="1"/>
    <xf numFmtId="0" fontId="21" fillId="0" borderId="31" xfId="0" applyFont="1" applyBorder="1" applyAlignment="1">
      <alignment horizontal="left"/>
    </xf>
    <xf numFmtId="0" fontId="4" fillId="0" borderId="31" xfId="0" applyFont="1" applyBorder="1" applyAlignment="1">
      <alignment horizontal="center" vertical="center"/>
    </xf>
    <xf numFmtId="0" fontId="7" fillId="0" borderId="31" xfId="0" applyFont="1" applyBorder="1"/>
    <xf numFmtId="0" fontId="21" fillId="0" borderId="31" xfId="0" applyFont="1" applyBorder="1" applyAlignment="1">
      <alignment horizontal="center"/>
    </xf>
    <xf numFmtId="17" fontId="4" fillId="4" borderId="31" xfId="0" applyNumberFormat="1" applyFont="1" applyFill="1" applyBorder="1" applyAlignment="1">
      <alignment horizontal="center" vertical="center" textRotation="90" wrapText="1"/>
    </xf>
    <xf numFmtId="17" fontId="35" fillId="4" borderId="31" xfId="0" applyNumberFormat="1" applyFont="1" applyFill="1" applyBorder="1" applyAlignment="1">
      <alignment horizontal="center" textRotation="90" wrapText="1"/>
    </xf>
    <xf numFmtId="0" fontId="4" fillId="0" borderId="0" xfId="0" applyFont="1" applyAlignment="1">
      <alignment horizontal="left" vertical="center"/>
    </xf>
    <xf numFmtId="0" fontId="31" fillId="2" borderId="31" xfId="0" applyFont="1" applyFill="1" applyBorder="1" applyAlignment="1">
      <alignment horizontal="center" vertical="center" wrapText="1"/>
    </xf>
    <xf numFmtId="0" fontId="22" fillId="2" borderId="31" xfId="0" applyFont="1" applyFill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2" borderId="31" xfId="0" applyFont="1" applyFill="1" applyBorder="1" applyAlignment="1">
      <alignment vertical="center" wrapText="1"/>
    </xf>
    <xf numFmtId="0" fontId="7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36" fillId="0" borderId="31" xfId="0" applyFont="1" applyBorder="1" applyAlignment="1">
      <alignment horizontal="center" vertical="center"/>
    </xf>
    <xf numFmtId="10" fontId="36" fillId="0" borderId="31" xfId="0" applyNumberFormat="1" applyFont="1" applyBorder="1" applyAlignment="1">
      <alignment horizontal="center" vertical="center"/>
    </xf>
    <xf numFmtId="9" fontId="36" fillId="0" borderId="31" xfId="0" applyNumberFormat="1" applyFont="1" applyBorder="1" applyAlignment="1">
      <alignment horizontal="center" vertical="center"/>
    </xf>
    <xf numFmtId="1" fontId="36" fillId="0" borderId="31" xfId="0" applyNumberFormat="1" applyFont="1" applyBorder="1" applyAlignment="1">
      <alignment horizontal="center" vertical="center"/>
    </xf>
    <xf numFmtId="164" fontId="22" fillId="0" borderId="31" xfId="0" applyNumberFormat="1" applyFont="1" applyBorder="1" applyAlignment="1">
      <alignment horizontal="left" vertical="center" wrapText="1"/>
    </xf>
    <xf numFmtId="0" fontId="22" fillId="2" borderId="33" xfId="0" applyFont="1" applyFill="1" applyBorder="1" applyAlignment="1">
      <alignment horizontal="left" vertical="center" wrapText="1"/>
    </xf>
    <xf numFmtId="0" fontId="22" fillId="2" borderId="33" xfId="0" applyFont="1" applyFill="1" applyBorder="1" applyAlignment="1">
      <alignment horizontal="center" vertical="center" wrapText="1"/>
    </xf>
    <xf numFmtId="0" fontId="21" fillId="0" borderId="33" xfId="0" applyFont="1" applyBorder="1" applyAlignment="1">
      <alignment horizontal="left" vertical="center" wrapText="1"/>
    </xf>
    <xf numFmtId="0" fontId="25" fillId="0" borderId="33" xfId="0" applyFont="1" applyBorder="1" applyAlignment="1">
      <alignment vertical="center" textRotation="90"/>
    </xf>
    <xf numFmtId="0" fontId="11" fillId="0" borderId="31" xfId="0" applyFont="1" applyBorder="1" applyAlignment="1">
      <alignment horizontal="center" vertical="center" wrapText="1"/>
    </xf>
    <xf numFmtId="2" fontId="23" fillId="2" borderId="31" xfId="13" applyNumberFormat="1" applyFont="1" applyFill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2" borderId="32" xfId="0" applyFont="1" applyFill="1" applyBorder="1" applyAlignment="1">
      <alignment horizontal="center" vertical="center" wrapText="1"/>
    </xf>
    <xf numFmtId="0" fontId="22" fillId="2" borderId="31" xfId="0" applyFont="1" applyFill="1" applyBorder="1" applyAlignment="1">
      <alignment vertical="center" wrapText="1"/>
    </xf>
    <xf numFmtId="0" fontId="22" fillId="2" borderId="33" xfId="0" applyFont="1" applyFill="1" applyBorder="1" applyAlignment="1">
      <alignment vertical="center" wrapText="1"/>
    </xf>
    <xf numFmtId="0" fontId="4" fillId="0" borderId="31" xfId="0" applyFont="1" applyBorder="1"/>
    <xf numFmtId="0" fontId="4" fillId="0" borderId="0" xfId="0" applyFont="1"/>
    <xf numFmtId="0" fontId="25" fillId="5" borderId="33" xfId="0" applyFont="1" applyFill="1" applyBorder="1" applyAlignment="1">
      <alignment vertical="center" textRotation="90" wrapText="1"/>
    </xf>
    <xf numFmtId="0" fontId="25" fillId="0" borderId="31" xfId="0" applyFont="1" applyBorder="1" applyAlignment="1">
      <alignment vertical="center" textRotation="90"/>
    </xf>
    <xf numFmtId="165" fontId="31" fillId="0" borderId="31" xfId="12" applyNumberFormat="1" applyFont="1" applyFill="1" applyBorder="1" applyAlignment="1">
      <alignment horizontal="left" vertical="center" wrapText="1"/>
    </xf>
    <xf numFmtId="0" fontId="22" fillId="2" borderId="31" xfId="0" applyFont="1" applyFill="1" applyBorder="1" applyAlignment="1">
      <alignment horizontal="center" vertical="center" wrapText="1"/>
    </xf>
    <xf numFmtId="0" fontId="21" fillId="0" borderId="31" xfId="0" applyFont="1" applyBorder="1" applyAlignment="1">
      <alignment horizontal="left" vertical="center" wrapText="1"/>
    </xf>
    <xf numFmtId="0" fontId="22" fillId="0" borderId="31" xfId="0" applyFont="1" applyBorder="1" applyAlignment="1">
      <alignment horizontal="center" vertical="center" wrapText="1"/>
    </xf>
    <xf numFmtId="0" fontId="21" fillId="0" borderId="31" xfId="4" applyFont="1" applyBorder="1" applyAlignment="1" applyProtection="1">
      <alignment horizontal="left" vertical="center" wrapText="1"/>
      <protection locked="0"/>
    </xf>
    <xf numFmtId="165" fontId="31" fillId="0" borderId="31" xfId="12" applyNumberFormat="1" applyFont="1" applyFill="1" applyBorder="1" applyAlignment="1">
      <alignment horizontal="left" vertical="center" wrapText="1"/>
    </xf>
    <xf numFmtId="0" fontId="22" fillId="2" borderId="31" xfId="0" applyFont="1" applyFill="1" applyBorder="1" applyAlignment="1">
      <alignment horizontal="left" vertical="center" wrapText="1"/>
    </xf>
    <xf numFmtId="0" fontId="22" fillId="0" borderId="31" xfId="0" applyFont="1" applyBorder="1" applyAlignment="1">
      <alignment horizontal="left" vertical="center" wrapText="1"/>
    </xf>
    <xf numFmtId="0" fontId="25" fillId="0" borderId="31" xfId="0" applyFont="1" applyBorder="1" applyAlignment="1">
      <alignment horizontal="center" vertical="center" textRotation="90"/>
    </xf>
    <xf numFmtId="0" fontId="12" fillId="2" borderId="31" xfId="0" applyFont="1" applyFill="1" applyBorder="1" applyAlignment="1">
      <alignment horizontal="left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2" fontId="23" fillId="2" borderId="31" xfId="13" applyNumberFormat="1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/>
    </xf>
    <xf numFmtId="0" fontId="25" fillId="0" borderId="31" xfId="0" applyFont="1" applyBorder="1" applyAlignment="1">
      <alignment horizontal="center" vertical="center"/>
    </xf>
    <xf numFmtId="0" fontId="38" fillId="0" borderId="31" xfId="0" applyFont="1" applyBorder="1" applyAlignment="1">
      <alignment horizontal="left" vertical="center"/>
    </xf>
    <xf numFmtId="0" fontId="37" fillId="0" borderId="31" xfId="0" applyFont="1" applyBorder="1" applyAlignment="1">
      <alignment horizontal="center" vertical="center"/>
    </xf>
    <xf numFmtId="0" fontId="38" fillId="0" borderId="31" xfId="0" applyFont="1" applyBorder="1" applyAlignment="1">
      <alignment horizontal="center" vertical="center" wrapText="1"/>
    </xf>
    <xf numFmtId="14" fontId="27" fillId="0" borderId="31" xfId="0" applyNumberFormat="1" applyFont="1" applyBorder="1" applyAlignment="1">
      <alignment horizontal="center" vertical="center"/>
    </xf>
    <xf numFmtId="49" fontId="27" fillId="0" borderId="31" xfId="0" applyNumberFormat="1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13" fillId="0" borderId="31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textRotation="90" wrapText="1"/>
    </xf>
    <xf numFmtId="0" fontId="4" fillId="4" borderId="31" xfId="0" applyFont="1" applyFill="1" applyBorder="1" applyAlignment="1">
      <alignment horizontal="left" vertical="center" wrapText="1"/>
    </xf>
    <xf numFmtId="0" fontId="21" fillId="0" borderId="31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textRotation="90"/>
    </xf>
    <xf numFmtId="0" fontId="25" fillId="0" borderId="34" xfId="0" applyFont="1" applyBorder="1" applyAlignment="1">
      <alignment horizontal="center" vertical="center" textRotation="90"/>
    </xf>
    <xf numFmtId="0" fontId="32" fillId="0" borderId="32" xfId="0" applyFont="1" applyBorder="1" applyAlignment="1">
      <alignment horizontal="center" vertical="center" textRotation="90"/>
    </xf>
    <xf numFmtId="0" fontId="32" fillId="0" borderId="34" xfId="0" applyFont="1" applyBorder="1" applyAlignment="1">
      <alignment horizontal="center" vertical="center" textRotation="90"/>
    </xf>
    <xf numFmtId="165" fontId="31" fillId="0" borderId="32" xfId="12" applyNumberFormat="1" applyFont="1" applyFill="1" applyBorder="1" applyAlignment="1">
      <alignment horizontal="left" vertical="center" wrapText="1"/>
    </xf>
    <xf numFmtId="165" fontId="31" fillId="0" borderId="33" xfId="12" applyNumberFormat="1" applyFont="1" applyFill="1" applyBorder="1" applyAlignment="1">
      <alignment horizontal="left" vertical="center" wrapText="1"/>
    </xf>
    <xf numFmtId="0" fontId="22" fillId="2" borderId="32" xfId="0" applyFont="1" applyFill="1" applyBorder="1" applyAlignment="1">
      <alignment horizontal="center" vertical="center" wrapText="1"/>
    </xf>
    <xf numFmtId="0" fontId="22" fillId="2" borderId="33" xfId="0" applyFont="1" applyFill="1" applyBorder="1" applyAlignment="1">
      <alignment horizontal="center" vertical="center" wrapText="1"/>
    </xf>
    <xf numFmtId="0" fontId="21" fillId="0" borderId="32" xfId="0" applyFont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22" fillId="2" borderId="31" xfId="0" applyFont="1" applyFill="1" applyBorder="1" applyAlignment="1">
      <alignment vertical="center" wrapText="1"/>
    </xf>
    <xf numFmtId="0" fontId="22" fillId="2" borderId="32" xfId="0" applyFont="1" applyFill="1" applyBorder="1" applyAlignment="1">
      <alignment vertical="center" wrapText="1"/>
    </xf>
    <xf numFmtId="0" fontId="22" fillId="2" borderId="33" xfId="0" applyFont="1" applyFill="1" applyBorder="1" applyAlignment="1">
      <alignment vertical="center" wrapText="1"/>
    </xf>
    <xf numFmtId="0" fontId="22" fillId="2" borderId="32" xfId="0" applyFont="1" applyFill="1" applyBorder="1" applyAlignment="1">
      <alignment horizontal="left" vertical="center" wrapText="1"/>
    </xf>
    <xf numFmtId="0" fontId="22" fillId="2" borderId="33" xfId="0" applyFont="1" applyFill="1" applyBorder="1" applyAlignment="1">
      <alignment horizontal="left" vertical="center" wrapText="1"/>
    </xf>
    <xf numFmtId="0" fontId="31" fillId="2" borderId="31" xfId="0" applyFont="1" applyFill="1" applyBorder="1" applyAlignment="1">
      <alignment horizontal="center" vertical="center" textRotation="90" wrapText="1"/>
    </xf>
    <xf numFmtId="0" fontId="25" fillId="2" borderId="31" xfId="0" applyFont="1" applyFill="1" applyBorder="1" applyAlignment="1">
      <alignment horizontal="center" vertical="center" textRotation="90" wrapText="1"/>
    </xf>
    <xf numFmtId="0" fontId="22" fillId="2" borderId="34" xfId="0" applyFont="1" applyFill="1" applyBorder="1" applyAlignment="1">
      <alignment horizontal="center" vertical="center" wrapText="1"/>
    </xf>
    <xf numFmtId="0" fontId="22" fillId="2" borderId="32" xfId="0" applyFont="1" applyFill="1" applyBorder="1" applyAlignment="1">
      <alignment horizontal="left" vertical="top" wrapText="1"/>
    </xf>
    <xf numFmtId="0" fontId="22" fillId="2" borderId="33" xfId="0" applyFont="1" applyFill="1" applyBorder="1" applyAlignment="1">
      <alignment horizontal="left" vertical="top" wrapText="1"/>
    </xf>
    <xf numFmtId="0" fontId="22" fillId="0" borderId="32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2" fontId="23" fillId="2" borderId="32" xfId="13" applyNumberFormat="1" applyFont="1" applyFill="1" applyBorder="1" applyAlignment="1">
      <alignment horizontal="center" vertical="center" wrapText="1"/>
    </xf>
    <xf numFmtId="2" fontId="23" fillId="2" borderId="33" xfId="13" applyNumberFormat="1" applyFont="1" applyFill="1" applyBorder="1" applyAlignment="1">
      <alignment horizontal="center" vertical="center" wrapText="1"/>
    </xf>
    <xf numFmtId="0" fontId="21" fillId="0" borderId="31" xfId="4" applyFont="1" applyBorder="1" applyAlignment="1" applyProtection="1">
      <alignment vertical="center" wrapText="1"/>
      <protection locked="0"/>
    </xf>
    <xf numFmtId="0" fontId="25" fillId="0" borderId="31" xfId="0" applyFont="1" applyBorder="1" applyAlignment="1">
      <alignment horizontal="center" vertical="center" textRotation="90" wrapText="1"/>
    </xf>
    <xf numFmtId="0" fontId="10" fillId="2" borderId="31" xfId="0" applyFont="1" applyFill="1" applyBorder="1" applyAlignment="1">
      <alignment horizontal="center" vertical="center" textRotation="90" wrapText="1"/>
    </xf>
    <xf numFmtId="0" fontId="7" fillId="0" borderId="31" xfId="0" applyFont="1" applyBorder="1" applyAlignment="1">
      <alignment vertical="center" wrapText="1"/>
    </xf>
    <xf numFmtId="0" fontId="10" fillId="2" borderId="32" xfId="0" applyFont="1" applyFill="1" applyBorder="1" applyAlignment="1">
      <alignment horizontal="center" vertical="center" textRotation="90" wrapText="1"/>
    </xf>
    <xf numFmtId="0" fontId="4" fillId="4" borderId="32" xfId="0" applyFont="1" applyFill="1" applyBorder="1" applyAlignment="1">
      <alignment vertical="center" wrapText="1"/>
    </xf>
    <xf numFmtId="0" fontId="4" fillId="4" borderId="33" xfId="0" applyFont="1" applyFill="1" applyBorder="1" applyAlignment="1">
      <alignment vertical="center" wrapText="1"/>
    </xf>
    <xf numFmtId="0" fontId="22" fillId="5" borderId="32" xfId="0" applyFont="1" applyFill="1" applyBorder="1" applyAlignment="1">
      <alignment vertical="center" wrapText="1"/>
    </xf>
    <xf numFmtId="0" fontId="22" fillId="5" borderId="33" xfId="0" applyFont="1" applyFill="1" applyBorder="1" applyAlignment="1">
      <alignment vertical="center" wrapText="1"/>
    </xf>
    <xf numFmtId="0" fontId="22" fillId="2" borderId="34" xfId="0" applyFont="1" applyFill="1" applyBorder="1" applyAlignment="1">
      <alignment vertical="center" wrapText="1"/>
    </xf>
    <xf numFmtId="0" fontId="25" fillId="5" borderId="31" xfId="0" applyFont="1" applyFill="1" applyBorder="1" applyAlignment="1">
      <alignment horizontal="center" vertical="center" textRotation="90" wrapText="1"/>
    </xf>
    <xf numFmtId="0" fontId="21" fillId="0" borderId="32" xfId="4" applyFont="1" applyBorder="1" applyAlignment="1" applyProtection="1">
      <alignment vertical="center" wrapText="1"/>
      <protection locked="0"/>
    </xf>
    <xf numFmtId="0" fontId="21" fillId="0" borderId="33" xfId="4" applyFont="1" applyBorder="1" applyAlignment="1" applyProtection="1">
      <alignment vertical="center" wrapText="1"/>
      <protection locked="0"/>
    </xf>
    <xf numFmtId="0" fontId="25" fillId="5" borderId="32" xfId="0" applyFont="1" applyFill="1" applyBorder="1" applyAlignment="1">
      <alignment horizontal="center" vertical="center" textRotation="90" wrapText="1"/>
    </xf>
    <xf numFmtId="0" fontId="25" fillId="5" borderId="34" xfId="0" applyFont="1" applyFill="1" applyBorder="1" applyAlignment="1">
      <alignment horizontal="center" vertical="center" textRotation="90" wrapText="1"/>
    </xf>
    <xf numFmtId="0" fontId="25" fillId="0" borderId="31" xfId="0" applyFont="1" applyBorder="1" applyAlignment="1">
      <alignment vertical="center" textRotation="90"/>
    </xf>
    <xf numFmtId="0" fontId="17" fillId="0" borderId="4" xfId="0" applyFont="1" applyBorder="1" applyAlignment="1">
      <alignment horizontal="left" vertical="center"/>
    </xf>
    <xf numFmtId="0" fontId="7" fillId="0" borderId="5" xfId="0" applyFont="1" applyBorder="1"/>
    <xf numFmtId="0" fontId="7" fillId="0" borderId="6" xfId="0" applyFont="1" applyBorder="1"/>
    <xf numFmtId="0" fontId="17" fillId="0" borderId="4" xfId="0" applyFont="1" applyBorder="1" applyAlignment="1">
      <alignment horizontal="center" vertical="center"/>
    </xf>
    <xf numFmtId="0" fontId="7" fillId="0" borderId="21" xfId="0" applyFont="1" applyBorder="1"/>
    <xf numFmtId="0" fontId="17" fillId="0" borderId="29" xfId="0" applyFont="1" applyBorder="1" applyAlignment="1">
      <alignment horizontal="left" vertical="center"/>
    </xf>
    <xf numFmtId="0" fontId="7" fillId="0" borderId="23" xfId="0" applyFont="1" applyBorder="1"/>
    <xf numFmtId="0" fontId="7" fillId="0" borderId="30" xfId="0" applyFont="1" applyBorder="1"/>
    <xf numFmtId="0" fontId="17" fillId="0" borderId="29" xfId="0" applyFont="1" applyBorder="1" applyAlignment="1">
      <alignment horizontal="center" vertical="center"/>
    </xf>
    <xf numFmtId="0" fontId="7" fillId="0" borderId="24" xfId="0" applyFont="1" applyBorder="1"/>
    <xf numFmtId="0" fontId="19" fillId="3" borderId="11" xfId="0" applyFont="1" applyFill="1" applyBorder="1" applyAlignment="1">
      <alignment horizontal="left"/>
    </xf>
    <xf numFmtId="0" fontId="7" fillId="0" borderId="12" xfId="0" applyFont="1" applyBorder="1"/>
    <xf numFmtId="0" fontId="7" fillId="0" borderId="13" xfId="0" applyFont="1" applyBorder="1"/>
    <xf numFmtId="0" fontId="20" fillId="0" borderId="11" xfId="0" applyFont="1" applyBorder="1" applyAlignment="1">
      <alignment horizontal="center"/>
    </xf>
    <xf numFmtId="0" fontId="17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7" fillId="0" borderId="18" xfId="0" applyFont="1" applyBorder="1"/>
    <xf numFmtId="0" fontId="0" fillId="0" borderId="0" xfId="0"/>
    <xf numFmtId="0" fontId="7" fillId="0" borderId="19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9" fillId="0" borderId="1" xfId="0" applyFont="1" applyBorder="1" applyAlignment="1">
      <alignment horizontal="center" vertical="center"/>
    </xf>
    <xf numFmtId="0" fontId="8" fillId="0" borderId="15" xfId="0" applyFont="1" applyBorder="1" applyAlignment="1">
      <alignment horizontal="left"/>
    </xf>
    <xf numFmtId="0" fontId="7" fillId="0" borderId="16" xfId="0" applyFont="1" applyBorder="1"/>
    <xf numFmtId="0" fontId="7" fillId="0" borderId="17" xfId="0" applyFont="1" applyBorder="1"/>
    <xf numFmtId="0" fontId="8" fillId="0" borderId="20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15" fillId="3" borderId="26" xfId="0" applyFont="1" applyFill="1" applyBorder="1" applyAlignment="1">
      <alignment horizontal="center" vertical="center"/>
    </xf>
    <xf numFmtId="0" fontId="7" fillId="0" borderId="27" xfId="0" applyFont="1" applyBorder="1"/>
    <xf numFmtId="0" fontId="16" fillId="3" borderId="26" xfId="0" applyFont="1" applyFill="1" applyBorder="1" applyAlignment="1">
      <alignment horizontal="center" vertical="center" wrapText="1"/>
    </xf>
    <xf numFmtId="0" fontId="11" fillId="0" borderId="31" xfId="0" applyFont="1" applyBorder="1" applyAlignment="1">
      <alignment vertical="center" wrapText="1"/>
    </xf>
    <xf numFmtId="0" fontId="11" fillId="0" borderId="34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2" fillId="2" borderId="35" xfId="0" applyFont="1" applyFill="1" applyBorder="1" applyAlignment="1">
      <alignment vertical="center" wrapText="1"/>
    </xf>
    <xf numFmtId="0" fontId="22" fillId="2" borderId="36" xfId="0" applyFont="1" applyFill="1" applyBorder="1" applyAlignment="1">
      <alignment vertical="center" wrapText="1"/>
    </xf>
    <xf numFmtId="2" fontId="23" fillId="2" borderId="31" xfId="13" applyNumberFormat="1" applyFont="1" applyFill="1" applyBorder="1" applyAlignment="1">
      <alignment vertical="center" wrapText="1"/>
    </xf>
  </cellXfs>
  <cellStyles count="14">
    <cellStyle name="Millares" xfId="12" builtinId="3"/>
    <cellStyle name="Normal" xfId="0" builtinId="0"/>
    <cellStyle name="Normal 2" xfId="1" xr:uid="{00000000-0005-0000-0000-000002000000}"/>
    <cellStyle name="Normal 2 2" xfId="3" xr:uid="{00000000-0005-0000-0000-000003000000}"/>
    <cellStyle name="Normal 3" xfId="2" xr:uid="{00000000-0005-0000-0000-000004000000}"/>
    <cellStyle name="Normal 3 2" xfId="7" xr:uid="{00000000-0005-0000-0000-000005000000}"/>
    <cellStyle name="Normal 4" xfId="4" xr:uid="{00000000-0005-0000-0000-000006000000}"/>
    <cellStyle name="Normal 4 2" xfId="5" xr:uid="{00000000-0005-0000-0000-000007000000}"/>
    <cellStyle name="Normal 4 2 2" xfId="10" xr:uid="{00000000-0005-0000-0000-000008000000}"/>
    <cellStyle name="Normal 4 3" xfId="9" xr:uid="{00000000-0005-0000-0000-000009000000}"/>
    <cellStyle name="Normal 5" xfId="6" xr:uid="{00000000-0005-0000-0000-00000A000000}"/>
    <cellStyle name="Normal 5 2" xfId="11" xr:uid="{00000000-0005-0000-0000-00000B000000}"/>
    <cellStyle name="Normal 6" xfId="8" xr:uid="{00000000-0005-0000-0000-00000C000000}"/>
    <cellStyle name="Porcentaje" xfId="13" builtinId="5"/>
  </cellStyles>
  <dxfs count="399"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E36C09"/>
          <bgColor rgb="FFE36C0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144</xdr:row>
      <xdr:rowOff>0</xdr:rowOff>
    </xdr:from>
    <xdr:ext cx="1885950" cy="264560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7935575" y="665988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144</xdr:row>
      <xdr:rowOff>0</xdr:rowOff>
    </xdr:from>
    <xdr:ext cx="1885950" cy="264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935575" y="665988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144</xdr:row>
      <xdr:rowOff>0</xdr:rowOff>
    </xdr:from>
    <xdr:ext cx="1885950" cy="264560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935575" y="665988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1885950" cy="264560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935575" y="597789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1885950" cy="264560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7935575" y="597789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1885950" cy="264560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7935575" y="597789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1885950" cy="264560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7935575" y="597789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152</xdr:row>
      <xdr:rowOff>0</xdr:rowOff>
    </xdr:from>
    <xdr:ext cx="1885950" cy="264560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17935575" y="712660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152</xdr:row>
      <xdr:rowOff>0</xdr:rowOff>
    </xdr:from>
    <xdr:ext cx="1885950" cy="264560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7935575" y="712660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152</xdr:row>
      <xdr:rowOff>0</xdr:rowOff>
    </xdr:from>
    <xdr:ext cx="1885950" cy="264560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7935575" y="712660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152</xdr:row>
      <xdr:rowOff>0</xdr:rowOff>
    </xdr:from>
    <xdr:ext cx="1885950" cy="264560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7935575" y="712660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152</xdr:row>
      <xdr:rowOff>0</xdr:rowOff>
    </xdr:from>
    <xdr:ext cx="1885950" cy="264560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17935575" y="712660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152</xdr:row>
      <xdr:rowOff>0</xdr:rowOff>
    </xdr:from>
    <xdr:ext cx="1885950" cy="264560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17935575" y="712660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152</xdr:row>
      <xdr:rowOff>0</xdr:rowOff>
    </xdr:from>
    <xdr:ext cx="1885950" cy="264560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17935575" y="712660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155</xdr:row>
      <xdr:rowOff>0</xdr:rowOff>
    </xdr:from>
    <xdr:ext cx="1885950" cy="264560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17935575" y="734758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152</xdr:row>
      <xdr:rowOff>0</xdr:rowOff>
    </xdr:from>
    <xdr:ext cx="1885950" cy="264560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17935575" y="712660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152</xdr:row>
      <xdr:rowOff>0</xdr:rowOff>
    </xdr:from>
    <xdr:ext cx="1885950" cy="264560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7935575" y="712660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152</xdr:row>
      <xdr:rowOff>0</xdr:rowOff>
    </xdr:from>
    <xdr:ext cx="1885950" cy="264560"/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17935575" y="712660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152</xdr:row>
      <xdr:rowOff>0</xdr:rowOff>
    </xdr:from>
    <xdr:ext cx="1885950" cy="264560"/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7935575" y="712660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152</xdr:row>
      <xdr:rowOff>0</xdr:rowOff>
    </xdr:from>
    <xdr:ext cx="1885950" cy="264560"/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17935575" y="712660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152</xdr:row>
      <xdr:rowOff>0</xdr:rowOff>
    </xdr:from>
    <xdr:ext cx="1885950" cy="264560"/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17935575" y="712660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twoCellAnchor editAs="oneCell">
    <xdr:from>
      <xdr:col>0</xdr:col>
      <xdr:colOff>220870</xdr:colOff>
      <xdr:row>0</xdr:row>
      <xdr:rowOff>85851</xdr:rowOff>
    </xdr:from>
    <xdr:to>
      <xdr:col>1</xdr:col>
      <xdr:colOff>1192887</xdr:colOff>
      <xdr:row>4</xdr:row>
      <xdr:rowOff>217978</xdr:rowOff>
    </xdr:to>
    <xdr:pic>
      <xdr:nvPicPr>
        <xdr:cNvPr id="51" name="7 Imagen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870" y="85851"/>
          <a:ext cx="1427216" cy="145610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963658</xdr:colOff>
      <xdr:row>1</xdr:row>
      <xdr:rowOff>190046</xdr:rowOff>
    </xdr:from>
    <xdr:to>
      <xdr:col>3</xdr:col>
      <xdr:colOff>1701483</xdr:colOff>
      <xdr:row>5</xdr:row>
      <xdr:rowOff>63168</xdr:rowOff>
    </xdr:to>
    <xdr:sp macro="" textlink="">
      <xdr:nvSpPr>
        <xdr:cNvPr id="52" name="Rectangle 345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1411333" y="571046"/>
          <a:ext cx="3252425" cy="10827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0" tIns="0" rIns="0" bIns="0" anchor="t" anchorCtr="0" upright="1">
          <a:noAutofit/>
        </a:bodyPr>
        <a:lstStyle/>
        <a:p>
          <a:pPr algn="ctr"/>
          <a:r>
            <a:rPr lang="es-CO" sz="900">
              <a:effectLst/>
              <a:latin typeface="Arial" panose="020B0604020202020204" pitchFamily="34" charset="0"/>
              <a:ea typeface="Times New Roman" panose="02020603050405020304" pitchFamily="18" charset="0"/>
            </a:rPr>
            <a:t> </a:t>
          </a:r>
          <a:endParaRPr lang="es-CO" sz="1200">
            <a:effectLst/>
            <a:latin typeface="Arial" panose="020B0604020202020204" pitchFamily="34" charset="0"/>
            <a:ea typeface="Times New Roman" panose="02020603050405020304" pitchFamily="18" charset="0"/>
          </a:endParaRPr>
        </a:p>
        <a:p>
          <a:pPr algn="ctr">
            <a:lnSpc>
              <a:spcPct val="115000"/>
            </a:lnSpc>
          </a:pPr>
          <a:r>
            <a:rPr lang="es-CO" sz="900">
              <a:effectLst/>
              <a:latin typeface="Arial" panose="020B0604020202020204" pitchFamily="34" charset="0"/>
              <a:ea typeface="Times New Roman" panose="02020603050405020304" pitchFamily="18" charset="0"/>
            </a:rPr>
            <a:t>ADMINISTRACIÓN MUNICIPAL</a:t>
          </a:r>
          <a:endParaRPr lang="es-CO" sz="1200">
            <a:effectLst/>
            <a:latin typeface="Arial" panose="020B0604020202020204" pitchFamily="34" charset="0"/>
            <a:ea typeface="Times New Roman" panose="02020603050405020304" pitchFamily="18" charset="0"/>
          </a:endParaRPr>
        </a:p>
        <a:p>
          <a:pPr algn="ctr">
            <a:lnSpc>
              <a:spcPct val="115000"/>
            </a:lnSpc>
          </a:pPr>
          <a:r>
            <a:rPr lang="es-CO" sz="900">
              <a:effectLst/>
              <a:latin typeface="Arial" panose="020B0604020202020204" pitchFamily="34" charset="0"/>
              <a:ea typeface="Times New Roman" panose="02020603050405020304" pitchFamily="18" charset="0"/>
            </a:rPr>
            <a:t>EL CARMEN DE VIBORAL  -  ANTIOQUIA</a:t>
          </a:r>
          <a:endParaRPr lang="es-CO" sz="1200">
            <a:effectLst/>
            <a:latin typeface="Arial" panose="020B0604020202020204" pitchFamily="34" charset="0"/>
            <a:ea typeface="Times New Roman" panose="02020603050405020304" pitchFamily="18" charset="0"/>
          </a:endParaRPr>
        </a:p>
        <a:p>
          <a:pPr algn="ctr">
            <a:lnSpc>
              <a:spcPct val="115000"/>
            </a:lnSpc>
          </a:pPr>
          <a:r>
            <a:rPr lang="es-CO" sz="900">
              <a:effectLst/>
              <a:latin typeface="Arial" panose="020B0604020202020204" pitchFamily="34" charset="0"/>
              <a:ea typeface="Times New Roman" panose="02020603050405020304" pitchFamily="18" charset="0"/>
            </a:rPr>
            <a:t>NIT: 890.982.616-9</a:t>
          </a:r>
          <a:endParaRPr lang="es-CO" sz="1200">
            <a:effectLst/>
            <a:latin typeface="Arial" panose="020B0604020202020204" pitchFamily="34" charset="0"/>
            <a:ea typeface="Times New Roman" panose="02020603050405020304" pitchFamily="18" charset="0"/>
          </a:endParaRPr>
        </a:p>
        <a:p>
          <a:r>
            <a:rPr lang="es-CO" sz="900">
              <a:effectLst/>
              <a:latin typeface="Arial" panose="020B0604020202020204" pitchFamily="34" charset="0"/>
              <a:ea typeface="Times New Roman" panose="02020603050405020304" pitchFamily="18" charset="0"/>
            </a:rPr>
            <a:t> </a:t>
          </a:r>
          <a:endParaRPr lang="es-CO" sz="1200">
            <a:effectLst/>
            <a:latin typeface="Arial" panose="020B0604020202020204" pitchFamily="34" charset="0"/>
            <a:ea typeface="Times New Roman" panose="02020603050405020304" pitchFamily="18" charset="0"/>
          </a:endParaRPr>
        </a:p>
        <a:p>
          <a:r>
            <a:rPr lang="es-CO" sz="9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 </a:t>
          </a:r>
          <a:endParaRPr lang="es-CO" sz="1200">
            <a:effectLst/>
            <a:latin typeface="Arial" panose="020B0604020202020204" pitchFamily="34" charset="0"/>
            <a:ea typeface="Times New Roman" panose="02020603050405020304" pitchFamily="18" charset="0"/>
          </a:endParaRPr>
        </a:p>
        <a:p>
          <a:r>
            <a:rPr lang="es-CO" sz="9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 </a:t>
          </a:r>
          <a:endParaRPr lang="es-CO" sz="1200">
            <a:effectLst/>
            <a:latin typeface="Arial" panose="020B0604020202020204" pitchFamily="34" charset="0"/>
            <a:ea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102</xdr:row>
      <xdr:rowOff>0</xdr:rowOff>
    </xdr:from>
    <xdr:ext cx="1885950" cy="264560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7935575" y="575500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102</xdr:row>
      <xdr:rowOff>0</xdr:rowOff>
    </xdr:from>
    <xdr:ext cx="1885950" cy="264560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17935575" y="575500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102</xdr:row>
      <xdr:rowOff>0</xdr:rowOff>
    </xdr:from>
    <xdr:ext cx="1885950" cy="264560"/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17935575" y="575500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102</xdr:row>
      <xdr:rowOff>0</xdr:rowOff>
    </xdr:from>
    <xdr:ext cx="1885950" cy="264560"/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17935575" y="575500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148</xdr:row>
      <xdr:rowOff>0</xdr:rowOff>
    </xdr:from>
    <xdr:ext cx="1885950" cy="264560"/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7935575" y="689514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148</xdr:row>
      <xdr:rowOff>0</xdr:rowOff>
    </xdr:from>
    <xdr:ext cx="1885950" cy="264560"/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17935575" y="689514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148</xdr:row>
      <xdr:rowOff>0</xdr:rowOff>
    </xdr:from>
    <xdr:ext cx="1885950" cy="264560"/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17935575" y="689514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148</xdr:row>
      <xdr:rowOff>0</xdr:rowOff>
    </xdr:from>
    <xdr:ext cx="1885950" cy="264560"/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17935575" y="689514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148</xdr:row>
      <xdr:rowOff>0</xdr:rowOff>
    </xdr:from>
    <xdr:ext cx="1885950" cy="264560"/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17935575" y="689514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148</xdr:row>
      <xdr:rowOff>0</xdr:rowOff>
    </xdr:from>
    <xdr:ext cx="1885950" cy="264560"/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17935575" y="689514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148</xdr:row>
      <xdr:rowOff>0</xdr:rowOff>
    </xdr:from>
    <xdr:ext cx="1885950" cy="264560"/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17935575" y="689514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148</xdr:row>
      <xdr:rowOff>0</xdr:rowOff>
    </xdr:from>
    <xdr:ext cx="1885950" cy="264560"/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/>
      </xdr:nvSpPr>
      <xdr:spPr>
        <a:xfrm>
          <a:off x="17935575" y="689514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148</xdr:row>
      <xdr:rowOff>0</xdr:rowOff>
    </xdr:from>
    <xdr:ext cx="1885950" cy="264560"/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/>
      </xdr:nvSpPr>
      <xdr:spPr>
        <a:xfrm>
          <a:off x="17935575" y="689514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148</xdr:row>
      <xdr:rowOff>0</xdr:rowOff>
    </xdr:from>
    <xdr:ext cx="1885950" cy="264560"/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>
          <a:off x="17935575" y="689514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148</xdr:row>
      <xdr:rowOff>0</xdr:rowOff>
    </xdr:from>
    <xdr:ext cx="1885950" cy="264560"/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/>
      </xdr:nvSpPr>
      <xdr:spPr>
        <a:xfrm>
          <a:off x="17935575" y="689514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148</xdr:row>
      <xdr:rowOff>0</xdr:rowOff>
    </xdr:from>
    <xdr:ext cx="1885950" cy="264560"/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17935575" y="689514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148</xdr:row>
      <xdr:rowOff>0</xdr:rowOff>
    </xdr:from>
    <xdr:ext cx="1885950" cy="264560"/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/>
      </xdr:nvSpPr>
      <xdr:spPr>
        <a:xfrm>
          <a:off x="17935575" y="689514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150</xdr:row>
      <xdr:rowOff>0</xdr:rowOff>
    </xdr:from>
    <xdr:ext cx="1885950" cy="264560"/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/>
      </xdr:nvSpPr>
      <xdr:spPr>
        <a:xfrm>
          <a:off x="17935575" y="701992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150</xdr:row>
      <xdr:rowOff>0</xdr:rowOff>
    </xdr:from>
    <xdr:ext cx="1885950" cy="264560"/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/>
      </xdr:nvSpPr>
      <xdr:spPr>
        <a:xfrm>
          <a:off x="17935575" y="701992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150</xdr:row>
      <xdr:rowOff>0</xdr:rowOff>
    </xdr:from>
    <xdr:ext cx="1885950" cy="264560"/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/>
      </xdr:nvSpPr>
      <xdr:spPr>
        <a:xfrm>
          <a:off x="17935575" y="701992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150</xdr:row>
      <xdr:rowOff>0</xdr:rowOff>
    </xdr:from>
    <xdr:ext cx="1885950" cy="264560"/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/>
      </xdr:nvSpPr>
      <xdr:spPr>
        <a:xfrm>
          <a:off x="17935575" y="701992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150</xdr:row>
      <xdr:rowOff>0</xdr:rowOff>
    </xdr:from>
    <xdr:ext cx="1885950" cy="264560"/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/>
      </xdr:nvSpPr>
      <xdr:spPr>
        <a:xfrm>
          <a:off x="17935575" y="701992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150</xdr:row>
      <xdr:rowOff>0</xdr:rowOff>
    </xdr:from>
    <xdr:ext cx="1885950" cy="264560"/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>
          <a:off x="17935575" y="701992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150</xdr:row>
      <xdr:rowOff>0</xdr:rowOff>
    </xdr:from>
    <xdr:ext cx="1885950" cy="264560"/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/>
      </xdr:nvSpPr>
      <xdr:spPr>
        <a:xfrm>
          <a:off x="17935575" y="701992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150</xdr:row>
      <xdr:rowOff>0</xdr:rowOff>
    </xdr:from>
    <xdr:ext cx="1885950" cy="264560"/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/>
      </xdr:nvSpPr>
      <xdr:spPr>
        <a:xfrm>
          <a:off x="17935575" y="701992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150</xdr:row>
      <xdr:rowOff>0</xdr:rowOff>
    </xdr:from>
    <xdr:ext cx="1885950" cy="264560"/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/>
      </xdr:nvSpPr>
      <xdr:spPr>
        <a:xfrm>
          <a:off x="17935575" y="701992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150</xdr:row>
      <xdr:rowOff>0</xdr:rowOff>
    </xdr:from>
    <xdr:ext cx="1885950" cy="264560"/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17935575" y="701992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150</xdr:row>
      <xdr:rowOff>0</xdr:rowOff>
    </xdr:from>
    <xdr:ext cx="1885950" cy="264560"/>
    <xdr:sp macro="" textlink="">
      <xdr:nvSpPr>
        <xdr:cNvPr id="80" name="CuadroTexto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/>
      </xdr:nvSpPr>
      <xdr:spPr>
        <a:xfrm>
          <a:off x="17935575" y="701992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150</xdr:row>
      <xdr:rowOff>0</xdr:rowOff>
    </xdr:from>
    <xdr:ext cx="1885950" cy="264560"/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/>
      </xdr:nvSpPr>
      <xdr:spPr>
        <a:xfrm>
          <a:off x="17935575" y="701992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104</xdr:row>
      <xdr:rowOff>0</xdr:rowOff>
    </xdr:from>
    <xdr:ext cx="1885950" cy="264560"/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17935575" y="585216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104</xdr:row>
      <xdr:rowOff>0</xdr:rowOff>
    </xdr:from>
    <xdr:ext cx="1885950" cy="264560"/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17935575" y="585216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104</xdr:row>
      <xdr:rowOff>0</xdr:rowOff>
    </xdr:from>
    <xdr:ext cx="1885950" cy="264560"/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/>
      </xdr:nvSpPr>
      <xdr:spPr>
        <a:xfrm>
          <a:off x="17935575" y="585216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104</xdr:row>
      <xdr:rowOff>0</xdr:rowOff>
    </xdr:from>
    <xdr:ext cx="1885950" cy="264560"/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/>
      </xdr:nvSpPr>
      <xdr:spPr>
        <a:xfrm>
          <a:off x="17935575" y="585216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88" name="CuadroTexto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89" name="CuadroTexto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91" name="CuadroTexto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92" name="CuadroTexto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93" name="CuadroTexto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94" name="CuadroTexto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95" name="CuadroTexto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96" name="CuadroTexto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97" name="CuadroTexto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98" name="CuadroTexto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1885950" cy="264560"/>
    <xdr:sp macro="" textlink="">
      <xdr:nvSpPr>
        <xdr:cNvPr id="99" name="CuadroTexto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/>
      </xdr:nvSpPr>
      <xdr:spPr>
        <a:xfrm>
          <a:off x="17935575" y="597789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1885950" cy="264560"/>
    <xdr:sp macro="" textlink="">
      <xdr:nvSpPr>
        <xdr:cNvPr id="100" name="CuadroTexto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/>
      </xdr:nvSpPr>
      <xdr:spPr>
        <a:xfrm>
          <a:off x="17935575" y="597789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1885950" cy="264560"/>
    <xdr:sp macro="" textlink="">
      <xdr:nvSpPr>
        <xdr:cNvPr id="101" name="CuadroTexto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/>
      </xdr:nvSpPr>
      <xdr:spPr>
        <a:xfrm>
          <a:off x="17935575" y="597789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1885950" cy="264560"/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/>
      </xdr:nvSpPr>
      <xdr:spPr>
        <a:xfrm>
          <a:off x="17935575" y="597789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128</xdr:row>
      <xdr:rowOff>0</xdr:rowOff>
    </xdr:from>
    <xdr:ext cx="1885950" cy="264560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/>
      </xdr:nvSpPr>
      <xdr:spPr>
        <a:xfrm>
          <a:off x="17935575" y="622649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128</xdr:row>
      <xdr:rowOff>0</xdr:rowOff>
    </xdr:from>
    <xdr:ext cx="1885950" cy="264560"/>
    <xdr:sp macro="" textlink="">
      <xdr:nvSpPr>
        <xdr:cNvPr id="104" name="CuadroTexto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/>
      </xdr:nvSpPr>
      <xdr:spPr>
        <a:xfrm>
          <a:off x="17935575" y="622649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128</xdr:row>
      <xdr:rowOff>0</xdr:rowOff>
    </xdr:from>
    <xdr:ext cx="1885950" cy="264560"/>
    <xdr:sp macro="" textlink="">
      <xdr:nvSpPr>
        <xdr:cNvPr id="105" name="CuadroTexto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/>
      </xdr:nvSpPr>
      <xdr:spPr>
        <a:xfrm>
          <a:off x="17935575" y="622649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128</xdr:row>
      <xdr:rowOff>0</xdr:rowOff>
    </xdr:from>
    <xdr:ext cx="1885950" cy="264560"/>
    <xdr:sp macro="" textlink="">
      <xdr:nvSpPr>
        <xdr:cNvPr id="106" name="CuadroTexto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/>
      </xdr:nvSpPr>
      <xdr:spPr>
        <a:xfrm>
          <a:off x="17935575" y="622649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138</xdr:row>
      <xdr:rowOff>0</xdr:rowOff>
    </xdr:from>
    <xdr:ext cx="1885950" cy="264560"/>
    <xdr:sp macro="" textlink="">
      <xdr:nvSpPr>
        <xdr:cNvPr id="107" name="CuadroTexto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/>
      </xdr:nvSpPr>
      <xdr:spPr>
        <a:xfrm>
          <a:off x="17935575" y="633507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138</xdr:row>
      <xdr:rowOff>0</xdr:rowOff>
    </xdr:from>
    <xdr:ext cx="1885950" cy="264560"/>
    <xdr:sp macro="" textlink="">
      <xdr:nvSpPr>
        <xdr:cNvPr id="108" name="CuadroTexto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/>
      </xdr:nvSpPr>
      <xdr:spPr>
        <a:xfrm>
          <a:off x="17935575" y="633507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138</xdr:row>
      <xdr:rowOff>0</xdr:rowOff>
    </xdr:from>
    <xdr:ext cx="1885950" cy="264560"/>
    <xdr:sp macro="" textlink="">
      <xdr:nvSpPr>
        <xdr:cNvPr id="109" name="CuadroTexto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/>
      </xdr:nvSpPr>
      <xdr:spPr>
        <a:xfrm>
          <a:off x="17935575" y="633507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138</xdr:row>
      <xdr:rowOff>0</xdr:rowOff>
    </xdr:from>
    <xdr:ext cx="1885950" cy="264560"/>
    <xdr:sp macro="" textlink="">
      <xdr:nvSpPr>
        <xdr:cNvPr id="110" name="CuadroTexto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/>
      </xdr:nvSpPr>
      <xdr:spPr>
        <a:xfrm>
          <a:off x="17935575" y="633507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140</xdr:row>
      <xdr:rowOff>0</xdr:rowOff>
    </xdr:from>
    <xdr:ext cx="1885950" cy="264560"/>
    <xdr:sp macro="" textlink="">
      <xdr:nvSpPr>
        <xdr:cNvPr id="111" name="CuadroTexto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/>
      </xdr:nvSpPr>
      <xdr:spPr>
        <a:xfrm>
          <a:off x="17935575" y="643699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140</xdr:row>
      <xdr:rowOff>0</xdr:rowOff>
    </xdr:from>
    <xdr:ext cx="1885950" cy="264560"/>
    <xdr:sp macro="" textlink="">
      <xdr:nvSpPr>
        <xdr:cNvPr id="112" name="CuadroTexto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/>
      </xdr:nvSpPr>
      <xdr:spPr>
        <a:xfrm>
          <a:off x="17935575" y="643699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140</xdr:row>
      <xdr:rowOff>0</xdr:rowOff>
    </xdr:from>
    <xdr:ext cx="1885950" cy="264560"/>
    <xdr:sp macro="" textlink="">
      <xdr:nvSpPr>
        <xdr:cNvPr id="113" name="CuadroTexto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/>
      </xdr:nvSpPr>
      <xdr:spPr>
        <a:xfrm>
          <a:off x="17935575" y="643699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140</xdr:row>
      <xdr:rowOff>0</xdr:rowOff>
    </xdr:from>
    <xdr:ext cx="1885950" cy="264560"/>
    <xdr:sp macro="" textlink="">
      <xdr:nvSpPr>
        <xdr:cNvPr id="114" name="CuadroTexto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/>
      </xdr:nvSpPr>
      <xdr:spPr>
        <a:xfrm>
          <a:off x="17935575" y="643699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142</xdr:row>
      <xdr:rowOff>0</xdr:rowOff>
    </xdr:from>
    <xdr:ext cx="1885950" cy="264560"/>
    <xdr:sp macro="" textlink="">
      <xdr:nvSpPr>
        <xdr:cNvPr id="115" name="CuadroTexto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/>
      </xdr:nvSpPr>
      <xdr:spPr>
        <a:xfrm>
          <a:off x="17935575" y="656653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142</xdr:row>
      <xdr:rowOff>0</xdr:rowOff>
    </xdr:from>
    <xdr:ext cx="1885950" cy="264560"/>
    <xdr:sp macro="" textlink="">
      <xdr:nvSpPr>
        <xdr:cNvPr id="116" name="CuadroTexto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17935575" y="656653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142</xdr:row>
      <xdr:rowOff>0</xdr:rowOff>
    </xdr:from>
    <xdr:ext cx="1885950" cy="264560"/>
    <xdr:sp macro="" textlink="">
      <xdr:nvSpPr>
        <xdr:cNvPr id="117" name="CuadroTexto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/>
      </xdr:nvSpPr>
      <xdr:spPr>
        <a:xfrm>
          <a:off x="17935575" y="656653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142</xdr:row>
      <xdr:rowOff>0</xdr:rowOff>
    </xdr:from>
    <xdr:ext cx="1885950" cy="264560"/>
    <xdr:sp macro="" textlink="">
      <xdr:nvSpPr>
        <xdr:cNvPr id="118" name="CuadroTexto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/>
      </xdr:nvSpPr>
      <xdr:spPr>
        <a:xfrm>
          <a:off x="17935575" y="656653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144</xdr:row>
      <xdr:rowOff>0</xdr:rowOff>
    </xdr:from>
    <xdr:ext cx="1885950" cy="264560"/>
    <xdr:sp macro="" textlink="">
      <xdr:nvSpPr>
        <xdr:cNvPr id="119" name="CuadroTexto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/>
      </xdr:nvSpPr>
      <xdr:spPr>
        <a:xfrm>
          <a:off x="17935575" y="665988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144</xdr:row>
      <xdr:rowOff>0</xdr:rowOff>
    </xdr:from>
    <xdr:ext cx="1885950" cy="264560"/>
    <xdr:sp macro="" textlink="">
      <xdr:nvSpPr>
        <xdr:cNvPr id="120" name="CuadroTexto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/>
      </xdr:nvSpPr>
      <xdr:spPr>
        <a:xfrm>
          <a:off x="17935575" y="665988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144</xdr:row>
      <xdr:rowOff>0</xdr:rowOff>
    </xdr:from>
    <xdr:ext cx="1885950" cy="264560"/>
    <xdr:sp macro="" textlink="">
      <xdr:nvSpPr>
        <xdr:cNvPr id="121" name="CuadroTexto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/>
      </xdr:nvSpPr>
      <xdr:spPr>
        <a:xfrm>
          <a:off x="17935575" y="665988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144</xdr:row>
      <xdr:rowOff>0</xdr:rowOff>
    </xdr:from>
    <xdr:ext cx="1885950" cy="264560"/>
    <xdr:sp macro="" textlink="">
      <xdr:nvSpPr>
        <xdr:cNvPr id="122" name="CuadroTexto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/>
      </xdr:nvSpPr>
      <xdr:spPr>
        <a:xfrm>
          <a:off x="17935575" y="665988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123" name="CuadroTexto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124" name="CuadroTexto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125" name="CuadroTexto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126" name="CuadroTexto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148</xdr:row>
      <xdr:rowOff>0</xdr:rowOff>
    </xdr:from>
    <xdr:ext cx="1885950" cy="264560"/>
    <xdr:sp macro="" textlink="">
      <xdr:nvSpPr>
        <xdr:cNvPr id="127" name="CuadroTexto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/>
      </xdr:nvSpPr>
      <xdr:spPr>
        <a:xfrm>
          <a:off x="17935575" y="689514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148</xdr:row>
      <xdr:rowOff>0</xdr:rowOff>
    </xdr:from>
    <xdr:ext cx="1885950" cy="264560"/>
    <xdr:sp macro="" textlink="">
      <xdr:nvSpPr>
        <xdr:cNvPr id="128" name="CuadroTexto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/>
      </xdr:nvSpPr>
      <xdr:spPr>
        <a:xfrm>
          <a:off x="17935575" y="689514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148</xdr:row>
      <xdr:rowOff>0</xdr:rowOff>
    </xdr:from>
    <xdr:ext cx="1885950" cy="264560"/>
    <xdr:sp macro="" textlink="">
      <xdr:nvSpPr>
        <xdr:cNvPr id="129" name="CuadroTexto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/>
      </xdr:nvSpPr>
      <xdr:spPr>
        <a:xfrm>
          <a:off x="17935575" y="689514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148</xdr:row>
      <xdr:rowOff>0</xdr:rowOff>
    </xdr:from>
    <xdr:ext cx="1885950" cy="264560"/>
    <xdr:sp macro="" textlink="">
      <xdr:nvSpPr>
        <xdr:cNvPr id="130" name="CuadroTexto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/>
      </xdr:nvSpPr>
      <xdr:spPr>
        <a:xfrm>
          <a:off x="17935575" y="689514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150</xdr:row>
      <xdr:rowOff>0</xdr:rowOff>
    </xdr:from>
    <xdr:ext cx="1885950" cy="264560"/>
    <xdr:sp macro="" textlink="">
      <xdr:nvSpPr>
        <xdr:cNvPr id="131" name="CuadroTexto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/>
      </xdr:nvSpPr>
      <xdr:spPr>
        <a:xfrm>
          <a:off x="17935575" y="701992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150</xdr:row>
      <xdr:rowOff>0</xdr:rowOff>
    </xdr:from>
    <xdr:ext cx="1885950" cy="264560"/>
    <xdr:sp macro="" textlink="">
      <xdr:nvSpPr>
        <xdr:cNvPr id="132" name="CuadroTexto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/>
      </xdr:nvSpPr>
      <xdr:spPr>
        <a:xfrm>
          <a:off x="17935575" y="701992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150</xdr:row>
      <xdr:rowOff>0</xdr:rowOff>
    </xdr:from>
    <xdr:ext cx="1885950" cy="264560"/>
    <xdr:sp macro="" textlink="">
      <xdr:nvSpPr>
        <xdr:cNvPr id="133" name="CuadroTexto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/>
      </xdr:nvSpPr>
      <xdr:spPr>
        <a:xfrm>
          <a:off x="17935575" y="701992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150</xdr:row>
      <xdr:rowOff>0</xdr:rowOff>
    </xdr:from>
    <xdr:ext cx="1885950" cy="264560"/>
    <xdr:sp macro="" textlink="">
      <xdr:nvSpPr>
        <xdr:cNvPr id="134" name="CuadroTexto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/>
      </xdr:nvSpPr>
      <xdr:spPr>
        <a:xfrm>
          <a:off x="17935575" y="701992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152</xdr:row>
      <xdr:rowOff>0</xdr:rowOff>
    </xdr:from>
    <xdr:ext cx="1885950" cy="264560"/>
    <xdr:sp macro="" textlink="">
      <xdr:nvSpPr>
        <xdr:cNvPr id="135" name="CuadroTexto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/>
      </xdr:nvSpPr>
      <xdr:spPr>
        <a:xfrm>
          <a:off x="17935575" y="712660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152</xdr:row>
      <xdr:rowOff>0</xdr:rowOff>
    </xdr:from>
    <xdr:ext cx="1885950" cy="264560"/>
    <xdr:sp macro="" textlink="">
      <xdr:nvSpPr>
        <xdr:cNvPr id="136" name="CuadroTexto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/>
      </xdr:nvSpPr>
      <xdr:spPr>
        <a:xfrm>
          <a:off x="17935575" y="712660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152</xdr:row>
      <xdr:rowOff>0</xdr:rowOff>
    </xdr:from>
    <xdr:ext cx="1885950" cy="264560"/>
    <xdr:sp macro="" textlink="">
      <xdr:nvSpPr>
        <xdr:cNvPr id="137" name="CuadroTexto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/>
      </xdr:nvSpPr>
      <xdr:spPr>
        <a:xfrm>
          <a:off x="17935575" y="712660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152</xdr:row>
      <xdr:rowOff>0</xdr:rowOff>
    </xdr:from>
    <xdr:ext cx="1885950" cy="264560"/>
    <xdr:sp macro="" textlink="">
      <xdr:nvSpPr>
        <xdr:cNvPr id="138" name="CuadroTexto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/>
      </xdr:nvSpPr>
      <xdr:spPr>
        <a:xfrm>
          <a:off x="17935575" y="712660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139" name="CuadroTexto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140" name="CuadroTexto 13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141" name="CuadroTexto 14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142" name="CuadroTexto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143" name="CuadroTexto 14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144" name="CuadroTexto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146</xdr:row>
      <xdr:rowOff>0</xdr:rowOff>
    </xdr:from>
    <xdr:ext cx="1885950" cy="264560"/>
    <xdr:sp macro="" textlink="">
      <xdr:nvSpPr>
        <xdr:cNvPr id="145" name="CuadroTexto 14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/>
      </xdr:nvSpPr>
      <xdr:spPr>
        <a:xfrm>
          <a:off x="17935575" y="677037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111</xdr:row>
      <xdr:rowOff>0</xdr:rowOff>
    </xdr:from>
    <xdr:ext cx="1885950" cy="264560"/>
    <xdr:sp macro="" textlink="">
      <xdr:nvSpPr>
        <xdr:cNvPr id="146" name="CuadroTexto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/>
      </xdr:nvSpPr>
      <xdr:spPr>
        <a:xfrm>
          <a:off x="17935575" y="611600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111</xdr:row>
      <xdr:rowOff>0</xdr:rowOff>
    </xdr:from>
    <xdr:ext cx="1885950" cy="264560"/>
    <xdr:sp macro="" textlink="">
      <xdr:nvSpPr>
        <xdr:cNvPr id="147" name="CuadroTexto 14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/>
      </xdr:nvSpPr>
      <xdr:spPr>
        <a:xfrm>
          <a:off x="17935575" y="611600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111</xdr:row>
      <xdr:rowOff>0</xdr:rowOff>
    </xdr:from>
    <xdr:ext cx="1885950" cy="264560"/>
    <xdr:sp macro="" textlink="">
      <xdr:nvSpPr>
        <xdr:cNvPr id="148" name="CuadroTexto 147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/>
      </xdr:nvSpPr>
      <xdr:spPr>
        <a:xfrm>
          <a:off x="17935575" y="611600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111</xdr:row>
      <xdr:rowOff>0</xdr:rowOff>
    </xdr:from>
    <xdr:ext cx="1885950" cy="264560"/>
    <xdr:sp macro="" textlink="">
      <xdr:nvSpPr>
        <xdr:cNvPr id="149" name="CuadroTexto 14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/>
      </xdr:nvSpPr>
      <xdr:spPr>
        <a:xfrm>
          <a:off x="17935575" y="611600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1885950" cy="264560"/>
    <xdr:sp macro="" textlink="">
      <xdr:nvSpPr>
        <xdr:cNvPr id="150" name="CuadroTexto 149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/>
      </xdr:nvSpPr>
      <xdr:spPr>
        <a:xfrm>
          <a:off x="17935575" y="597789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1885950" cy="264560"/>
    <xdr:sp macro="" textlink="">
      <xdr:nvSpPr>
        <xdr:cNvPr id="151" name="CuadroTexto 15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/>
      </xdr:nvSpPr>
      <xdr:spPr>
        <a:xfrm>
          <a:off x="17935575" y="597789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1885950" cy="264560"/>
    <xdr:sp macro="" textlink="">
      <xdr:nvSpPr>
        <xdr:cNvPr id="152" name="CuadroTexto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/>
      </xdr:nvSpPr>
      <xdr:spPr>
        <a:xfrm>
          <a:off x="17935575" y="597789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1885950" cy="264560"/>
    <xdr:sp macro="" textlink="">
      <xdr:nvSpPr>
        <xdr:cNvPr id="153" name="CuadroTexto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/>
      </xdr:nvSpPr>
      <xdr:spPr>
        <a:xfrm>
          <a:off x="17935575" y="597789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1885950" cy="264560"/>
    <xdr:sp macro="" textlink="">
      <xdr:nvSpPr>
        <xdr:cNvPr id="154" name="CuadroTexto 15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/>
      </xdr:nvSpPr>
      <xdr:spPr>
        <a:xfrm>
          <a:off x="17935575" y="597789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1885950" cy="264560"/>
    <xdr:sp macro="" textlink="">
      <xdr:nvSpPr>
        <xdr:cNvPr id="155" name="CuadroTexto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/>
      </xdr:nvSpPr>
      <xdr:spPr>
        <a:xfrm>
          <a:off x="17935575" y="597789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1885950" cy="264560"/>
    <xdr:sp macro="" textlink="">
      <xdr:nvSpPr>
        <xdr:cNvPr id="156" name="CuadroTexto 155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/>
      </xdr:nvSpPr>
      <xdr:spPr>
        <a:xfrm>
          <a:off x="17935575" y="597789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1885950" cy="264560"/>
    <xdr:sp macro="" textlink="">
      <xdr:nvSpPr>
        <xdr:cNvPr id="157" name="CuadroTexto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 txBox="1"/>
      </xdr:nvSpPr>
      <xdr:spPr>
        <a:xfrm>
          <a:off x="17935575" y="597789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twoCellAnchor editAs="oneCell">
    <xdr:from>
      <xdr:col>4</xdr:col>
      <xdr:colOff>72161</xdr:colOff>
      <xdr:row>0</xdr:row>
      <xdr:rowOff>216477</xdr:rowOff>
    </xdr:from>
    <xdr:to>
      <xdr:col>4</xdr:col>
      <xdr:colOff>1457615</xdr:colOff>
      <xdr:row>5</xdr:row>
      <xdr:rowOff>19649</xdr:rowOff>
    </xdr:to>
    <xdr:pic>
      <xdr:nvPicPr>
        <xdr:cNvPr id="160" name="Imagen 159" descr="https://www.elcarmendeviboral-antioquia.gov.co/sites/elcarmendeviboralantioquia/content/files/001180/58989_logo-marca-ciudad-300x300px2_200x200.png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979" y="216477"/>
          <a:ext cx="1385454" cy="13906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23</xdr:col>
      <xdr:colOff>0</xdr:colOff>
      <xdr:row>113</xdr:row>
      <xdr:rowOff>0</xdr:rowOff>
    </xdr:from>
    <xdr:ext cx="1885950" cy="264560"/>
    <xdr:sp macro="" textlink="">
      <xdr:nvSpPr>
        <xdr:cNvPr id="159" name="CuadroTexto 158">
          <a:extLst>
            <a:ext uri="{FF2B5EF4-FFF2-40B4-BE49-F238E27FC236}">
              <a16:creationId xmlns:a16="http://schemas.microsoft.com/office/drawing/2014/main" id="{8320BB9A-D5D5-40D5-B671-18628A84E3BE}"/>
            </a:ext>
          </a:extLst>
        </xdr:cNvPr>
        <xdr:cNvSpPr txBox="1"/>
      </xdr:nvSpPr>
      <xdr:spPr>
        <a:xfrm>
          <a:off x="17859375" y="635952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115</xdr:row>
      <xdr:rowOff>0</xdr:rowOff>
    </xdr:from>
    <xdr:ext cx="1885950" cy="264560"/>
    <xdr:sp macro="" textlink="">
      <xdr:nvSpPr>
        <xdr:cNvPr id="164" name="CuadroTexto 163">
          <a:extLst>
            <a:ext uri="{FF2B5EF4-FFF2-40B4-BE49-F238E27FC236}">
              <a16:creationId xmlns:a16="http://schemas.microsoft.com/office/drawing/2014/main" id="{20A06A11-A65E-4C21-8B32-046ED0E77857}"/>
            </a:ext>
          </a:extLst>
        </xdr:cNvPr>
        <xdr:cNvSpPr txBox="1"/>
      </xdr:nvSpPr>
      <xdr:spPr>
        <a:xfrm>
          <a:off x="18097500" y="64658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115</xdr:row>
      <xdr:rowOff>0</xdr:rowOff>
    </xdr:from>
    <xdr:ext cx="1885950" cy="264560"/>
    <xdr:sp macro="" textlink="">
      <xdr:nvSpPr>
        <xdr:cNvPr id="165" name="CuadroTexto 164">
          <a:extLst>
            <a:ext uri="{FF2B5EF4-FFF2-40B4-BE49-F238E27FC236}">
              <a16:creationId xmlns:a16="http://schemas.microsoft.com/office/drawing/2014/main" id="{CF65BDB1-47CA-477F-B639-FC9F5598D1D9}"/>
            </a:ext>
          </a:extLst>
        </xdr:cNvPr>
        <xdr:cNvSpPr txBox="1"/>
      </xdr:nvSpPr>
      <xdr:spPr>
        <a:xfrm>
          <a:off x="18097500" y="64658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115</xdr:row>
      <xdr:rowOff>0</xdr:rowOff>
    </xdr:from>
    <xdr:ext cx="1885950" cy="264560"/>
    <xdr:sp macro="" textlink="">
      <xdr:nvSpPr>
        <xdr:cNvPr id="166" name="CuadroTexto 165">
          <a:extLst>
            <a:ext uri="{FF2B5EF4-FFF2-40B4-BE49-F238E27FC236}">
              <a16:creationId xmlns:a16="http://schemas.microsoft.com/office/drawing/2014/main" id="{8487456E-B564-4B87-B2C4-50581AC8D726}"/>
            </a:ext>
          </a:extLst>
        </xdr:cNvPr>
        <xdr:cNvSpPr txBox="1"/>
      </xdr:nvSpPr>
      <xdr:spPr>
        <a:xfrm>
          <a:off x="18097500" y="64658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115</xdr:row>
      <xdr:rowOff>0</xdr:rowOff>
    </xdr:from>
    <xdr:ext cx="1885950" cy="264560"/>
    <xdr:sp macro="" textlink="">
      <xdr:nvSpPr>
        <xdr:cNvPr id="167" name="CuadroTexto 166">
          <a:extLst>
            <a:ext uri="{FF2B5EF4-FFF2-40B4-BE49-F238E27FC236}">
              <a16:creationId xmlns:a16="http://schemas.microsoft.com/office/drawing/2014/main" id="{03913180-18D8-410B-802E-6DC52E47C77B}"/>
            </a:ext>
          </a:extLst>
        </xdr:cNvPr>
        <xdr:cNvSpPr txBox="1"/>
      </xdr:nvSpPr>
      <xdr:spPr>
        <a:xfrm>
          <a:off x="18097500" y="64658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117</xdr:row>
      <xdr:rowOff>0</xdr:rowOff>
    </xdr:from>
    <xdr:ext cx="1885950" cy="264560"/>
    <xdr:sp macro="" textlink="">
      <xdr:nvSpPr>
        <xdr:cNvPr id="168" name="CuadroTexto 167">
          <a:extLst>
            <a:ext uri="{FF2B5EF4-FFF2-40B4-BE49-F238E27FC236}">
              <a16:creationId xmlns:a16="http://schemas.microsoft.com/office/drawing/2014/main" id="{39EAABBD-15C8-4141-B30F-42B186213095}"/>
            </a:ext>
          </a:extLst>
        </xdr:cNvPr>
        <xdr:cNvSpPr txBox="1"/>
      </xdr:nvSpPr>
      <xdr:spPr>
        <a:xfrm>
          <a:off x="18399125" y="662305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117</xdr:row>
      <xdr:rowOff>0</xdr:rowOff>
    </xdr:from>
    <xdr:ext cx="1885950" cy="264560"/>
    <xdr:sp macro="" textlink="">
      <xdr:nvSpPr>
        <xdr:cNvPr id="169" name="CuadroTexto 168">
          <a:extLst>
            <a:ext uri="{FF2B5EF4-FFF2-40B4-BE49-F238E27FC236}">
              <a16:creationId xmlns:a16="http://schemas.microsoft.com/office/drawing/2014/main" id="{54441F69-BDF0-4911-90CB-5069B1250516}"/>
            </a:ext>
          </a:extLst>
        </xdr:cNvPr>
        <xdr:cNvSpPr txBox="1"/>
      </xdr:nvSpPr>
      <xdr:spPr>
        <a:xfrm>
          <a:off x="18399125" y="662305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117</xdr:row>
      <xdr:rowOff>0</xdr:rowOff>
    </xdr:from>
    <xdr:ext cx="1885950" cy="264560"/>
    <xdr:sp macro="" textlink="">
      <xdr:nvSpPr>
        <xdr:cNvPr id="170" name="CuadroTexto 169">
          <a:extLst>
            <a:ext uri="{FF2B5EF4-FFF2-40B4-BE49-F238E27FC236}">
              <a16:creationId xmlns:a16="http://schemas.microsoft.com/office/drawing/2014/main" id="{64500C88-0452-47AB-9FD8-B7291C967F7A}"/>
            </a:ext>
          </a:extLst>
        </xdr:cNvPr>
        <xdr:cNvSpPr txBox="1"/>
      </xdr:nvSpPr>
      <xdr:spPr>
        <a:xfrm>
          <a:off x="18399125" y="662305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117</xdr:row>
      <xdr:rowOff>0</xdr:rowOff>
    </xdr:from>
    <xdr:ext cx="1885950" cy="264560"/>
    <xdr:sp macro="" textlink="">
      <xdr:nvSpPr>
        <xdr:cNvPr id="171" name="CuadroTexto 170">
          <a:extLst>
            <a:ext uri="{FF2B5EF4-FFF2-40B4-BE49-F238E27FC236}">
              <a16:creationId xmlns:a16="http://schemas.microsoft.com/office/drawing/2014/main" id="{90AA6656-5D02-4BCC-AB6A-F7B15624BA6F}"/>
            </a:ext>
          </a:extLst>
        </xdr:cNvPr>
        <xdr:cNvSpPr txBox="1"/>
      </xdr:nvSpPr>
      <xdr:spPr>
        <a:xfrm>
          <a:off x="18399125" y="662305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128</xdr:row>
      <xdr:rowOff>0</xdr:rowOff>
    </xdr:from>
    <xdr:ext cx="1885950" cy="264560"/>
    <xdr:sp macro="" textlink="">
      <xdr:nvSpPr>
        <xdr:cNvPr id="172" name="CuadroTexto 171">
          <a:extLst>
            <a:ext uri="{FF2B5EF4-FFF2-40B4-BE49-F238E27FC236}">
              <a16:creationId xmlns:a16="http://schemas.microsoft.com/office/drawing/2014/main" id="{0F6EAC76-B482-456C-A08F-98C9C9F14B48}"/>
            </a:ext>
          </a:extLst>
        </xdr:cNvPr>
        <xdr:cNvSpPr txBox="1"/>
      </xdr:nvSpPr>
      <xdr:spPr>
        <a:xfrm>
          <a:off x="18399125" y="690086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128</xdr:row>
      <xdr:rowOff>0</xdr:rowOff>
    </xdr:from>
    <xdr:ext cx="1885950" cy="264560"/>
    <xdr:sp macro="" textlink="">
      <xdr:nvSpPr>
        <xdr:cNvPr id="173" name="CuadroTexto 172">
          <a:extLst>
            <a:ext uri="{FF2B5EF4-FFF2-40B4-BE49-F238E27FC236}">
              <a16:creationId xmlns:a16="http://schemas.microsoft.com/office/drawing/2014/main" id="{7B6A3393-8767-49FB-BD49-045A1E20FEBA}"/>
            </a:ext>
          </a:extLst>
        </xdr:cNvPr>
        <xdr:cNvSpPr txBox="1"/>
      </xdr:nvSpPr>
      <xdr:spPr>
        <a:xfrm>
          <a:off x="18399125" y="690086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128</xdr:row>
      <xdr:rowOff>0</xdr:rowOff>
    </xdr:from>
    <xdr:ext cx="1885950" cy="264560"/>
    <xdr:sp macro="" textlink="">
      <xdr:nvSpPr>
        <xdr:cNvPr id="174" name="CuadroTexto 173">
          <a:extLst>
            <a:ext uri="{FF2B5EF4-FFF2-40B4-BE49-F238E27FC236}">
              <a16:creationId xmlns:a16="http://schemas.microsoft.com/office/drawing/2014/main" id="{FB3FE2B5-0138-41BD-86C4-558EDBD8BC6E}"/>
            </a:ext>
          </a:extLst>
        </xdr:cNvPr>
        <xdr:cNvSpPr txBox="1"/>
      </xdr:nvSpPr>
      <xdr:spPr>
        <a:xfrm>
          <a:off x="18399125" y="690086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128</xdr:row>
      <xdr:rowOff>0</xdr:rowOff>
    </xdr:from>
    <xdr:ext cx="1885950" cy="264560"/>
    <xdr:sp macro="" textlink="">
      <xdr:nvSpPr>
        <xdr:cNvPr id="175" name="CuadroTexto 174">
          <a:extLst>
            <a:ext uri="{FF2B5EF4-FFF2-40B4-BE49-F238E27FC236}">
              <a16:creationId xmlns:a16="http://schemas.microsoft.com/office/drawing/2014/main" id="{1255BA7F-E2A2-4079-A89C-8FEDB67B885A}"/>
            </a:ext>
          </a:extLst>
        </xdr:cNvPr>
        <xdr:cNvSpPr txBox="1"/>
      </xdr:nvSpPr>
      <xdr:spPr>
        <a:xfrm>
          <a:off x="18399125" y="690086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119</xdr:row>
      <xdr:rowOff>0</xdr:rowOff>
    </xdr:from>
    <xdr:ext cx="1885950" cy="264560"/>
    <xdr:sp macro="" textlink="">
      <xdr:nvSpPr>
        <xdr:cNvPr id="176" name="CuadroTexto 175">
          <a:extLst>
            <a:ext uri="{FF2B5EF4-FFF2-40B4-BE49-F238E27FC236}">
              <a16:creationId xmlns:a16="http://schemas.microsoft.com/office/drawing/2014/main" id="{F879C17C-76BD-41D7-9A7C-CA93482B2248}"/>
            </a:ext>
          </a:extLst>
        </xdr:cNvPr>
        <xdr:cNvSpPr txBox="1"/>
      </xdr:nvSpPr>
      <xdr:spPr>
        <a:xfrm>
          <a:off x="18399125" y="690086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119</xdr:row>
      <xdr:rowOff>0</xdr:rowOff>
    </xdr:from>
    <xdr:ext cx="1885950" cy="264560"/>
    <xdr:sp macro="" textlink="">
      <xdr:nvSpPr>
        <xdr:cNvPr id="177" name="CuadroTexto 176">
          <a:extLst>
            <a:ext uri="{FF2B5EF4-FFF2-40B4-BE49-F238E27FC236}">
              <a16:creationId xmlns:a16="http://schemas.microsoft.com/office/drawing/2014/main" id="{8FE756FA-E350-4DB0-BB18-AE78C44C693C}"/>
            </a:ext>
          </a:extLst>
        </xdr:cNvPr>
        <xdr:cNvSpPr txBox="1"/>
      </xdr:nvSpPr>
      <xdr:spPr>
        <a:xfrm>
          <a:off x="18399125" y="690086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119</xdr:row>
      <xdr:rowOff>0</xdr:rowOff>
    </xdr:from>
    <xdr:ext cx="1885950" cy="264560"/>
    <xdr:sp macro="" textlink="">
      <xdr:nvSpPr>
        <xdr:cNvPr id="178" name="CuadroTexto 177">
          <a:extLst>
            <a:ext uri="{FF2B5EF4-FFF2-40B4-BE49-F238E27FC236}">
              <a16:creationId xmlns:a16="http://schemas.microsoft.com/office/drawing/2014/main" id="{DF804777-2901-4688-AD23-3A39F96ED2EC}"/>
            </a:ext>
          </a:extLst>
        </xdr:cNvPr>
        <xdr:cNvSpPr txBox="1"/>
      </xdr:nvSpPr>
      <xdr:spPr>
        <a:xfrm>
          <a:off x="18399125" y="690086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119</xdr:row>
      <xdr:rowOff>0</xdr:rowOff>
    </xdr:from>
    <xdr:ext cx="1885950" cy="264560"/>
    <xdr:sp macro="" textlink="">
      <xdr:nvSpPr>
        <xdr:cNvPr id="179" name="CuadroTexto 178">
          <a:extLst>
            <a:ext uri="{FF2B5EF4-FFF2-40B4-BE49-F238E27FC236}">
              <a16:creationId xmlns:a16="http://schemas.microsoft.com/office/drawing/2014/main" id="{A1A36188-FE17-4DA5-87E0-99D956BA6706}"/>
            </a:ext>
          </a:extLst>
        </xdr:cNvPr>
        <xdr:cNvSpPr txBox="1"/>
      </xdr:nvSpPr>
      <xdr:spPr>
        <a:xfrm>
          <a:off x="18399125" y="690086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121</xdr:row>
      <xdr:rowOff>0</xdr:rowOff>
    </xdr:from>
    <xdr:ext cx="1885950" cy="264560"/>
    <xdr:sp macro="" textlink="">
      <xdr:nvSpPr>
        <xdr:cNvPr id="180" name="CuadroTexto 179">
          <a:extLst>
            <a:ext uri="{FF2B5EF4-FFF2-40B4-BE49-F238E27FC236}">
              <a16:creationId xmlns:a16="http://schemas.microsoft.com/office/drawing/2014/main" id="{A4246696-71EC-4039-966C-26B99D27037B}"/>
            </a:ext>
          </a:extLst>
        </xdr:cNvPr>
        <xdr:cNvSpPr txBox="1"/>
      </xdr:nvSpPr>
      <xdr:spPr>
        <a:xfrm>
          <a:off x="18399125" y="707390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121</xdr:row>
      <xdr:rowOff>0</xdr:rowOff>
    </xdr:from>
    <xdr:ext cx="1885950" cy="264560"/>
    <xdr:sp macro="" textlink="">
      <xdr:nvSpPr>
        <xdr:cNvPr id="181" name="CuadroTexto 180">
          <a:extLst>
            <a:ext uri="{FF2B5EF4-FFF2-40B4-BE49-F238E27FC236}">
              <a16:creationId xmlns:a16="http://schemas.microsoft.com/office/drawing/2014/main" id="{E51BE5AF-A382-4A18-B49B-FD644EE2AF24}"/>
            </a:ext>
          </a:extLst>
        </xdr:cNvPr>
        <xdr:cNvSpPr txBox="1"/>
      </xdr:nvSpPr>
      <xdr:spPr>
        <a:xfrm>
          <a:off x="18399125" y="707390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121</xdr:row>
      <xdr:rowOff>0</xdr:rowOff>
    </xdr:from>
    <xdr:ext cx="1885950" cy="264560"/>
    <xdr:sp macro="" textlink="">
      <xdr:nvSpPr>
        <xdr:cNvPr id="182" name="CuadroTexto 181">
          <a:extLst>
            <a:ext uri="{FF2B5EF4-FFF2-40B4-BE49-F238E27FC236}">
              <a16:creationId xmlns:a16="http://schemas.microsoft.com/office/drawing/2014/main" id="{1611FF71-F15F-4AAA-B60D-C64B36F705E9}"/>
            </a:ext>
          </a:extLst>
        </xdr:cNvPr>
        <xdr:cNvSpPr txBox="1"/>
      </xdr:nvSpPr>
      <xdr:spPr>
        <a:xfrm>
          <a:off x="18399125" y="707390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121</xdr:row>
      <xdr:rowOff>0</xdr:rowOff>
    </xdr:from>
    <xdr:ext cx="1885950" cy="264560"/>
    <xdr:sp macro="" textlink="">
      <xdr:nvSpPr>
        <xdr:cNvPr id="183" name="CuadroTexto 182">
          <a:extLst>
            <a:ext uri="{FF2B5EF4-FFF2-40B4-BE49-F238E27FC236}">
              <a16:creationId xmlns:a16="http://schemas.microsoft.com/office/drawing/2014/main" id="{45058B98-89EB-4E08-8217-854B849D4F78}"/>
            </a:ext>
          </a:extLst>
        </xdr:cNvPr>
        <xdr:cNvSpPr txBox="1"/>
      </xdr:nvSpPr>
      <xdr:spPr>
        <a:xfrm>
          <a:off x="18399125" y="707390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136</xdr:row>
      <xdr:rowOff>0</xdr:rowOff>
    </xdr:from>
    <xdr:ext cx="1885950" cy="264560"/>
    <xdr:sp macro="" textlink="">
      <xdr:nvSpPr>
        <xdr:cNvPr id="184" name="CuadroTexto 183">
          <a:extLst>
            <a:ext uri="{FF2B5EF4-FFF2-40B4-BE49-F238E27FC236}">
              <a16:creationId xmlns:a16="http://schemas.microsoft.com/office/drawing/2014/main" id="{9DC6ED0C-5E24-4BCA-B772-3DCECE8F6498}"/>
            </a:ext>
          </a:extLst>
        </xdr:cNvPr>
        <xdr:cNvSpPr txBox="1"/>
      </xdr:nvSpPr>
      <xdr:spPr>
        <a:xfrm>
          <a:off x="18399125" y="760571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136</xdr:row>
      <xdr:rowOff>0</xdr:rowOff>
    </xdr:from>
    <xdr:ext cx="1885950" cy="264560"/>
    <xdr:sp macro="" textlink="">
      <xdr:nvSpPr>
        <xdr:cNvPr id="185" name="CuadroTexto 184">
          <a:extLst>
            <a:ext uri="{FF2B5EF4-FFF2-40B4-BE49-F238E27FC236}">
              <a16:creationId xmlns:a16="http://schemas.microsoft.com/office/drawing/2014/main" id="{ACD88893-8BC1-40AC-9DBF-D81DDCEFBE0B}"/>
            </a:ext>
          </a:extLst>
        </xdr:cNvPr>
        <xdr:cNvSpPr txBox="1"/>
      </xdr:nvSpPr>
      <xdr:spPr>
        <a:xfrm>
          <a:off x="18399125" y="760571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136</xdr:row>
      <xdr:rowOff>0</xdr:rowOff>
    </xdr:from>
    <xdr:ext cx="1885950" cy="264560"/>
    <xdr:sp macro="" textlink="">
      <xdr:nvSpPr>
        <xdr:cNvPr id="186" name="CuadroTexto 185">
          <a:extLst>
            <a:ext uri="{FF2B5EF4-FFF2-40B4-BE49-F238E27FC236}">
              <a16:creationId xmlns:a16="http://schemas.microsoft.com/office/drawing/2014/main" id="{87D32492-3163-4AB1-83DB-EB589CC1E603}"/>
            </a:ext>
          </a:extLst>
        </xdr:cNvPr>
        <xdr:cNvSpPr txBox="1"/>
      </xdr:nvSpPr>
      <xdr:spPr>
        <a:xfrm>
          <a:off x="18399125" y="760571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136</xdr:row>
      <xdr:rowOff>0</xdr:rowOff>
    </xdr:from>
    <xdr:ext cx="1885950" cy="264560"/>
    <xdr:sp macro="" textlink="">
      <xdr:nvSpPr>
        <xdr:cNvPr id="187" name="CuadroTexto 186">
          <a:extLst>
            <a:ext uri="{FF2B5EF4-FFF2-40B4-BE49-F238E27FC236}">
              <a16:creationId xmlns:a16="http://schemas.microsoft.com/office/drawing/2014/main" id="{B731C8F6-31CC-4556-857A-3CDB6DDF5086}"/>
            </a:ext>
          </a:extLst>
        </xdr:cNvPr>
        <xdr:cNvSpPr txBox="1"/>
      </xdr:nvSpPr>
      <xdr:spPr>
        <a:xfrm>
          <a:off x="18399125" y="760571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128</xdr:row>
      <xdr:rowOff>0</xdr:rowOff>
    </xdr:from>
    <xdr:ext cx="1885950" cy="264560"/>
    <xdr:sp macro="" textlink="">
      <xdr:nvSpPr>
        <xdr:cNvPr id="188" name="CuadroTexto 187">
          <a:extLst>
            <a:ext uri="{FF2B5EF4-FFF2-40B4-BE49-F238E27FC236}">
              <a16:creationId xmlns:a16="http://schemas.microsoft.com/office/drawing/2014/main" id="{A72C16F8-08C1-49E3-810B-A66FD4CEE588}"/>
            </a:ext>
          </a:extLst>
        </xdr:cNvPr>
        <xdr:cNvSpPr txBox="1"/>
      </xdr:nvSpPr>
      <xdr:spPr>
        <a:xfrm>
          <a:off x="18399125" y="760571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128</xdr:row>
      <xdr:rowOff>0</xdr:rowOff>
    </xdr:from>
    <xdr:ext cx="1885950" cy="264560"/>
    <xdr:sp macro="" textlink="">
      <xdr:nvSpPr>
        <xdr:cNvPr id="189" name="CuadroTexto 188">
          <a:extLst>
            <a:ext uri="{FF2B5EF4-FFF2-40B4-BE49-F238E27FC236}">
              <a16:creationId xmlns:a16="http://schemas.microsoft.com/office/drawing/2014/main" id="{400A877C-788C-49F8-99A3-17A596DA8E4C}"/>
            </a:ext>
          </a:extLst>
        </xdr:cNvPr>
        <xdr:cNvSpPr txBox="1"/>
      </xdr:nvSpPr>
      <xdr:spPr>
        <a:xfrm>
          <a:off x="18399125" y="760571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128</xdr:row>
      <xdr:rowOff>0</xdr:rowOff>
    </xdr:from>
    <xdr:ext cx="1885950" cy="264560"/>
    <xdr:sp macro="" textlink="">
      <xdr:nvSpPr>
        <xdr:cNvPr id="190" name="CuadroTexto 189">
          <a:extLst>
            <a:ext uri="{FF2B5EF4-FFF2-40B4-BE49-F238E27FC236}">
              <a16:creationId xmlns:a16="http://schemas.microsoft.com/office/drawing/2014/main" id="{8D674334-D761-417A-9928-93E8BE55B875}"/>
            </a:ext>
          </a:extLst>
        </xdr:cNvPr>
        <xdr:cNvSpPr txBox="1"/>
      </xdr:nvSpPr>
      <xdr:spPr>
        <a:xfrm>
          <a:off x="18399125" y="760571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128</xdr:row>
      <xdr:rowOff>0</xdr:rowOff>
    </xdr:from>
    <xdr:ext cx="1885950" cy="264560"/>
    <xdr:sp macro="" textlink="">
      <xdr:nvSpPr>
        <xdr:cNvPr id="191" name="CuadroTexto 190">
          <a:extLst>
            <a:ext uri="{FF2B5EF4-FFF2-40B4-BE49-F238E27FC236}">
              <a16:creationId xmlns:a16="http://schemas.microsoft.com/office/drawing/2014/main" id="{DECA4E5D-6B99-4123-95A8-999F3C186348}"/>
            </a:ext>
          </a:extLst>
        </xdr:cNvPr>
        <xdr:cNvSpPr txBox="1"/>
      </xdr:nvSpPr>
      <xdr:spPr>
        <a:xfrm>
          <a:off x="18399125" y="760571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130</xdr:row>
      <xdr:rowOff>0</xdr:rowOff>
    </xdr:from>
    <xdr:ext cx="1885950" cy="264560"/>
    <xdr:sp macro="" textlink="">
      <xdr:nvSpPr>
        <xdr:cNvPr id="192" name="CuadroTexto 191">
          <a:extLst>
            <a:ext uri="{FF2B5EF4-FFF2-40B4-BE49-F238E27FC236}">
              <a16:creationId xmlns:a16="http://schemas.microsoft.com/office/drawing/2014/main" id="{B401CCB0-5FFD-4E3B-B331-983686C3353E}"/>
            </a:ext>
          </a:extLst>
        </xdr:cNvPr>
        <xdr:cNvSpPr txBox="1"/>
      </xdr:nvSpPr>
      <xdr:spPr>
        <a:xfrm>
          <a:off x="18399125" y="76358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130</xdr:row>
      <xdr:rowOff>0</xdr:rowOff>
    </xdr:from>
    <xdr:ext cx="1885950" cy="264560"/>
    <xdr:sp macro="" textlink="">
      <xdr:nvSpPr>
        <xdr:cNvPr id="193" name="CuadroTexto 192">
          <a:extLst>
            <a:ext uri="{FF2B5EF4-FFF2-40B4-BE49-F238E27FC236}">
              <a16:creationId xmlns:a16="http://schemas.microsoft.com/office/drawing/2014/main" id="{78FAF541-E455-423C-B1F0-48F1B5F0764C}"/>
            </a:ext>
          </a:extLst>
        </xdr:cNvPr>
        <xdr:cNvSpPr txBox="1"/>
      </xdr:nvSpPr>
      <xdr:spPr>
        <a:xfrm>
          <a:off x="18399125" y="76358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130</xdr:row>
      <xdr:rowOff>0</xdr:rowOff>
    </xdr:from>
    <xdr:ext cx="1885950" cy="264560"/>
    <xdr:sp macro="" textlink="">
      <xdr:nvSpPr>
        <xdr:cNvPr id="194" name="CuadroTexto 193">
          <a:extLst>
            <a:ext uri="{FF2B5EF4-FFF2-40B4-BE49-F238E27FC236}">
              <a16:creationId xmlns:a16="http://schemas.microsoft.com/office/drawing/2014/main" id="{DE318560-4FD6-4900-BA2C-B083C59409E1}"/>
            </a:ext>
          </a:extLst>
        </xdr:cNvPr>
        <xdr:cNvSpPr txBox="1"/>
      </xdr:nvSpPr>
      <xdr:spPr>
        <a:xfrm>
          <a:off x="18399125" y="76358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130</xdr:row>
      <xdr:rowOff>0</xdr:rowOff>
    </xdr:from>
    <xdr:ext cx="1885950" cy="264560"/>
    <xdr:sp macro="" textlink="">
      <xdr:nvSpPr>
        <xdr:cNvPr id="195" name="CuadroTexto 194">
          <a:extLst>
            <a:ext uri="{FF2B5EF4-FFF2-40B4-BE49-F238E27FC236}">
              <a16:creationId xmlns:a16="http://schemas.microsoft.com/office/drawing/2014/main" id="{31BFF577-8F91-4146-A744-3AA0D3014A62}"/>
            </a:ext>
          </a:extLst>
        </xdr:cNvPr>
        <xdr:cNvSpPr txBox="1"/>
      </xdr:nvSpPr>
      <xdr:spPr>
        <a:xfrm>
          <a:off x="18399125" y="76358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132</xdr:row>
      <xdr:rowOff>0</xdr:rowOff>
    </xdr:from>
    <xdr:ext cx="1885950" cy="264560"/>
    <xdr:sp macro="" textlink="">
      <xdr:nvSpPr>
        <xdr:cNvPr id="196" name="CuadroTexto 195">
          <a:extLst>
            <a:ext uri="{FF2B5EF4-FFF2-40B4-BE49-F238E27FC236}">
              <a16:creationId xmlns:a16="http://schemas.microsoft.com/office/drawing/2014/main" id="{1233337F-D9C1-4944-B5FD-ACB7CA9EC0F2}"/>
            </a:ext>
          </a:extLst>
        </xdr:cNvPr>
        <xdr:cNvSpPr txBox="1"/>
      </xdr:nvSpPr>
      <xdr:spPr>
        <a:xfrm>
          <a:off x="18399125" y="776446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132</xdr:row>
      <xdr:rowOff>0</xdr:rowOff>
    </xdr:from>
    <xdr:ext cx="1885950" cy="264560"/>
    <xdr:sp macro="" textlink="">
      <xdr:nvSpPr>
        <xdr:cNvPr id="197" name="CuadroTexto 196">
          <a:extLst>
            <a:ext uri="{FF2B5EF4-FFF2-40B4-BE49-F238E27FC236}">
              <a16:creationId xmlns:a16="http://schemas.microsoft.com/office/drawing/2014/main" id="{6C4EFC81-8CCD-4C30-A629-DE77116B50B6}"/>
            </a:ext>
          </a:extLst>
        </xdr:cNvPr>
        <xdr:cNvSpPr txBox="1"/>
      </xdr:nvSpPr>
      <xdr:spPr>
        <a:xfrm>
          <a:off x="18399125" y="776446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132</xdr:row>
      <xdr:rowOff>0</xdr:rowOff>
    </xdr:from>
    <xdr:ext cx="1885950" cy="264560"/>
    <xdr:sp macro="" textlink="">
      <xdr:nvSpPr>
        <xdr:cNvPr id="198" name="CuadroTexto 197">
          <a:extLst>
            <a:ext uri="{FF2B5EF4-FFF2-40B4-BE49-F238E27FC236}">
              <a16:creationId xmlns:a16="http://schemas.microsoft.com/office/drawing/2014/main" id="{9A170B5A-3785-4AEC-B099-958969DE89E9}"/>
            </a:ext>
          </a:extLst>
        </xdr:cNvPr>
        <xdr:cNvSpPr txBox="1"/>
      </xdr:nvSpPr>
      <xdr:spPr>
        <a:xfrm>
          <a:off x="18399125" y="776446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132</xdr:row>
      <xdr:rowOff>0</xdr:rowOff>
    </xdr:from>
    <xdr:ext cx="1885950" cy="264560"/>
    <xdr:sp macro="" textlink="">
      <xdr:nvSpPr>
        <xdr:cNvPr id="199" name="CuadroTexto 198">
          <a:extLst>
            <a:ext uri="{FF2B5EF4-FFF2-40B4-BE49-F238E27FC236}">
              <a16:creationId xmlns:a16="http://schemas.microsoft.com/office/drawing/2014/main" id="{E4E5F14F-3037-46C4-8A18-C1AAA8D9BAC4}"/>
            </a:ext>
          </a:extLst>
        </xdr:cNvPr>
        <xdr:cNvSpPr txBox="1"/>
      </xdr:nvSpPr>
      <xdr:spPr>
        <a:xfrm>
          <a:off x="18399125" y="776446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123</xdr:row>
      <xdr:rowOff>0</xdr:rowOff>
    </xdr:from>
    <xdr:ext cx="1885950" cy="264560"/>
    <xdr:sp macro="" textlink="">
      <xdr:nvSpPr>
        <xdr:cNvPr id="200" name="CuadroTexto 199">
          <a:extLst>
            <a:ext uri="{FF2B5EF4-FFF2-40B4-BE49-F238E27FC236}">
              <a16:creationId xmlns:a16="http://schemas.microsoft.com/office/drawing/2014/main" id="{D02C1B53-B81F-4EA0-8152-81D8CF7EA60E}"/>
            </a:ext>
          </a:extLst>
        </xdr:cNvPr>
        <xdr:cNvSpPr txBox="1"/>
      </xdr:nvSpPr>
      <xdr:spPr>
        <a:xfrm>
          <a:off x="18399125" y="72532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123</xdr:row>
      <xdr:rowOff>0</xdr:rowOff>
    </xdr:from>
    <xdr:ext cx="1885950" cy="264560"/>
    <xdr:sp macro="" textlink="">
      <xdr:nvSpPr>
        <xdr:cNvPr id="201" name="CuadroTexto 200">
          <a:extLst>
            <a:ext uri="{FF2B5EF4-FFF2-40B4-BE49-F238E27FC236}">
              <a16:creationId xmlns:a16="http://schemas.microsoft.com/office/drawing/2014/main" id="{BE1281A7-6B26-4420-A09A-FA34DD5D10DA}"/>
            </a:ext>
          </a:extLst>
        </xdr:cNvPr>
        <xdr:cNvSpPr txBox="1"/>
      </xdr:nvSpPr>
      <xdr:spPr>
        <a:xfrm>
          <a:off x="18399125" y="72532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123</xdr:row>
      <xdr:rowOff>0</xdr:rowOff>
    </xdr:from>
    <xdr:ext cx="1885950" cy="264560"/>
    <xdr:sp macro="" textlink="">
      <xdr:nvSpPr>
        <xdr:cNvPr id="202" name="CuadroTexto 201">
          <a:extLst>
            <a:ext uri="{FF2B5EF4-FFF2-40B4-BE49-F238E27FC236}">
              <a16:creationId xmlns:a16="http://schemas.microsoft.com/office/drawing/2014/main" id="{A009F2BE-FB83-45FB-879A-5EC4015EB229}"/>
            </a:ext>
          </a:extLst>
        </xdr:cNvPr>
        <xdr:cNvSpPr txBox="1"/>
      </xdr:nvSpPr>
      <xdr:spPr>
        <a:xfrm>
          <a:off x="18399125" y="72532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123</xdr:row>
      <xdr:rowOff>0</xdr:rowOff>
    </xdr:from>
    <xdr:ext cx="1885950" cy="264560"/>
    <xdr:sp macro="" textlink="">
      <xdr:nvSpPr>
        <xdr:cNvPr id="203" name="CuadroTexto 202">
          <a:extLst>
            <a:ext uri="{FF2B5EF4-FFF2-40B4-BE49-F238E27FC236}">
              <a16:creationId xmlns:a16="http://schemas.microsoft.com/office/drawing/2014/main" id="{A25AB78B-6EAB-47F2-8EAA-30216AB70D9C}"/>
            </a:ext>
          </a:extLst>
        </xdr:cNvPr>
        <xdr:cNvSpPr txBox="1"/>
      </xdr:nvSpPr>
      <xdr:spPr>
        <a:xfrm>
          <a:off x="18399125" y="72532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04" name="CuadroTexto 203">
          <a:extLst>
            <a:ext uri="{FF2B5EF4-FFF2-40B4-BE49-F238E27FC236}">
              <a16:creationId xmlns:a16="http://schemas.microsoft.com/office/drawing/2014/main" id="{680D28E5-B598-4229-85DC-6063870BCF23}"/>
            </a:ext>
          </a:extLst>
        </xdr:cNvPr>
        <xdr:cNvSpPr txBox="1"/>
      </xdr:nvSpPr>
      <xdr:spPr>
        <a:xfrm>
          <a:off x="18399125" y="74326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05" name="CuadroTexto 204">
          <a:extLst>
            <a:ext uri="{FF2B5EF4-FFF2-40B4-BE49-F238E27FC236}">
              <a16:creationId xmlns:a16="http://schemas.microsoft.com/office/drawing/2014/main" id="{3006C9E1-7E5A-47FA-A25F-8ED1F478A5D7}"/>
            </a:ext>
          </a:extLst>
        </xdr:cNvPr>
        <xdr:cNvSpPr txBox="1"/>
      </xdr:nvSpPr>
      <xdr:spPr>
        <a:xfrm>
          <a:off x="18399125" y="74326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06" name="CuadroTexto 205">
          <a:extLst>
            <a:ext uri="{FF2B5EF4-FFF2-40B4-BE49-F238E27FC236}">
              <a16:creationId xmlns:a16="http://schemas.microsoft.com/office/drawing/2014/main" id="{C3DB33D3-D0D6-45D2-8533-1CB5C56AA80E}"/>
            </a:ext>
          </a:extLst>
        </xdr:cNvPr>
        <xdr:cNvSpPr txBox="1"/>
      </xdr:nvSpPr>
      <xdr:spPr>
        <a:xfrm>
          <a:off x="18399125" y="74326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07" name="CuadroTexto 206">
          <a:extLst>
            <a:ext uri="{FF2B5EF4-FFF2-40B4-BE49-F238E27FC236}">
              <a16:creationId xmlns:a16="http://schemas.microsoft.com/office/drawing/2014/main" id="{870E32AF-B84C-4E74-9801-87581D121D28}"/>
            </a:ext>
          </a:extLst>
        </xdr:cNvPr>
        <xdr:cNvSpPr txBox="1"/>
      </xdr:nvSpPr>
      <xdr:spPr>
        <a:xfrm>
          <a:off x="18399125" y="74326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08" name="CuadroTexto 207">
          <a:extLst>
            <a:ext uri="{FF2B5EF4-FFF2-40B4-BE49-F238E27FC236}">
              <a16:creationId xmlns:a16="http://schemas.microsoft.com/office/drawing/2014/main" id="{208D7706-7CE2-4ED7-9F14-EF0BC24EA970}"/>
            </a:ext>
          </a:extLst>
        </xdr:cNvPr>
        <xdr:cNvSpPr txBox="1"/>
      </xdr:nvSpPr>
      <xdr:spPr>
        <a:xfrm>
          <a:off x="18399125" y="74326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09" name="CuadroTexto 208">
          <a:extLst>
            <a:ext uri="{FF2B5EF4-FFF2-40B4-BE49-F238E27FC236}">
              <a16:creationId xmlns:a16="http://schemas.microsoft.com/office/drawing/2014/main" id="{B43A6965-CB1B-451B-B29E-2859DB74E1EC}"/>
            </a:ext>
          </a:extLst>
        </xdr:cNvPr>
        <xdr:cNvSpPr txBox="1"/>
      </xdr:nvSpPr>
      <xdr:spPr>
        <a:xfrm>
          <a:off x="18399125" y="74326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10" name="CuadroTexto 209">
          <a:extLst>
            <a:ext uri="{FF2B5EF4-FFF2-40B4-BE49-F238E27FC236}">
              <a16:creationId xmlns:a16="http://schemas.microsoft.com/office/drawing/2014/main" id="{998F3C22-A74E-4711-8B59-C84FC83AC3D4}"/>
            </a:ext>
          </a:extLst>
        </xdr:cNvPr>
        <xdr:cNvSpPr txBox="1"/>
      </xdr:nvSpPr>
      <xdr:spPr>
        <a:xfrm>
          <a:off x="18399125" y="74326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11" name="CuadroTexto 210">
          <a:extLst>
            <a:ext uri="{FF2B5EF4-FFF2-40B4-BE49-F238E27FC236}">
              <a16:creationId xmlns:a16="http://schemas.microsoft.com/office/drawing/2014/main" id="{C9C2A811-4088-4AB2-8948-335C9981F605}"/>
            </a:ext>
          </a:extLst>
        </xdr:cNvPr>
        <xdr:cNvSpPr txBox="1"/>
      </xdr:nvSpPr>
      <xdr:spPr>
        <a:xfrm>
          <a:off x="18399125" y="74326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125</xdr:row>
      <xdr:rowOff>0</xdr:rowOff>
    </xdr:from>
    <xdr:ext cx="1885950" cy="264560"/>
    <xdr:sp macro="" textlink="">
      <xdr:nvSpPr>
        <xdr:cNvPr id="216" name="CuadroTexto 215">
          <a:extLst>
            <a:ext uri="{FF2B5EF4-FFF2-40B4-BE49-F238E27FC236}">
              <a16:creationId xmlns:a16="http://schemas.microsoft.com/office/drawing/2014/main" id="{BBEB3E41-CF54-4EE7-A49E-586130435E0A}"/>
            </a:ext>
          </a:extLst>
        </xdr:cNvPr>
        <xdr:cNvSpPr txBox="1"/>
      </xdr:nvSpPr>
      <xdr:spPr>
        <a:xfrm>
          <a:off x="20177125" y="760730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125</xdr:row>
      <xdr:rowOff>0</xdr:rowOff>
    </xdr:from>
    <xdr:ext cx="1885950" cy="264560"/>
    <xdr:sp macro="" textlink="">
      <xdr:nvSpPr>
        <xdr:cNvPr id="217" name="CuadroTexto 216">
          <a:extLst>
            <a:ext uri="{FF2B5EF4-FFF2-40B4-BE49-F238E27FC236}">
              <a16:creationId xmlns:a16="http://schemas.microsoft.com/office/drawing/2014/main" id="{65030EF2-6028-4284-9D71-30B5A5AFFAD8}"/>
            </a:ext>
          </a:extLst>
        </xdr:cNvPr>
        <xdr:cNvSpPr txBox="1"/>
      </xdr:nvSpPr>
      <xdr:spPr>
        <a:xfrm>
          <a:off x="20177125" y="760730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125</xdr:row>
      <xdr:rowOff>0</xdr:rowOff>
    </xdr:from>
    <xdr:ext cx="1885950" cy="264560"/>
    <xdr:sp macro="" textlink="">
      <xdr:nvSpPr>
        <xdr:cNvPr id="218" name="CuadroTexto 217">
          <a:extLst>
            <a:ext uri="{FF2B5EF4-FFF2-40B4-BE49-F238E27FC236}">
              <a16:creationId xmlns:a16="http://schemas.microsoft.com/office/drawing/2014/main" id="{5C1C4DA2-F2B8-48B9-BC00-57B48D9344B9}"/>
            </a:ext>
          </a:extLst>
        </xdr:cNvPr>
        <xdr:cNvSpPr txBox="1"/>
      </xdr:nvSpPr>
      <xdr:spPr>
        <a:xfrm>
          <a:off x="20177125" y="760730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125</xdr:row>
      <xdr:rowOff>0</xdr:rowOff>
    </xdr:from>
    <xdr:ext cx="1885950" cy="264560"/>
    <xdr:sp macro="" textlink="">
      <xdr:nvSpPr>
        <xdr:cNvPr id="219" name="CuadroTexto 218">
          <a:extLst>
            <a:ext uri="{FF2B5EF4-FFF2-40B4-BE49-F238E27FC236}">
              <a16:creationId xmlns:a16="http://schemas.microsoft.com/office/drawing/2014/main" id="{8F712590-A171-40D3-95E8-CC28524BAC7E}"/>
            </a:ext>
          </a:extLst>
        </xdr:cNvPr>
        <xdr:cNvSpPr txBox="1"/>
      </xdr:nvSpPr>
      <xdr:spPr>
        <a:xfrm>
          <a:off x="20177125" y="760730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125</xdr:row>
      <xdr:rowOff>0</xdr:rowOff>
    </xdr:from>
    <xdr:ext cx="1885950" cy="264560"/>
    <xdr:sp macro="" textlink="">
      <xdr:nvSpPr>
        <xdr:cNvPr id="220" name="CuadroTexto 219">
          <a:extLst>
            <a:ext uri="{FF2B5EF4-FFF2-40B4-BE49-F238E27FC236}">
              <a16:creationId xmlns:a16="http://schemas.microsoft.com/office/drawing/2014/main" id="{CA2E8E33-A2B4-47B4-AD98-EA7C5201FA83}"/>
            </a:ext>
          </a:extLst>
        </xdr:cNvPr>
        <xdr:cNvSpPr txBox="1"/>
      </xdr:nvSpPr>
      <xdr:spPr>
        <a:xfrm>
          <a:off x="20177125" y="760730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125</xdr:row>
      <xdr:rowOff>0</xdr:rowOff>
    </xdr:from>
    <xdr:ext cx="1885950" cy="264560"/>
    <xdr:sp macro="" textlink="">
      <xdr:nvSpPr>
        <xdr:cNvPr id="221" name="CuadroTexto 220">
          <a:extLst>
            <a:ext uri="{FF2B5EF4-FFF2-40B4-BE49-F238E27FC236}">
              <a16:creationId xmlns:a16="http://schemas.microsoft.com/office/drawing/2014/main" id="{B4AE63E1-87CA-4B1A-9EE5-DD4860846805}"/>
            </a:ext>
          </a:extLst>
        </xdr:cNvPr>
        <xdr:cNvSpPr txBox="1"/>
      </xdr:nvSpPr>
      <xdr:spPr>
        <a:xfrm>
          <a:off x="20177125" y="760730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125</xdr:row>
      <xdr:rowOff>0</xdr:rowOff>
    </xdr:from>
    <xdr:ext cx="1885950" cy="264560"/>
    <xdr:sp macro="" textlink="">
      <xdr:nvSpPr>
        <xdr:cNvPr id="222" name="CuadroTexto 221">
          <a:extLst>
            <a:ext uri="{FF2B5EF4-FFF2-40B4-BE49-F238E27FC236}">
              <a16:creationId xmlns:a16="http://schemas.microsoft.com/office/drawing/2014/main" id="{1053D6BE-A6A4-4ECF-BB4C-56896621853B}"/>
            </a:ext>
          </a:extLst>
        </xdr:cNvPr>
        <xdr:cNvSpPr txBox="1"/>
      </xdr:nvSpPr>
      <xdr:spPr>
        <a:xfrm>
          <a:off x="20177125" y="760730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125</xdr:row>
      <xdr:rowOff>0</xdr:rowOff>
    </xdr:from>
    <xdr:ext cx="1885950" cy="264560"/>
    <xdr:sp macro="" textlink="">
      <xdr:nvSpPr>
        <xdr:cNvPr id="223" name="CuadroTexto 222">
          <a:extLst>
            <a:ext uri="{FF2B5EF4-FFF2-40B4-BE49-F238E27FC236}">
              <a16:creationId xmlns:a16="http://schemas.microsoft.com/office/drawing/2014/main" id="{E3596CE0-BFE0-4326-85C8-094D1ED211CE}"/>
            </a:ext>
          </a:extLst>
        </xdr:cNvPr>
        <xdr:cNvSpPr txBox="1"/>
      </xdr:nvSpPr>
      <xdr:spPr>
        <a:xfrm>
          <a:off x="20177125" y="760730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24" name="CuadroTexto 223">
          <a:extLst>
            <a:ext uri="{FF2B5EF4-FFF2-40B4-BE49-F238E27FC236}">
              <a16:creationId xmlns:a16="http://schemas.microsoft.com/office/drawing/2014/main" id="{0CE6F569-3C2C-4C43-81C1-5B40B3537E38}"/>
            </a:ext>
          </a:extLst>
        </xdr:cNvPr>
        <xdr:cNvSpPr txBox="1"/>
      </xdr:nvSpPr>
      <xdr:spPr>
        <a:xfrm>
          <a:off x="20177125" y="76977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25" name="CuadroTexto 224">
          <a:extLst>
            <a:ext uri="{FF2B5EF4-FFF2-40B4-BE49-F238E27FC236}">
              <a16:creationId xmlns:a16="http://schemas.microsoft.com/office/drawing/2014/main" id="{97B33C8D-3816-4E57-9F00-A149EAEAA030}"/>
            </a:ext>
          </a:extLst>
        </xdr:cNvPr>
        <xdr:cNvSpPr txBox="1"/>
      </xdr:nvSpPr>
      <xdr:spPr>
        <a:xfrm>
          <a:off x="20177125" y="76977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26" name="CuadroTexto 225">
          <a:extLst>
            <a:ext uri="{FF2B5EF4-FFF2-40B4-BE49-F238E27FC236}">
              <a16:creationId xmlns:a16="http://schemas.microsoft.com/office/drawing/2014/main" id="{21191171-78E1-482D-9401-BD575B9121CA}"/>
            </a:ext>
          </a:extLst>
        </xdr:cNvPr>
        <xdr:cNvSpPr txBox="1"/>
      </xdr:nvSpPr>
      <xdr:spPr>
        <a:xfrm>
          <a:off x="20177125" y="76977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27" name="CuadroTexto 226">
          <a:extLst>
            <a:ext uri="{FF2B5EF4-FFF2-40B4-BE49-F238E27FC236}">
              <a16:creationId xmlns:a16="http://schemas.microsoft.com/office/drawing/2014/main" id="{5B969E8F-455D-4CA4-9AFD-9965C1AA2D50}"/>
            </a:ext>
          </a:extLst>
        </xdr:cNvPr>
        <xdr:cNvSpPr txBox="1"/>
      </xdr:nvSpPr>
      <xdr:spPr>
        <a:xfrm>
          <a:off x="20177125" y="76977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28" name="CuadroTexto 227">
          <a:extLst>
            <a:ext uri="{FF2B5EF4-FFF2-40B4-BE49-F238E27FC236}">
              <a16:creationId xmlns:a16="http://schemas.microsoft.com/office/drawing/2014/main" id="{9479E164-3DA7-4D0F-B884-CBEE965C73EB}"/>
            </a:ext>
          </a:extLst>
        </xdr:cNvPr>
        <xdr:cNvSpPr txBox="1"/>
      </xdr:nvSpPr>
      <xdr:spPr>
        <a:xfrm>
          <a:off x="20177125" y="76977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29" name="CuadroTexto 228">
          <a:extLst>
            <a:ext uri="{FF2B5EF4-FFF2-40B4-BE49-F238E27FC236}">
              <a16:creationId xmlns:a16="http://schemas.microsoft.com/office/drawing/2014/main" id="{339AF752-F6BC-4985-9857-8EC0B5B59DCC}"/>
            </a:ext>
          </a:extLst>
        </xdr:cNvPr>
        <xdr:cNvSpPr txBox="1"/>
      </xdr:nvSpPr>
      <xdr:spPr>
        <a:xfrm>
          <a:off x="20177125" y="76977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30" name="CuadroTexto 229">
          <a:extLst>
            <a:ext uri="{FF2B5EF4-FFF2-40B4-BE49-F238E27FC236}">
              <a16:creationId xmlns:a16="http://schemas.microsoft.com/office/drawing/2014/main" id="{7995D975-3AD7-4693-9723-EFF517D6A73E}"/>
            </a:ext>
          </a:extLst>
        </xdr:cNvPr>
        <xdr:cNvSpPr txBox="1"/>
      </xdr:nvSpPr>
      <xdr:spPr>
        <a:xfrm>
          <a:off x="20177125" y="76977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31" name="CuadroTexto 230">
          <a:extLst>
            <a:ext uri="{FF2B5EF4-FFF2-40B4-BE49-F238E27FC236}">
              <a16:creationId xmlns:a16="http://schemas.microsoft.com/office/drawing/2014/main" id="{403C7ED8-ACA2-4F03-A45D-A641B07DDB54}"/>
            </a:ext>
          </a:extLst>
        </xdr:cNvPr>
        <xdr:cNvSpPr txBox="1"/>
      </xdr:nvSpPr>
      <xdr:spPr>
        <a:xfrm>
          <a:off x="20177125" y="76977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32" name="CuadroTexto 231">
          <a:extLst>
            <a:ext uri="{FF2B5EF4-FFF2-40B4-BE49-F238E27FC236}">
              <a16:creationId xmlns:a16="http://schemas.microsoft.com/office/drawing/2014/main" id="{14EDE09A-E533-4676-9734-A889BAD36415}"/>
            </a:ext>
          </a:extLst>
        </xdr:cNvPr>
        <xdr:cNvSpPr txBox="1"/>
      </xdr:nvSpPr>
      <xdr:spPr>
        <a:xfrm>
          <a:off x="20177125" y="76342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33" name="CuadroTexto 232">
          <a:extLst>
            <a:ext uri="{FF2B5EF4-FFF2-40B4-BE49-F238E27FC236}">
              <a16:creationId xmlns:a16="http://schemas.microsoft.com/office/drawing/2014/main" id="{4E454236-CB92-4856-8736-314F9E6B8563}"/>
            </a:ext>
          </a:extLst>
        </xdr:cNvPr>
        <xdr:cNvSpPr txBox="1"/>
      </xdr:nvSpPr>
      <xdr:spPr>
        <a:xfrm>
          <a:off x="20177125" y="76342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34" name="CuadroTexto 233">
          <a:extLst>
            <a:ext uri="{FF2B5EF4-FFF2-40B4-BE49-F238E27FC236}">
              <a16:creationId xmlns:a16="http://schemas.microsoft.com/office/drawing/2014/main" id="{8DAF999B-8511-467D-BF20-4D9E94955B7E}"/>
            </a:ext>
          </a:extLst>
        </xdr:cNvPr>
        <xdr:cNvSpPr txBox="1"/>
      </xdr:nvSpPr>
      <xdr:spPr>
        <a:xfrm>
          <a:off x="20177125" y="76342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35" name="CuadroTexto 234">
          <a:extLst>
            <a:ext uri="{FF2B5EF4-FFF2-40B4-BE49-F238E27FC236}">
              <a16:creationId xmlns:a16="http://schemas.microsoft.com/office/drawing/2014/main" id="{9112F0C6-9DAC-4943-8A41-6D2E5420086C}"/>
            </a:ext>
          </a:extLst>
        </xdr:cNvPr>
        <xdr:cNvSpPr txBox="1"/>
      </xdr:nvSpPr>
      <xdr:spPr>
        <a:xfrm>
          <a:off x="20177125" y="76342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36" name="CuadroTexto 235">
          <a:extLst>
            <a:ext uri="{FF2B5EF4-FFF2-40B4-BE49-F238E27FC236}">
              <a16:creationId xmlns:a16="http://schemas.microsoft.com/office/drawing/2014/main" id="{B808ECB4-CDB6-48A9-92B2-002001F77A3C}"/>
            </a:ext>
          </a:extLst>
        </xdr:cNvPr>
        <xdr:cNvSpPr txBox="1"/>
      </xdr:nvSpPr>
      <xdr:spPr>
        <a:xfrm>
          <a:off x="20177125" y="76342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37" name="CuadroTexto 236">
          <a:extLst>
            <a:ext uri="{FF2B5EF4-FFF2-40B4-BE49-F238E27FC236}">
              <a16:creationId xmlns:a16="http://schemas.microsoft.com/office/drawing/2014/main" id="{485D0800-9004-41F8-981E-82D619BE2A83}"/>
            </a:ext>
          </a:extLst>
        </xdr:cNvPr>
        <xdr:cNvSpPr txBox="1"/>
      </xdr:nvSpPr>
      <xdr:spPr>
        <a:xfrm>
          <a:off x="20177125" y="76342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38" name="CuadroTexto 237">
          <a:extLst>
            <a:ext uri="{FF2B5EF4-FFF2-40B4-BE49-F238E27FC236}">
              <a16:creationId xmlns:a16="http://schemas.microsoft.com/office/drawing/2014/main" id="{C3BB76E0-56CA-4922-9664-71CACEDC5BFA}"/>
            </a:ext>
          </a:extLst>
        </xdr:cNvPr>
        <xdr:cNvSpPr txBox="1"/>
      </xdr:nvSpPr>
      <xdr:spPr>
        <a:xfrm>
          <a:off x="20177125" y="76342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39" name="CuadroTexto 238">
          <a:extLst>
            <a:ext uri="{FF2B5EF4-FFF2-40B4-BE49-F238E27FC236}">
              <a16:creationId xmlns:a16="http://schemas.microsoft.com/office/drawing/2014/main" id="{7B037B54-4CC4-4C37-8987-C8793A7E2DC2}"/>
            </a:ext>
          </a:extLst>
        </xdr:cNvPr>
        <xdr:cNvSpPr txBox="1"/>
      </xdr:nvSpPr>
      <xdr:spPr>
        <a:xfrm>
          <a:off x="20177125" y="763428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40" name="CuadroTexto 239">
          <a:extLst>
            <a:ext uri="{FF2B5EF4-FFF2-40B4-BE49-F238E27FC236}">
              <a16:creationId xmlns:a16="http://schemas.microsoft.com/office/drawing/2014/main" id="{86C2BFBA-3165-487C-8760-9BFBD9A5906B}"/>
            </a:ext>
          </a:extLst>
        </xdr:cNvPr>
        <xdr:cNvSpPr txBox="1"/>
      </xdr:nvSpPr>
      <xdr:spPr>
        <a:xfrm>
          <a:off x="20177125" y="773271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41" name="CuadroTexto 240">
          <a:extLst>
            <a:ext uri="{FF2B5EF4-FFF2-40B4-BE49-F238E27FC236}">
              <a16:creationId xmlns:a16="http://schemas.microsoft.com/office/drawing/2014/main" id="{FDB7DD2C-1C60-4BC3-83C0-FBFF35CC9121}"/>
            </a:ext>
          </a:extLst>
        </xdr:cNvPr>
        <xdr:cNvSpPr txBox="1"/>
      </xdr:nvSpPr>
      <xdr:spPr>
        <a:xfrm>
          <a:off x="20177125" y="773271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42" name="CuadroTexto 241">
          <a:extLst>
            <a:ext uri="{FF2B5EF4-FFF2-40B4-BE49-F238E27FC236}">
              <a16:creationId xmlns:a16="http://schemas.microsoft.com/office/drawing/2014/main" id="{2B1FB044-9235-4740-8AAB-8D8FF1768C76}"/>
            </a:ext>
          </a:extLst>
        </xdr:cNvPr>
        <xdr:cNvSpPr txBox="1"/>
      </xdr:nvSpPr>
      <xdr:spPr>
        <a:xfrm>
          <a:off x="20177125" y="773271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43" name="CuadroTexto 242">
          <a:extLst>
            <a:ext uri="{FF2B5EF4-FFF2-40B4-BE49-F238E27FC236}">
              <a16:creationId xmlns:a16="http://schemas.microsoft.com/office/drawing/2014/main" id="{F9372915-72F2-490C-9045-10672AA28621}"/>
            </a:ext>
          </a:extLst>
        </xdr:cNvPr>
        <xdr:cNvSpPr txBox="1"/>
      </xdr:nvSpPr>
      <xdr:spPr>
        <a:xfrm>
          <a:off x="20177125" y="773271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44" name="CuadroTexto 243">
          <a:extLst>
            <a:ext uri="{FF2B5EF4-FFF2-40B4-BE49-F238E27FC236}">
              <a16:creationId xmlns:a16="http://schemas.microsoft.com/office/drawing/2014/main" id="{2103A8EA-1E4F-4158-9DE7-1B42FD1B957A}"/>
            </a:ext>
          </a:extLst>
        </xdr:cNvPr>
        <xdr:cNvSpPr txBox="1"/>
      </xdr:nvSpPr>
      <xdr:spPr>
        <a:xfrm>
          <a:off x="20177125" y="773271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45" name="CuadroTexto 244">
          <a:extLst>
            <a:ext uri="{FF2B5EF4-FFF2-40B4-BE49-F238E27FC236}">
              <a16:creationId xmlns:a16="http://schemas.microsoft.com/office/drawing/2014/main" id="{640A584E-6CFE-4AB9-80E5-CFD94455FC10}"/>
            </a:ext>
          </a:extLst>
        </xdr:cNvPr>
        <xdr:cNvSpPr txBox="1"/>
      </xdr:nvSpPr>
      <xdr:spPr>
        <a:xfrm>
          <a:off x="20177125" y="773271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46" name="CuadroTexto 245">
          <a:extLst>
            <a:ext uri="{FF2B5EF4-FFF2-40B4-BE49-F238E27FC236}">
              <a16:creationId xmlns:a16="http://schemas.microsoft.com/office/drawing/2014/main" id="{78F82164-74D8-4600-836C-E05E60F2B57A}"/>
            </a:ext>
          </a:extLst>
        </xdr:cNvPr>
        <xdr:cNvSpPr txBox="1"/>
      </xdr:nvSpPr>
      <xdr:spPr>
        <a:xfrm>
          <a:off x="20177125" y="773271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127</xdr:row>
      <xdr:rowOff>0</xdr:rowOff>
    </xdr:from>
    <xdr:ext cx="1885950" cy="264560"/>
    <xdr:sp macro="" textlink="">
      <xdr:nvSpPr>
        <xdr:cNvPr id="247" name="CuadroTexto 246">
          <a:extLst>
            <a:ext uri="{FF2B5EF4-FFF2-40B4-BE49-F238E27FC236}">
              <a16:creationId xmlns:a16="http://schemas.microsoft.com/office/drawing/2014/main" id="{CC266A26-3AD6-424C-B6D3-E1168E8F1A72}"/>
            </a:ext>
          </a:extLst>
        </xdr:cNvPr>
        <xdr:cNvSpPr txBox="1"/>
      </xdr:nvSpPr>
      <xdr:spPr>
        <a:xfrm>
          <a:off x="20177125" y="773271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136</xdr:row>
      <xdr:rowOff>0</xdr:rowOff>
    </xdr:from>
    <xdr:ext cx="1885950" cy="264560"/>
    <xdr:sp macro="" textlink="">
      <xdr:nvSpPr>
        <xdr:cNvPr id="248" name="CuadroTexto 247">
          <a:extLst>
            <a:ext uri="{FF2B5EF4-FFF2-40B4-BE49-F238E27FC236}">
              <a16:creationId xmlns:a16="http://schemas.microsoft.com/office/drawing/2014/main" id="{E7E01FF0-D799-44BA-982D-7C1A750B4B08}"/>
            </a:ext>
          </a:extLst>
        </xdr:cNvPr>
        <xdr:cNvSpPr txBox="1"/>
      </xdr:nvSpPr>
      <xdr:spPr>
        <a:xfrm>
          <a:off x="20177125" y="838676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136</xdr:row>
      <xdr:rowOff>0</xdr:rowOff>
    </xdr:from>
    <xdr:ext cx="1885950" cy="264560"/>
    <xdr:sp macro="" textlink="">
      <xdr:nvSpPr>
        <xdr:cNvPr id="249" name="CuadroTexto 248">
          <a:extLst>
            <a:ext uri="{FF2B5EF4-FFF2-40B4-BE49-F238E27FC236}">
              <a16:creationId xmlns:a16="http://schemas.microsoft.com/office/drawing/2014/main" id="{E3DACC51-A900-4974-BFD8-ADA0F0AAC9D5}"/>
            </a:ext>
          </a:extLst>
        </xdr:cNvPr>
        <xdr:cNvSpPr txBox="1"/>
      </xdr:nvSpPr>
      <xdr:spPr>
        <a:xfrm>
          <a:off x="20177125" y="838676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136</xdr:row>
      <xdr:rowOff>0</xdr:rowOff>
    </xdr:from>
    <xdr:ext cx="1885950" cy="264560"/>
    <xdr:sp macro="" textlink="">
      <xdr:nvSpPr>
        <xdr:cNvPr id="250" name="CuadroTexto 249">
          <a:extLst>
            <a:ext uri="{FF2B5EF4-FFF2-40B4-BE49-F238E27FC236}">
              <a16:creationId xmlns:a16="http://schemas.microsoft.com/office/drawing/2014/main" id="{8C6BEA2B-5709-4B1E-8B9B-AD64906809D1}"/>
            </a:ext>
          </a:extLst>
        </xdr:cNvPr>
        <xdr:cNvSpPr txBox="1"/>
      </xdr:nvSpPr>
      <xdr:spPr>
        <a:xfrm>
          <a:off x="20177125" y="838676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136</xdr:row>
      <xdr:rowOff>0</xdr:rowOff>
    </xdr:from>
    <xdr:ext cx="1885950" cy="264560"/>
    <xdr:sp macro="" textlink="">
      <xdr:nvSpPr>
        <xdr:cNvPr id="251" name="CuadroTexto 250">
          <a:extLst>
            <a:ext uri="{FF2B5EF4-FFF2-40B4-BE49-F238E27FC236}">
              <a16:creationId xmlns:a16="http://schemas.microsoft.com/office/drawing/2014/main" id="{DD91989E-5CFC-4059-B606-F221995220E6}"/>
            </a:ext>
          </a:extLst>
        </xdr:cNvPr>
        <xdr:cNvSpPr txBox="1"/>
      </xdr:nvSpPr>
      <xdr:spPr>
        <a:xfrm>
          <a:off x="20177125" y="838676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1885950" cy="264560"/>
    <xdr:sp macro="" textlink="">
      <xdr:nvSpPr>
        <xdr:cNvPr id="252" name="CuadroTexto 251">
          <a:extLst>
            <a:ext uri="{FF2B5EF4-FFF2-40B4-BE49-F238E27FC236}">
              <a16:creationId xmlns:a16="http://schemas.microsoft.com/office/drawing/2014/main" id="{CB17C4B0-CE36-4DC8-B3A2-970427422125}"/>
            </a:ext>
          </a:extLst>
        </xdr:cNvPr>
        <xdr:cNvSpPr txBox="1"/>
      </xdr:nvSpPr>
      <xdr:spPr>
        <a:xfrm>
          <a:off x="20177125" y="59848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1885950" cy="264560"/>
    <xdr:sp macro="" textlink="">
      <xdr:nvSpPr>
        <xdr:cNvPr id="253" name="CuadroTexto 252">
          <a:extLst>
            <a:ext uri="{FF2B5EF4-FFF2-40B4-BE49-F238E27FC236}">
              <a16:creationId xmlns:a16="http://schemas.microsoft.com/office/drawing/2014/main" id="{A8506B4A-89A8-4773-86D2-65D4FF9B338D}"/>
            </a:ext>
          </a:extLst>
        </xdr:cNvPr>
        <xdr:cNvSpPr txBox="1"/>
      </xdr:nvSpPr>
      <xdr:spPr>
        <a:xfrm>
          <a:off x="20177125" y="59848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1885950" cy="264560"/>
    <xdr:sp macro="" textlink="">
      <xdr:nvSpPr>
        <xdr:cNvPr id="254" name="CuadroTexto 253">
          <a:extLst>
            <a:ext uri="{FF2B5EF4-FFF2-40B4-BE49-F238E27FC236}">
              <a16:creationId xmlns:a16="http://schemas.microsoft.com/office/drawing/2014/main" id="{12ED46DE-0232-4D7D-976A-C35A19D47224}"/>
            </a:ext>
          </a:extLst>
        </xdr:cNvPr>
        <xdr:cNvSpPr txBox="1"/>
      </xdr:nvSpPr>
      <xdr:spPr>
        <a:xfrm>
          <a:off x="20177125" y="59848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1885950" cy="264560"/>
    <xdr:sp macro="" textlink="">
      <xdr:nvSpPr>
        <xdr:cNvPr id="255" name="CuadroTexto 254">
          <a:extLst>
            <a:ext uri="{FF2B5EF4-FFF2-40B4-BE49-F238E27FC236}">
              <a16:creationId xmlns:a16="http://schemas.microsoft.com/office/drawing/2014/main" id="{0FBEB379-7A8D-4F44-AED0-EF729DD63380}"/>
            </a:ext>
          </a:extLst>
        </xdr:cNvPr>
        <xdr:cNvSpPr txBox="1"/>
      </xdr:nvSpPr>
      <xdr:spPr>
        <a:xfrm>
          <a:off x="20177125" y="59848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106</xdr:row>
      <xdr:rowOff>0</xdr:rowOff>
    </xdr:from>
    <xdr:ext cx="1885950" cy="264560"/>
    <xdr:sp macro="" textlink="">
      <xdr:nvSpPr>
        <xdr:cNvPr id="256" name="CuadroTexto 255">
          <a:extLst>
            <a:ext uri="{FF2B5EF4-FFF2-40B4-BE49-F238E27FC236}">
              <a16:creationId xmlns:a16="http://schemas.microsoft.com/office/drawing/2014/main" id="{091A5F69-6F66-40F7-9E33-F6FD999070A5}"/>
            </a:ext>
          </a:extLst>
        </xdr:cNvPr>
        <xdr:cNvSpPr txBox="1"/>
      </xdr:nvSpPr>
      <xdr:spPr>
        <a:xfrm>
          <a:off x="20177125" y="597693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106</xdr:row>
      <xdr:rowOff>0</xdr:rowOff>
    </xdr:from>
    <xdr:ext cx="1885950" cy="264560"/>
    <xdr:sp macro="" textlink="">
      <xdr:nvSpPr>
        <xdr:cNvPr id="257" name="CuadroTexto 256">
          <a:extLst>
            <a:ext uri="{FF2B5EF4-FFF2-40B4-BE49-F238E27FC236}">
              <a16:creationId xmlns:a16="http://schemas.microsoft.com/office/drawing/2014/main" id="{B54F8779-AE8D-480F-B8F7-E02F9B243941}"/>
            </a:ext>
          </a:extLst>
        </xdr:cNvPr>
        <xdr:cNvSpPr txBox="1"/>
      </xdr:nvSpPr>
      <xdr:spPr>
        <a:xfrm>
          <a:off x="20177125" y="597693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106</xdr:row>
      <xdr:rowOff>0</xdr:rowOff>
    </xdr:from>
    <xdr:ext cx="1885950" cy="264560"/>
    <xdr:sp macro="" textlink="">
      <xdr:nvSpPr>
        <xdr:cNvPr id="258" name="CuadroTexto 257">
          <a:extLst>
            <a:ext uri="{FF2B5EF4-FFF2-40B4-BE49-F238E27FC236}">
              <a16:creationId xmlns:a16="http://schemas.microsoft.com/office/drawing/2014/main" id="{26B84BD0-E318-4531-BE05-7ECB9500B49C}"/>
            </a:ext>
          </a:extLst>
        </xdr:cNvPr>
        <xdr:cNvSpPr txBox="1"/>
      </xdr:nvSpPr>
      <xdr:spPr>
        <a:xfrm>
          <a:off x="20177125" y="597693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106</xdr:row>
      <xdr:rowOff>0</xdr:rowOff>
    </xdr:from>
    <xdr:ext cx="1885950" cy="264560"/>
    <xdr:sp macro="" textlink="">
      <xdr:nvSpPr>
        <xdr:cNvPr id="259" name="CuadroTexto 258">
          <a:extLst>
            <a:ext uri="{FF2B5EF4-FFF2-40B4-BE49-F238E27FC236}">
              <a16:creationId xmlns:a16="http://schemas.microsoft.com/office/drawing/2014/main" id="{47510DCE-0642-4C90-B3A3-AB474DA4093F}"/>
            </a:ext>
          </a:extLst>
        </xdr:cNvPr>
        <xdr:cNvSpPr txBox="1"/>
      </xdr:nvSpPr>
      <xdr:spPr>
        <a:xfrm>
          <a:off x="20177125" y="597693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106</xdr:row>
      <xdr:rowOff>0</xdr:rowOff>
    </xdr:from>
    <xdr:ext cx="1885950" cy="264560"/>
    <xdr:sp macro="" textlink="">
      <xdr:nvSpPr>
        <xdr:cNvPr id="260" name="CuadroTexto 259">
          <a:extLst>
            <a:ext uri="{FF2B5EF4-FFF2-40B4-BE49-F238E27FC236}">
              <a16:creationId xmlns:a16="http://schemas.microsoft.com/office/drawing/2014/main" id="{3E36F703-7FD6-40C8-8DAD-1322E4AB9EED}"/>
            </a:ext>
          </a:extLst>
        </xdr:cNvPr>
        <xdr:cNvSpPr txBox="1"/>
      </xdr:nvSpPr>
      <xdr:spPr>
        <a:xfrm>
          <a:off x="20177125" y="597693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106</xdr:row>
      <xdr:rowOff>0</xdr:rowOff>
    </xdr:from>
    <xdr:ext cx="1885950" cy="264560"/>
    <xdr:sp macro="" textlink="">
      <xdr:nvSpPr>
        <xdr:cNvPr id="261" name="CuadroTexto 260">
          <a:extLst>
            <a:ext uri="{FF2B5EF4-FFF2-40B4-BE49-F238E27FC236}">
              <a16:creationId xmlns:a16="http://schemas.microsoft.com/office/drawing/2014/main" id="{4581573A-E0C1-4AE0-9345-D9437587D52D}"/>
            </a:ext>
          </a:extLst>
        </xdr:cNvPr>
        <xdr:cNvSpPr txBox="1"/>
      </xdr:nvSpPr>
      <xdr:spPr>
        <a:xfrm>
          <a:off x="20177125" y="597693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106</xdr:row>
      <xdr:rowOff>0</xdr:rowOff>
    </xdr:from>
    <xdr:ext cx="1885950" cy="264560"/>
    <xdr:sp macro="" textlink="">
      <xdr:nvSpPr>
        <xdr:cNvPr id="262" name="CuadroTexto 261">
          <a:extLst>
            <a:ext uri="{FF2B5EF4-FFF2-40B4-BE49-F238E27FC236}">
              <a16:creationId xmlns:a16="http://schemas.microsoft.com/office/drawing/2014/main" id="{2B0B758F-3CB2-4CEC-91F1-1142A2C54743}"/>
            </a:ext>
          </a:extLst>
        </xdr:cNvPr>
        <xdr:cNvSpPr txBox="1"/>
      </xdr:nvSpPr>
      <xdr:spPr>
        <a:xfrm>
          <a:off x="20177125" y="597693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106</xdr:row>
      <xdr:rowOff>0</xdr:rowOff>
    </xdr:from>
    <xdr:ext cx="1885950" cy="264560"/>
    <xdr:sp macro="" textlink="">
      <xdr:nvSpPr>
        <xdr:cNvPr id="263" name="CuadroTexto 262">
          <a:extLst>
            <a:ext uri="{FF2B5EF4-FFF2-40B4-BE49-F238E27FC236}">
              <a16:creationId xmlns:a16="http://schemas.microsoft.com/office/drawing/2014/main" id="{8B661559-EE43-4ADB-9F26-CE38E9A40A6E}"/>
            </a:ext>
          </a:extLst>
        </xdr:cNvPr>
        <xdr:cNvSpPr txBox="1"/>
      </xdr:nvSpPr>
      <xdr:spPr>
        <a:xfrm>
          <a:off x="20177125" y="597693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106</xdr:row>
      <xdr:rowOff>0</xdr:rowOff>
    </xdr:from>
    <xdr:ext cx="1885950" cy="264560"/>
    <xdr:sp macro="" textlink="">
      <xdr:nvSpPr>
        <xdr:cNvPr id="264" name="CuadroTexto 263">
          <a:extLst>
            <a:ext uri="{FF2B5EF4-FFF2-40B4-BE49-F238E27FC236}">
              <a16:creationId xmlns:a16="http://schemas.microsoft.com/office/drawing/2014/main" id="{0B651240-7F91-4FF9-BFD4-0B8F1FFD582C}"/>
            </a:ext>
          </a:extLst>
        </xdr:cNvPr>
        <xdr:cNvSpPr txBox="1"/>
      </xdr:nvSpPr>
      <xdr:spPr>
        <a:xfrm>
          <a:off x="20177125" y="597693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106</xdr:row>
      <xdr:rowOff>0</xdr:rowOff>
    </xdr:from>
    <xdr:ext cx="1885950" cy="264560"/>
    <xdr:sp macro="" textlink="">
      <xdr:nvSpPr>
        <xdr:cNvPr id="265" name="CuadroTexto 264">
          <a:extLst>
            <a:ext uri="{FF2B5EF4-FFF2-40B4-BE49-F238E27FC236}">
              <a16:creationId xmlns:a16="http://schemas.microsoft.com/office/drawing/2014/main" id="{81F9498C-7C49-4FCA-90A2-8CA7A031465A}"/>
            </a:ext>
          </a:extLst>
        </xdr:cNvPr>
        <xdr:cNvSpPr txBox="1"/>
      </xdr:nvSpPr>
      <xdr:spPr>
        <a:xfrm>
          <a:off x="20177125" y="597693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106</xdr:row>
      <xdr:rowOff>0</xdr:rowOff>
    </xdr:from>
    <xdr:ext cx="1885950" cy="264560"/>
    <xdr:sp macro="" textlink="">
      <xdr:nvSpPr>
        <xdr:cNvPr id="266" name="CuadroTexto 265">
          <a:extLst>
            <a:ext uri="{FF2B5EF4-FFF2-40B4-BE49-F238E27FC236}">
              <a16:creationId xmlns:a16="http://schemas.microsoft.com/office/drawing/2014/main" id="{F63B563C-DEC9-4DE7-94C1-F01AAE44B7BE}"/>
            </a:ext>
          </a:extLst>
        </xdr:cNvPr>
        <xdr:cNvSpPr txBox="1"/>
      </xdr:nvSpPr>
      <xdr:spPr>
        <a:xfrm>
          <a:off x="20177125" y="597693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106</xdr:row>
      <xdr:rowOff>0</xdr:rowOff>
    </xdr:from>
    <xdr:ext cx="1885950" cy="264560"/>
    <xdr:sp macro="" textlink="">
      <xdr:nvSpPr>
        <xdr:cNvPr id="267" name="CuadroTexto 266">
          <a:extLst>
            <a:ext uri="{FF2B5EF4-FFF2-40B4-BE49-F238E27FC236}">
              <a16:creationId xmlns:a16="http://schemas.microsoft.com/office/drawing/2014/main" id="{EA7D81F6-523D-409C-9A63-933E258A0CEB}"/>
            </a:ext>
          </a:extLst>
        </xdr:cNvPr>
        <xdr:cNvSpPr txBox="1"/>
      </xdr:nvSpPr>
      <xdr:spPr>
        <a:xfrm>
          <a:off x="20177125" y="597693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106</xdr:row>
      <xdr:rowOff>0</xdr:rowOff>
    </xdr:from>
    <xdr:ext cx="1885950" cy="264560"/>
    <xdr:sp macro="" textlink="">
      <xdr:nvSpPr>
        <xdr:cNvPr id="268" name="CuadroTexto 267">
          <a:extLst>
            <a:ext uri="{FF2B5EF4-FFF2-40B4-BE49-F238E27FC236}">
              <a16:creationId xmlns:a16="http://schemas.microsoft.com/office/drawing/2014/main" id="{2C2CF65A-8F9D-435A-B5B4-7C459D2DCF21}"/>
            </a:ext>
          </a:extLst>
        </xdr:cNvPr>
        <xdr:cNvSpPr txBox="1"/>
      </xdr:nvSpPr>
      <xdr:spPr>
        <a:xfrm>
          <a:off x="20177125" y="597693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106</xdr:row>
      <xdr:rowOff>0</xdr:rowOff>
    </xdr:from>
    <xdr:ext cx="1885950" cy="264560"/>
    <xdr:sp macro="" textlink="">
      <xdr:nvSpPr>
        <xdr:cNvPr id="269" name="CuadroTexto 268">
          <a:extLst>
            <a:ext uri="{FF2B5EF4-FFF2-40B4-BE49-F238E27FC236}">
              <a16:creationId xmlns:a16="http://schemas.microsoft.com/office/drawing/2014/main" id="{3A66D7FF-2817-4DC2-A4B2-412A82165012}"/>
            </a:ext>
          </a:extLst>
        </xdr:cNvPr>
        <xdr:cNvSpPr txBox="1"/>
      </xdr:nvSpPr>
      <xdr:spPr>
        <a:xfrm>
          <a:off x="20177125" y="597693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106</xdr:row>
      <xdr:rowOff>0</xdr:rowOff>
    </xdr:from>
    <xdr:ext cx="1885950" cy="264560"/>
    <xdr:sp macro="" textlink="">
      <xdr:nvSpPr>
        <xdr:cNvPr id="270" name="CuadroTexto 269">
          <a:extLst>
            <a:ext uri="{FF2B5EF4-FFF2-40B4-BE49-F238E27FC236}">
              <a16:creationId xmlns:a16="http://schemas.microsoft.com/office/drawing/2014/main" id="{0A6ECAC4-630C-4AD2-9C02-A1D840DF1758}"/>
            </a:ext>
          </a:extLst>
        </xdr:cNvPr>
        <xdr:cNvSpPr txBox="1"/>
      </xdr:nvSpPr>
      <xdr:spPr>
        <a:xfrm>
          <a:off x="20177125" y="597693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106</xdr:row>
      <xdr:rowOff>0</xdr:rowOff>
    </xdr:from>
    <xdr:ext cx="1885950" cy="264560"/>
    <xdr:sp macro="" textlink="">
      <xdr:nvSpPr>
        <xdr:cNvPr id="271" name="CuadroTexto 270">
          <a:extLst>
            <a:ext uri="{FF2B5EF4-FFF2-40B4-BE49-F238E27FC236}">
              <a16:creationId xmlns:a16="http://schemas.microsoft.com/office/drawing/2014/main" id="{E42AD3C1-23E4-4F03-8AD3-7DDDB2FDE1F8}"/>
            </a:ext>
          </a:extLst>
        </xdr:cNvPr>
        <xdr:cNvSpPr txBox="1"/>
      </xdr:nvSpPr>
      <xdr:spPr>
        <a:xfrm>
          <a:off x="20177125" y="5976937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107</xdr:row>
      <xdr:rowOff>0</xdr:rowOff>
    </xdr:from>
    <xdr:ext cx="1885950" cy="264560"/>
    <xdr:sp macro="" textlink="">
      <xdr:nvSpPr>
        <xdr:cNvPr id="272" name="CuadroTexto 271">
          <a:extLst>
            <a:ext uri="{FF2B5EF4-FFF2-40B4-BE49-F238E27FC236}">
              <a16:creationId xmlns:a16="http://schemas.microsoft.com/office/drawing/2014/main" id="{CC571988-F0ED-433A-B244-5E21EF58D994}"/>
            </a:ext>
          </a:extLst>
        </xdr:cNvPr>
        <xdr:cNvSpPr txBox="1"/>
      </xdr:nvSpPr>
      <xdr:spPr>
        <a:xfrm>
          <a:off x="20177125" y="601186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107</xdr:row>
      <xdr:rowOff>0</xdr:rowOff>
    </xdr:from>
    <xdr:ext cx="1885950" cy="264560"/>
    <xdr:sp macro="" textlink="">
      <xdr:nvSpPr>
        <xdr:cNvPr id="273" name="CuadroTexto 272">
          <a:extLst>
            <a:ext uri="{FF2B5EF4-FFF2-40B4-BE49-F238E27FC236}">
              <a16:creationId xmlns:a16="http://schemas.microsoft.com/office/drawing/2014/main" id="{79254128-AC58-41E2-9FFA-EFB336CA294E}"/>
            </a:ext>
          </a:extLst>
        </xdr:cNvPr>
        <xdr:cNvSpPr txBox="1"/>
      </xdr:nvSpPr>
      <xdr:spPr>
        <a:xfrm>
          <a:off x="20177125" y="60118625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316" name="CuadroTexto 315">
          <a:extLst>
            <a:ext uri="{FF2B5EF4-FFF2-40B4-BE49-F238E27FC236}">
              <a16:creationId xmlns:a16="http://schemas.microsoft.com/office/drawing/2014/main" id="{68DFD049-54B2-482F-AA5E-6DBFEBB5C93A}"/>
            </a:ext>
          </a:extLst>
        </xdr:cNvPr>
        <xdr:cNvSpPr txBox="1"/>
      </xdr:nvSpPr>
      <xdr:spPr>
        <a:xfrm>
          <a:off x="20177125" y="60356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317" name="CuadroTexto 316">
          <a:extLst>
            <a:ext uri="{FF2B5EF4-FFF2-40B4-BE49-F238E27FC236}">
              <a16:creationId xmlns:a16="http://schemas.microsoft.com/office/drawing/2014/main" id="{F056417B-5E83-47F1-88B6-27AF92059D4E}"/>
            </a:ext>
          </a:extLst>
        </xdr:cNvPr>
        <xdr:cNvSpPr txBox="1"/>
      </xdr:nvSpPr>
      <xdr:spPr>
        <a:xfrm>
          <a:off x="20177125" y="60356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318" name="CuadroTexto 317">
          <a:extLst>
            <a:ext uri="{FF2B5EF4-FFF2-40B4-BE49-F238E27FC236}">
              <a16:creationId xmlns:a16="http://schemas.microsoft.com/office/drawing/2014/main" id="{D6030AC2-0586-4D9A-B605-A1E83AC09D8C}"/>
            </a:ext>
          </a:extLst>
        </xdr:cNvPr>
        <xdr:cNvSpPr txBox="1"/>
      </xdr:nvSpPr>
      <xdr:spPr>
        <a:xfrm>
          <a:off x="20177125" y="60356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319" name="CuadroTexto 318">
          <a:extLst>
            <a:ext uri="{FF2B5EF4-FFF2-40B4-BE49-F238E27FC236}">
              <a16:creationId xmlns:a16="http://schemas.microsoft.com/office/drawing/2014/main" id="{5AD3977A-89E8-4B49-B494-75035332A0EC}"/>
            </a:ext>
          </a:extLst>
        </xdr:cNvPr>
        <xdr:cNvSpPr txBox="1"/>
      </xdr:nvSpPr>
      <xdr:spPr>
        <a:xfrm>
          <a:off x="20177125" y="60356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320" name="CuadroTexto 319">
          <a:extLst>
            <a:ext uri="{FF2B5EF4-FFF2-40B4-BE49-F238E27FC236}">
              <a16:creationId xmlns:a16="http://schemas.microsoft.com/office/drawing/2014/main" id="{682D9272-6BC9-4E8F-BDA6-DC38DE5AC107}"/>
            </a:ext>
          </a:extLst>
        </xdr:cNvPr>
        <xdr:cNvSpPr txBox="1"/>
      </xdr:nvSpPr>
      <xdr:spPr>
        <a:xfrm>
          <a:off x="20177125" y="60356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321" name="CuadroTexto 320">
          <a:extLst>
            <a:ext uri="{FF2B5EF4-FFF2-40B4-BE49-F238E27FC236}">
              <a16:creationId xmlns:a16="http://schemas.microsoft.com/office/drawing/2014/main" id="{0356C1A5-0E58-4C14-AEC7-0DADE51F99F6}"/>
            </a:ext>
          </a:extLst>
        </xdr:cNvPr>
        <xdr:cNvSpPr txBox="1"/>
      </xdr:nvSpPr>
      <xdr:spPr>
        <a:xfrm>
          <a:off x="20177125" y="60356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322" name="CuadroTexto 321">
          <a:extLst>
            <a:ext uri="{FF2B5EF4-FFF2-40B4-BE49-F238E27FC236}">
              <a16:creationId xmlns:a16="http://schemas.microsoft.com/office/drawing/2014/main" id="{8208A762-FA55-4730-93C2-696B2DA84865}"/>
            </a:ext>
          </a:extLst>
        </xdr:cNvPr>
        <xdr:cNvSpPr txBox="1"/>
      </xdr:nvSpPr>
      <xdr:spPr>
        <a:xfrm>
          <a:off x="20177125" y="60356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323" name="CuadroTexto 322">
          <a:extLst>
            <a:ext uri="{FF2B5EF4-FFF2-40B4-BE49-F238E27FC236}">
              <a16:creationId xmlns:a16="http://schemas.microsoft.com/office/drawing/2014/main" id="{B8A4CBB7-33DB-46DD-9E76-112DDC9C48F0}"/>
            </a:ext>
          </a:extLst>
        </xdr:cNvPr>
        <xdr:cNvSpPr txBox="1"/>
      </xdr:nvSpPr>
      <xdr:spPr>
        <a:xfrm>
          <a:off x="20177125" y="60356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324" name="CuadroTexto 323">
          <a:extLst>
            <a:ext uri="{FF2B5EF4-FFF2-40B4-BE49-F238E27FC236}">
              <a16:creationId xmlns:a16="http://schemas.microsoft.com/office/drawing/2014/main" id="{F410632A-DC23-4BF9-941B-B168BAC7D888}"/>
            </a:ext>
          </a:extLst>
        </xdr:cNvPr>
        <xdr:cNvSpPr txBox="1"/>
      </xdr:nvSpPr>
      <xdr:spPr>
        <a:xfrm>
          <a:off x="20177125" y="60356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325" name="CuadroTexto 324">
          <a:extLst>
            <a:ext uri="{FF2B5EF4-FFF2-40B4-BE49-F238E27FC236}">
              <a16:creationId xmlns:a16="http://schemas.microsoft.com/office/drawing/2014/main" id="{65C924EF-1AEE-439C-8AA7-832D8A50C156}"/>
            </a:ext>
          </a:extLst>
        </xdr:cNvPr>
        <xdr:cNvSpPr txBox="1"/>
      </xdr:nvSpPr>
      <xdr:spPr>
        <a:xfrm>
          <a:off x="20177125" y="60356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326" name="CuadroTexto 325">
          <a:extLst>
            <a:ext uri="{FF2B5EF4-FFF2-40B4-BE49-F238E27FC236}">
              <a16:creationId xmlns:a16="http://schemas.microsoft.com/office/drawing/2014/main" id="{AB07075B-FAF3-4A46-9EDA-CC1DCD923B01}"/>
            </a:ext>
          </a:extLst>
        </xdr:cNvPr>
        <xdr:cNvSpPr txBox="1"/>
      </xdr:nvSpPr>
      <xdr:spPr>
        <a:xfrm>
          <a:off x="20177125" y="60356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327" name="CuadroTexto 326">
          <a:extLst>
            <a:ext uri="{FF2B5EF4-FFF2-40B4-BE49-F238E27FC236}">
              <a16:creationId xmlns:a16="http://schemas.microsoft.com/office/drawing/2014/main" id="{79D2D36C-C538-4FF5-AFA6-68583FE5ABCB}"/>
            </a:ext>
          </a:extLst>
        </xdr:cNvPr>
        <xdr:cNvSpPr txBox="1"/>
      </xdr:nvSpPr>
      <xdr:spPr>
        <a:xfrm>
          <a:off x="20177125" y="60356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328" name="CuadroTexto 327">
          <a:extLst>
            <a:ext uri="{FF2B5EF4-FFF2-40B4-BE49-F238E27FC236}">
              <a16:creationId xmlns:a16="http://schemas.microsoft.com/office/drawing/2014/main" id="{FD9DC486-7EF4-4E93-BE64-08F458F02F75}"/>
            </a:ext>
          </a:extLst>
        </xdr:cNvPr>
        <xdr:cNvSpPr txBox="1"/>
      </xdr:nvSpPr>
      <xdr:spPr>
        <a:xfrm>
          <a:off x="20177125" y="60356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329" name="CuadroTexto 328">
          <a:extLst>
            <a:ext uri="{FF2B5EF4-FFF2-40B4-BE49-F238E27FC236}">
              <a16:creationId xmlns:a16="http://schemas.microsoft.com/office/drawing/2014/main" id="{5166344B-F5DF-4A1B-BC7C-20A387573572}"/>
            </a:ext>
          </a:extLst>
        </xdr:cNvPr>
        <xdr:cNvSpPr txBox="1"/>
      </xdr:nvSpPr>
      <xdr:spPr>
        <a:xfrm>
          <a:off x="20177125" y="60356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330" name="CuadroTexto 329">
          <a:extLst>
            <a:ext uri="{FF2B5EF4-FFF2-40B4-BE49-F238E27FC236}">
              <a16:creationId xmlns:a16="http://schemas.microsoft.com/office/drawing/2014/main" id="{28F149FE-8AB3-4F92-AC44-4DBF393A620A}"/>
            </a:ext>
          </a:extLst>
        </xdr:cNvPr>
        <xdr:cNvSpPr txBox="1"/>
      </xdr:nvSpPr>
      <xdr:spPr>
        <a:xfrm>
          <a:off x="20177125" y="603567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109</xdr:row>
      <xdr:rowOff>0</xdr:rowOff>
    </xdr:from>
    <xdr:ext cx="1885950" cy="264560"/>
    <xdr:sp macro="" textlink="">
      <xdr:nvSpPr>
        <xdr:cNvPr id="332" name="CuadroTexto 331">
          <a:extLst>
            <a:ext uri="{FF2B5EF4-FFF2-40B4-BE49-F238E27FC236}">
              <a16:creationId xmlns:a16="http://schemas.microsoft.com/office/drawing/2014/main" id="{83F81AAD-018A-4207-9184-1B1822FC19A0}"/>
            </a:ext>
          </a:extLst>
        </xdr:cNvPr>
        <xdr:cNvSpPr txBox="1"/>
      </xdr:nvSpPr>
      <xdr:spPr>
        <a:xfrm>
          <a:off x="20177125" y="607060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109</xdr:row>
      <xdr:rowOff>0</xdr:rowOff>
    </xdr:from>
    <xdr:ext cx="1885950" cy="264560"/>
    <xdr:sp macro="" textlink="">
      <xdr:nvSpPr>
        <xdr:cNvPr id="333" name="CuadroTexto 332">
          <a:extLst>
            <a:ext uri="{FF2B5EF4-FFF2-40B4-BE49-F238E27FC236}">
              <a16:creationId xmlns:a16="http://schemas.microsoft.com/office/drawing/2014/main" id="{B04B770F-59EE-43C8-9443-A9A927469ED8}"/>
            </a:ext>
          </a:extLst>
        </xdr:cNvPr>
        <xdr:cNvSpPr txBox="1"/>
      </xdr:nvSpPr>
      <xdr:spPr>
        <a:xfrm>
          <a:off x="20177125" y="607060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109</xdr:row>
      <xdr:rowOff>0</xdr:rowOff>
    </xdr:from>
    <xdr:ext cx="1885950" cy="264560"/>
    <xdr:sp macro="" textlink="">
      <xdr:nvSpPr>
        <xdr:cNvPr id="334" name="CuadroTexto 333">
          <a:extLst>
            <a:ext uri="{FF2B5EF4-FFF2-40B4-BE49-F238E27FC236}">
              <a16:creationId xmlns:a16="http://schemas.microsoft.com/office/drawing/2014/main" id="{DC58A7A3-F0A3-4DEF-BA3F-0D1CE914A2A1}"/>
            </a:ext>
          </a:extLst>
        </xdr:cNvPr>
        <xdr:cNvSpPr txBox="1"/>
      </xdr:nvSpPr>
      <xdr:spPr>
        <a:xfrm>
          <a:off x="20177125" y="607060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134</xdr:row>
      <xdr:rowOff>0</xdr:rowOff>
    </xdr:from>
    <xdr:ext cx="1885950" cy="264560"/>
    <xdr:sp macro="" textlink="">
      <xdr:nvSpPr>
        <xdr:cNvPr id="158" name="CuadroTexto 157">
          <a:extLst>
            <a:ext uri="{FF2B5EF4-FFF2-40B4-BE49-F238E27FC236}">
              <a16:creationId xmlns:a16="http://schemas.microsoft.com/office/drawing/2014/main" id="{F106DD56-FA5F-40A0-82EC-89ACD1CE1F38}"/>
            </a:ext>
          </a:extLst>
        </xdr:cNvPr>
        <xdr:cNvSpPr txBox="1"/>
      </xdr:nvSpPr>
      <xdr:spPr>
        <a:xfrm>
          <a:off x="18029464" y="641350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134</xdr:row>
      <xdr:rowOff>0</xdr:rowOff>
    </xdr:from>
    <xdr:ext cx="1885950" cy="264560"/>
    <xdr:sp macro="" textlink="">
      <xdr:nvSpPr>
        <xdr:cNvPr id="212" name="CuadroTexto 211">
          <a:extLst>
            <a:ext uri="{FF2B5EF4-FFF2-40B4-BE49-F238E27FC236}">
              <a16:creationId xmlns:a16="http://schemas.microsoft.com/office/drawing/2014/main" id="{EDCABA89-00A1-40D5-B17D-7C736276FF38}"/>
            </a:ext>
          </a:extLst>
        </xdr:cNvPr>
        <xdr:cNvSpPr txBox="1"/>
      </xdr:nvSpPr>
      <xdr:spPr>
        <a:xfrm>
          <a:off x="18029464" y="641350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134</xdr:row>
      <xdr:rowOff>0</xdr:rowOff>
    </xdr:from>
    <xdr:ext cx="1885950" cy="264560"/>
    <xdr:sp macro="" textlink="">
      <xdr:nvSpPr>
        <xdr:cNvPr id="213" name="CuadroTexto 212">
          <a:extLst>
            <a:ext uri="{FF2B5EF4-FFF2-40B4-BE49-F238E27FC236}">
              <a16:creationId xmlns:a16="http://schemas.microsoft.com/office/drawing/2014/main" id="{4E4EFA26-B6E4-4D7E-827B-CB9C41225A46}"/>
            </a:ext>
          </a:extLst>
        </xdr:cNvPr>
        <xdr:cNvSpPr txBox="1"/>
      </xdr:nvSpPr>
      <xdr:spPr>
        <a:xfrm>
          <a:off x="18029464" y="641350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134</xdr:row>
      <xdr:rowOff>0</xdr:rowOff>
    </xdr:from>
    <xdr:ext cx="1885950" cy="264560"/>
    <xdr:sp macro="" textlink="">
      <xdr:nvSpPr>
        <xdr:cNvPr id="214" name="CuadroTexto 213">
          <a:extLst>
            <a:ext uri="{FF2B5EF4-FFF2-40B4-BE49-F238E27FC236}">
              <a16:creationId xmlns:a16="http://schemas.microsoft.com/office/drawing/2014/main" id="{185138D9-56F0-43A4-8A6B-EF5007C4ABC6}"/>
            </a:ext>
          </a:extLst>
        </xdr:cNvPr>
        <xdr:cNvSpPr txBox="1"/>
      </xdr:nvSpPr>
      <xdr:spPr>
        <a:xfrm>
          <a:off x="18029464" y="641350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134</xdr:row>
      <xdr:rowOff>0</xdr:rowOff>
    </xdr:from>
    <xdr:ext cx="1885950" cy="264560"/>
    <xdr:sp macro="" textlink="">
      <xdr:nvSpPr>
        <xdr:cNvPr id="215" name="CuadroTexto 214">
          <a:extLst>
            <a:ext uri="{FF2B5EF4-FFF2-40B4-BE49-F238E27FC236}">
              <a16:creationId xmlns:a16="http://schemas.microsoft.com/office/drawing/2014/main" id="{927FF7D1-1830-468E-9B01-A899820FBE54}"/>
            </a:ext>
          </a:extLst>
        </xdr:cNvPr>
        <xdr:cNvSpPr txBox="1"/>
      </xdr:nvSpPr>
      <xdr:spPr>
        <a:xfrm>
          <a:off x="18029464" y="641350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134</xdr:row>
      <xdr:rowOff>0</xdr:rowOff>
    </xdr:from>
    <xdr:ext cx="1885950" cy="264560"/>
    <xdr:sp macro="" textlink="">
      <xdr:nvSpPr>
        <xdr:cNvPr id="276" name="CuadroTexto 275">
          <a:extLst>
            <a:ext uri="{FF2B5EF4-FFF2-40B4-BE49-F238E27FC236}">
              <a16:creationId xmlns:a16="http://schemas.microsoft.com/office/drawing/2014/main" id="{D7A9E74C-A311-4FC7-9F5A-650F723CE647}"/>
            </a:ext>
          </a:extLst>
        </xdr:cNvPr>
        <xdr:cNvSpPr txBox="1"/>
      </xdr:nvSpPr>
      <xdr:spPr>
        <a:xfrm>
          <a:off x="18029464" y="641350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134</xdr:row>
      <xdr:rowOff>0</xdr:rowOff>
    </xdr:from>
    <xdr:ext cx="1885950" cy="264560"/>
    <xdr:sp macro="" textlink="">
      <xdr:nvSpPr>
        <xdr:cNvPr id="277" name="CuadroTexto 276">
          <a:extLst>
            <a:ext uri="{FF2B5EF4-FFF2-40B4-BE49-F238E27FC236}">
              <a16:creationId xmlns:a16="http://schemas.microsoft.com/office/drawing/2014/main" id="{E4B58231-8458-4B51-B648-3515DBF6970D}"/>
            </a:ext>
          </a:extLst>
        </xdr:cNvPr>
        <xdr:cNvSpPr txBox="1"/>
      </xdr:nvSpPr>
      <xdr:spPr>
        <a:xfrm>
          <a:off x="18029464" y="641350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134</xdr:row>
      <xdr:rowOff>0</xdr:rowOff>
    </xdr:from>
    <xdr:ext cx="1885950" cy="264560"/>
    <xdr:sp macro="" textlink="">
      <xdr:nvSpPr>
        <xdr:cNvPr id="278" name="CuadroTexto 277">
          <a:extLst>
            <a:ext uri="{FF2B5EF4-FFF2-40B4-BE49-F238E27FC236}">
              <a16:creationId xmlns:a16="http://schemas.microsoft.com/office/drawing/2014/main" id="{CAFBB8FD-90B5-49C9-BEC5-8C52116BD929}"/>
            </a:ext>
          </a:extLst>
        </xdr:cNvPr>
        <xdr:cNvSpPr txBox="1"/>
      </xdr:nvSpPr>
      <xdr:spPr>
        <a:xfrm>
          <a:off x="18029464" y="641350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106</xdr:row>
      <xdr:rowOff>0</xdr:rowOff>
    </xdr:from>
    <xdr:ext cx="1885950" cy="264560"/>
    <xdr:sp macro="" textlink="">
      <xdr:nvSpPr>
        <xdr:cNvPr id="279" name="CuadroTexto 278">
          <a:extLst>
            <a:ext uri="{FF2B5EF4-FFF2-40B4-BE49-F238E27FC236}">
              <a16:creationId xmlns:a16="http://schemas.microsoft.com/office/drawing/2014/main" id="{45AE13E3-E9AB-4F4B-9CAC-0C5301312182}"/>
            </a:ext>
          </a:extLst>
        </xdr:cNvPr>
        <xdr:cNvSpPr txBox="1"/>
      </xdr:nvSpPr>
      <xdr:spPr>
        <a:xfrm>
          <a:off x="18078450" y="454342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106</xdr:row>
      <xdr:rowOff>0</xdr:rowOff>
    </xdr:from>
    <xdr:ext cx="1885950" cy="264560"/>
    <xdr:sp macro="" textlink="">
      <xdr:nvSpPr>
        <xdr:cNvPr id="280" name="CuadroTexto 279">
          <a:extLst>
            <a:ext uri="{FF2B5EF4-FFF2-40B4-BE49-F238E27FC236}">
              <a16:creationId xmlns:a16="http://schemas.microsoft.com/office/drawing/2014/main" id="{D6107ED0-6518-45DA-BBBC-F7B5FC9C9157}"/>
            </a:ext>
          </a:extLst>
        </xdr:cNvPr>
        <xdr:cNvSpPr txBox="1"/>
      </xdr:nvSpPr>
      <xdr:spPr>
        <a:xfrm>
          <a:off x="18078450" y="454342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106</xdr:row>
      <xdr:rowOff>0</xdr:rowOff>
    </xdr:from>
    <xdr:ext cx="1885950" cy="264560"/>
    <xdr:sp macro="" textlink="">
      <xdr:nvSpPr>
        <xdr:cNvPr id="281" name="CuadroTexto 280">
          <a:extLst>
            <a:ext uri="{FF2B5EF4-FFF2-40B4-BE49-F238E27FC236}">
              <a16:creationId xmlns:a16="http://schemas.microsoft.com/office/drawing/2014/main" id="{C3B93C22-E4A7-40B4-8BC3-0649F5AF1CF3}"/>
            </a:ext>
          </a:extLst>
        </xdr:cNvPr>
        <xdr:cNvSpPr txBox="1"/>
      </xdr:nvSpPr>
      <xdr:spPr>
        <a:xfrm>
          <a:off x="18078450" y="454342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106</xdr:row>
      <xdr:rowOff>0</xdr:rowOff>
    </xdr:from>
    <xdr:ext cx="1885950" cy="264560"/>
    <xdr:sp macro="" textlink="">
      <xdr:nvSpPr>
        <xdr:cNvPr id="282" name="CuadroTexto 281">
          <a:extLst>
            <a:ext uri="{FF2B5EF4-FFF2-40B4-BE49-F238E27FC236}">
              <a16:creationId xmlns:a16="http://schemas.microsoft.com/office/drawing/2014/main" id="{DBAF401C-5E19-4B09-8D9F-7EC3B7170951}"/>
            </a:ext>
          </a:extLst>
        </xdr:cNvPr>
        <xdr:cNvSpPr txBox="1"/>
      </xdr:nvSpPr>
      <xdr:spPr>
        <a:xfrm>
          <a:off x="18078450" y="454342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283" name="CuadroTexto 282">
          <a:extLst>
            <a:ext uri="{FF2B5EF4-FFF2-40B4-BE49-F238E27FC236}">
              <a16:creationId xmlns:a16="http://schemas.microsoft.com/office/drawing/2014/main" id="{31EC9748-4FCB-4245-9B7D-41B55A8FF941}"/>
            </a:ext>
          </a:extLst>
        </xdr:cNvPr>
        <xdr:cNvSpPr txBox="1"/>
      </xdr:nvSpPr>
      <xdr:spPr>
        <a:xfrm>
          <a:off x="18078450" y="466915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284" name="CuadroTexto 283">
          <a:extLst>
            <a:ext uri="{FF2B5EF4-FFF2-40B4-BE49-F238E27FC236}">
              <a16:creationId xmlns:a16="http://schemas.microsoft.com/office/drawing/2014/main" id="{C4063960-5B5D-4D06-94FB-3DE8361C596E}"/>
            </a:ext>
          </a:extLst>
        </xdr:cNvPr>
        <xdr:cNvSpPr txBox="1"/>
      </xdr:nvSpPr>
      <xdr:spPr>
        <a:xfrm>
          <a:off x="18078450" y="466915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285" name="CuadroTexto 284">
          <a:extLst>
            <a:ext uri="{FF2B5EF4-FFF2-40B4-BE49-F238E27FC236}">
              <a16:creationId xmlns:a16="http://schemas.microsoft.com/office/drawing/2014/main" id="{4315F2EE-7A18-4817-9A15-9C2307014221}"/>
            </a:ext>
          </a:extLst>
        </xdr:cNvPr>
        <xdr:cNvSpPr txBox="1"/>
      </xdr:nvSpPr>
      <xdr:spPr>
        <a:xfrm>
          <a:off x="18078450" y="466915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286" name="CuadroTexto 285">
          <a:extLst>
            <a:ext uri="{FF2B5EF4-FFF2-40B4-BE49-F238E27FC236}">
              <a16:creationId xmlns:a16="http://schemas.microsoft.com/office/drawing/2014/main" id="{AE82FEB4-4899-48E0-A9B1-0F79D59661E2}"/>
            </a:ext>
          </a:extLst>
        </xdr:cNvPr>
        <xdr:cNvSpPr txBox="1"/>
      </xdr:nvSpPr>
      <xdr:spPr>
        <a:xfrm>
          <a:off x="18078450" y="466915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287" name="CuadroTexto 286">
          <a:extLst>
            <a:ext uri="{FF2B5EF4-FFF2-40B4-BE49-F238E27FC236}">
              <a16:creationId xmlns:a16="http://schemas.microsoft.com/office/drawing/2014/main" id="{317335E6-5C0B-4831-B1C4-122D5544A8A2}"/>
            </a:ext>
          </a:extLst>
        </xdr:cNvPr>
        <xdr:cNvSpPr txBox="1"/>
      </xdr:nvSpPr>
      <xdr:spPr>
        <a:xfrm>
          <a:off x="18078450" y="466915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288" name="CuadroTexto 287">
          <a:extLst>
            <a:ext uri="{FF2B5EF4-FFF2-40B4-BE49-F238E27FC236}">
              <a16:creationId xmlns:a16="http://schemas.microsoft.com/office/drawing/2014/main" id="{9B255AC9-21FB-4E99-9403-2A1D2BEC9A51}"/>
            </a:ext>
          </a:extLst>
        </xdr:cNvPr>
        <xdr:cNvSpPr txBox="1"/>
      </xdr:nvSpPr>
      <xdr:spPr>
        <a:xfrm>
          <a:off x="18078450" y="466915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289" name="CuadroTexto 288">
          <a:extLst>
            <a:ext uri="{FF2B5EF4-FFF2-40B4-BE49-F238E27FC236}">
              <a16:creationId xmlns:a16="http://schemas.microsoft.com/office/drawing/2014/main" id="{2F16F995-FFB6-44E8-A9EF-FC50922B587D}"/>
            </a:ext>
          </a:extLst>
        </xdr:cNvPr>
        <xdr:cNvSpPr txBox="1"/>
      </xdr:nvSpPr>
      <xdr:spPr>
        <a:xfrm>
          <a:off x="18078450" y="466915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290" name="CuadroTexto 289">
          <a:extLst>
            <a:ext uri="{FF2B5EF4-FFF2-40B4-BE49-F238E27FC236}">
              <a16:creationId xmlns:a16="http://schemas.microsoft.com/office/drawing/2014/main" id="{1034BA2F-8E6B-48DC-B97D-4845C5F099BC}"/>
            </a:ext>
          </a:extLst>
        </xdr:cNvPr>
        <xdr:cNvSpPr txBox="1"/>
      </xdr:nvSpPr>
      <xdr:spPr>
        <a:xfrm>
          <a:off x="18078450" y="466915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291" name="CuadroTexto 290">
          <a:extLst>
            <a:ext uri="{FF2B5EF4-FFF2-40B4-BE49-F238E27FC236}">
              <a16:creationId xmlns:a16="http://schemas.microsoft.com/office/drawing/2014/main" id="{0C7926AE-B7CF-4499-B497-8DAEE04B5AFE}"/>
            </a:ext>
          </a:extLst>
        </xdr:cNvPr>
        <xdr:cNvSpPr txBox="1"/>
      </xdr:nvSpPr>
      <xdr:spPr>
        <a:xfrm>
          <a:off x="18078450" y="466915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292" name="CuadroTexto 291">
          <a:extLst>
            <a:ext uri="{FF2B5EF4-FFF2-40B4-BE49-F238E27FC236}">
              <a16:creationId xmlns:a16="http://schemas.microsoft.com/office/drawing/2014/main" id="{027D3535-359A-4713-AC83-0302A8CA5D2A}"/>
            </a:ext>
          </a:extLst>
        </xdr:cNvPr>
        <xdr:cNvSpPr txBox="1"/>
      </xdr:nvSpPr>
      <xdr:spPr>
        <a:xfrm>
          <a:off x="18078450" y="466915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293" name="CuadroTexto 292">
          <a:extLst>
            <a:ext uri="{FF2B5EF4-FFF2-40B4-BE49-F238E27FC236}">
              <a16:creationId xmlns:a16="http://schemas.microsoft.com/office/drawing/2014/main" id="{E5C24AE3-D0A5-4E79-ACD1-961354AED37B}"/>
            </a:ext>
          </a:extLst>
        </xdr:cNvPr>
        <xdr:cNvSpPr txBox="1"/>
      </xdr:nvSpPr>
      <xdr:spPr>
        <a:xfrm>
          <a:off x="18078450" y="466915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294" name="CuadroTexto 293">
          <a:extLst>
            <a:ext uri="{FF2B5EF4-FFF2-40B4-BE49-F238E27FC236}">
              <a16:creationId xmlns:a16="http://schemas.microsoft.com/office/drawing/2014/main" id="{8C1B4011-58D4-49E4-8376-2EDA9195C423}"/>
            </a:ext>
          </a:extLst>
        </xdr:cNvPr>
        <xdr:cNvSpPr txBox="1"/>
      </xdr:nvSpPr>
      <xdr:spPr>
        <a:xfrm>
          <a:off x="18078450" y="466915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295" name="CuadroTexto 294">
          <a:extLst>
            <a:ext uri="{FF2B5EF4-FFF2-40B4-BE49-F238E27FC236}">
              <a16:creationId xmlns:a16="http://schemas.microsoft.com/office/drawing/2014/main" id="{5E9AEEB3-5B0A-4340-A42F-E86CA629AA84}"/>
            </a:ext>
          </a:extLst>
        </xdr:cNvPr>
        <xdr:cNvSpPr txBox="1"/>
      </xdr:nvSpPr>
      <xdr:spPr>
        <a:xfrm>
          <a:off x="18078450" y="466915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296" name="CuadroTexto 295">
          <a:extLst>
            <a:ext uri="{FF2B5EF4-FFF2-40B4-BE49-F238E27FC236}">
              <a16:creationId xmlns:a16="http://schemas.microsoft.com/office/drawing/2014/main" id="{B4096ECC-98FA-4B69-AAFB-E7D5C1F114D7}"/>
            </a:ext>
          </a:extLst>
        </xdr:cNvPr>
        <xdr:cNvSpPr txBox="1"/>
      </xdr:nvSpPr>
      <xdr:spPr>
        <a:xfrm>
          <a:off x="18078450" y="466915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297" name="CuadroTexto 296">
          <a:extLst>
            <a:ext uri="{FF2B5EF4-FFF2-40B4-BE49-F238E27FC236}">
              <a16:creationId xmlns:a16="http://schemas.microsoft.com/office/drawing/2014/main" id="{764D94BE-EAE3-4725-80EC-F4B3C96E6DAF}"/>
            </a:ext>
          </a:extLst>
        </xdr:cNvPr>
        <xdr:cNvSpPr txBox="1"/>
      </xdr:nvSpPr>
      <xdr:spPr>
        <a:xfrm>
          <a:off x="18078450" y="466915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298" name="CuadroTexto 297">
          <a:extLst>
            <a:ext uri="{FF2B5EF4-FFF2-40B4-BE49-F238E27FC236}">
              <a16:creationId xmlns:a16="http://schemas.microsoft.com/office/drawing/2014/main" id="{7B6D8385-17A4-48D8-AA16-19C1A6E57B34}"/>
            </a:ext>
          </a:extLst>
        </xdr:cNvPr>
        <xdr:cNvSpPr txBox="1"/>
      </xdr:nvSpPr>
      <xdr:spPr>
        <a:xfrm>
          <a:off x="18078450" y="466915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109</xdr:row>
      <xdr:rowOff>0</xdr:rowOff>
    </xdr:from>
    <xdr:ext cx="1885950" cy="264560"/>
    <xdr:sp macro="" textlink="">
      <xdr:nvSpPr>
        <xdr:cNvPr id="299" name="CuadroTexto 298">
          <a:extLst>
            <a:ext uri="{FF2B5EF4-FFF2-40B4-BE49-F238E27FC236}">
              <a16:creationId xmlns:a16="http://schemas.microsoft.com/office/drawing/2014/main" id="{0B0B0FF2-D15F-4B72-BF5F-C1978374F7D0}"/>
            </a:ext>
          </a:extLst>
        </xdr:cNvPr>
        <xdr:cNvSpPr txBox="1"/>
      </xdr:nvSpPr>
      <xdr:spPr>
        <a:xfrm>
          <a:off x="18078450" y="472249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301" name="CuadroTexto 300">
          <a:extLst>
            <a:ext uri="{FF2B5EF4-FFF2-40B4-BE49-F238E27FC236}">
              <a16:creationId xmlns:a16="http://schemas.microsoft.com/office/drawing/2014/main" id="{A6A3DDD8-60C7-4BAB-9012-9780D0A58A72}"/>
            </a:ext>
          </a:extLst>
        </xdr:cNvPr>
        <xdr:cNvSpPr txBox="1"/>
      </xdr:nvSpPr>
      <xdr:spPr>
        <a:xfrm>
          <a:off x="18078450" y="466915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302" name="CuadroTexto 301">
          <a:extLst>
            <a:ext uri="{FF2B5EF4-FFF2-40B4-BE49-F238E27FC236}">
              <a16:creationId xmlns:a16="http://schemas.microsoft.com/office/drawing/2014/main" id="{428E76B8-08E3-4333-8BA4-EF031475783E}"/>
            </a:ext>
          </a:extLst>
        </xdr:cNvPr>
        <xdr:cNvSpPr txBox="1"/>
      </xdr:nvSpPr>
      <xdr:spPr>
        <a:xfrm>
          <a:off x="18078450" y="466915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303" name="CuadroTexto 302">
          <a:extLst>
            <a:ext uri="{FF2B5EF4-FFF2-40B4-BE49-F238E27FC236}">
              <a16:creationId xmlns:a16="http://schemas.microsoft.com/office/drawing/2014/main" id="{E015C1A0-4022-49DB-812D-8BD454781A76}"/>
            </a:ext>
          </a:extLst>
        </xdr:cNvPr>
        <xdr:cNvSpPr txBox="1"/>
      </xdr:nvSpPr>
      <xdr:spPr>
        <a:xfrm>
          <a:off x="18078450" y="466915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108</xdr:row>
      <xdr:rowOff>0</xdr:rowOff>
    </xdr:from>
    <xdr:ext cx="1885950" cy="264560"/>
    <xdr:sp macro="" textlink="">
      <xdr:nvSpPr>
        <xdr:cNvPr id="304" name="CuadroTexto 303">
          <a:extLst>
            <a:ext uri="{FF2B5EF4-FFF2-40B4-BE49-F238E27FC236}">
              <a16:creationId xmlns:a16="http://schemas.microsoft.com/office/drawing/2014/main" id="{13A0C7A9-8896-43B3-A153-A5E130B6D868}"/>
            </a:ext>
          </a:extLst>
        </xdr:cNvPr>
        <xdr:cNvSpPr txBox="1"/>
      </xdr:nvSpPr>
      <xdr:spPr>
        <a:xfrm>
          <a:off x="18078450" y="4669155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112</xdr:row>
      <xdr:rowOff>0</xdr:rowOff>
    </xdr:from>
    <xdr:ext cx="1885950" cy="264560"/>
    <xdr:sp macro="" textlink="">
      <xdr:nvSpPr>
        <xdr:cNvPr id="305" name="CuadroTexto 304">
          <a:extLst>
            <a:ext uri="{FF2B5EF4-FFF2-40B4-BE49-F238E27FC236}">
              <a16:creationId xmlns:a16="http://schemas.microsoft.com/office/drawing/2014/main" id="{1C06355A-0C64-4B95-A867-713F984A5C92}"/>
            </a:ext>
          </a:extLst>
        </xdr:cNvPr>
        <xdr:cNvSpPr txBox="1"/>
      </xdr:nvSpPr>
      <xdr:spPr>
        <a:xfrm>
          <a:off x="18078450" y="493014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112</xdr:row>
      <xdr:rowOff>0</xdr:rowOff>
    </xdr:from>
    <xdr:ext cx="1885950" cy="264560"/>
    <xdr:sp macro="" textlink="">
      <xdr:nvSpPr>
        <xdr:cNvPr id="306" name="CuadroTexto 305">
          <a:extLst>
            <a:ext uri="{FF2B5EF4-FFF2-40B4-BE49-F238E27FC236}">
              <a16:creationId xmlns:a16="http://schemas.microsoft.com/office/drawing/2014/main" id="{A7D6212F-8522-40FE-A654-A00E62714938}"/>
            </a:ext>
          </a:extLst>
        </xdr:cNvPr>
        <xdr:cNvSpPr txBox="1"/>
      </xdr:nvSpPr>
      <xdr:spPr>
        <a:xfrm>
          <a:off x="18078450" y="493014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112</xdr:row>
      <xdr:rowOff>0</xdr:rowOff>
    </xdr:from>
    <xdr:ext cx="1885950" cy="264560"/>
    <xdr:sp macro="" textlink="">
      <xdr:nvSpPr>
        <xdr:cNvPr id="307" name="CuadroTexto 306">
          <a:extLst>
            <a:ext uri="{FF2B5EF4-FFF2-40B4-BE49-F238E27FC236}">
              <a16:creationId xmlns:a16="http://schemas.microsoft.com/office/drawing/2014/main" id="{880BD20A-1284-45F7-86ED-FEAD675F3105}"/>
            </a:ext>
          </a:extLst>
        </xdr:cNvPr>
        <xdr:cNvSpPr txBox="1"/>
      </xdr:nvSpPr>
      <xdr:spPr>
        <a:xfrm>
          <a:off x="18078450" y="493014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112</xdr:row>
      <xdr:rowOff>0</xdr:rowOff>
    </xdr:from>
    <xdr:ext cx="1885950" cy="264560"/>
    <xdr:sp macro="" textlink="">
      <xdr:nvSpPr>
        <xdr:cNvPr id="308" name="CuadroTexto 307">
          <a:extLst>
            <a:ext uri="{FF2B5EF4-FFF2-40B4-BE49-F238E27FC236}">
              <a16:creationId xmlns:a16="http://schemas.microsoft.com/office/drawing/2014/main" id="{C75152A6-4C49-47B8-B735-1B45409DA0E4}"/>
            </a:ext>
          </a:extLst>
        </xdr:cNvPr>
        <xdr:cNvSpPr txBox="1"/>
      </xdr:nvSpPr>
      <xdr:spPr>
        <a:xfrm>
          <a:off x="18078450" y="493014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112</xdr:row>
      <xdr:rowOff>0</xdr:rowOff>
    </xdr:from>
    <xdr:ext cx="1885950" cy="264560"/>
    <xdr:sp macro="" textlink="">
      <xdr:nvSpPr>
        <xdr:cNvPr id="309" name="CuadroTexto 308">
          <a:extLst>
            <a:ext uri="{FF2B5EF4-FFF2-40B4-BE49-F238E27FC236}">
              <a16:creationId xmlns:a16="http://schemas.microsoft.com/office/drawing/2014/main" id="{32AD0605-6EE9-473C-A5BF-3E8ED0367D4B}"/>
            </a:ext>
          </a:extLst>
        </xdr:cNvPr>
        <xdr:cNvSpPr txBox="1"/>
      </xdr:nvSpPr>
      <xdr:spPr>
        <a:xfrm>
          <a:off x="18078450" y="493014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112</xdr:row>
      <xdr:rowOff>0</xdr:rowOff>
    </xdr:from>
    <xdr:ext cx="1885950" cy="264560"/>
    <xdr:sp macro="" textlink="">
      <xdr:nvSpPr>
        <xdr:cNvPr id="310" name="CuadroTexto 309">
          <a:extLst>
            <a:ext uri="{FF2B5EF4-FFF2-40B4-BE49-F238E27FC236}">
              <a16:creationId xmlns:a16="http://schemas.microsoft.com/office/drawing/2014/main" id="{F2EF2AD0-374F-4174-80C0-A40BFFB8F974}"/>
            </a:ext>
          </a:extLst>
        </xdr:cNvPr>
        <xdr:cNvSpPr txBox="1"/>
      </xdr:nvSpPr>
      <xdr:spPr>
        <a:xfrm>
          <a:off x="18078450" y="493014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112</xdr:row>
      <xdr:rowOff>0</xdr:rowOff>
    </xdr:from>
    <xdr:ext cx="1885950" cy="264560"/>
    <xdr:sp macro="" textlink="">
      <xdr:nvSpPr>
        <xdr:cNvPr id="311" name="CuadroTexto 310">
          <a:extLst>
            <a:ext uri="{FF2B5EF4-FFF2-40B4-BE49-F238E27FC236}">
              <a16:creationId xmlns:a16="http://schemas.microsoft.com/office/drawing/2014/main" id="{116B6CFA-71D2-4B32-BE5A-2E9B9AD9B288}"/>
            </a:ext>
          </a:extLst>
        </xdr:cNvPr>
        <xdr:cNvSpPr txBox="1"/>
      </xdr:nvSpPr>
      <xdr:spPr>
        <a:xfrm>
          <a:off x="18078450" y="493014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112</xdr:row>
      <xdr:rowOff>0</xdr:rowOff>
    </xdr:from>
    <xdr:ext cx="1885950" cy="264560"/>
    <xdr:sp macro="" textlink="">
      <xdr:nvSpPr>
        <xdr:cNvPr id="312" name="CuadroTexto 311">
          <a:extLst>
            <a:ext uri="{FF2B5EF4-FFF2-40B4-BE49-F238E27FC236}">
              <a16:creationId xmlns:a16="http://schemas.microsoft.com/office/drawing/2014/main" id="{354CA7AD-86A5-42AA-A535-E1A0745F2F05}"/>
            </a:ext>
          </a:extLst>
        </xdr:cNvPr>
        <xdr:cNvSpPr txBox="1"/>
      </xdr:nvSpPr>
      <xdr:spPr>
        <a:xfrm>
          <a:off x="18078450" y="493014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113</xdr:row>
      <xdr:rowOff>0</xdr:rowOff>
    </xdr:from>
    <xdr:ext cx="1885950" cy="264560"/>
    <xdr:sp macro="" textlink="">
      <xdr:nvSpPr>
        <xdr:cNvPr id="313" name="CuadroTexto 312">
          <a:extLst>
            <a:ext uri="{FF2B5EF4-FFF2-40B4-BE49-F238E27FC236}">
              <a16:creationId xmlns:a16="http://schemas.microsoft.com/office/drawing/2014/main" id="{67BD3872-95E0-4903-B968-602F78A64B4D}"/>
            </a:ext>
          </a:extLst>
        </xdr:cNvPr>
        <xdr:cNvSpPr txBox="1"/>
      </xdr:nvSpPr>
      <xdr:spPr>
        <a:xfrm>
          <a:off x="18078450" y="493014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113</xdr:row>
      <xdr:rowOff>0</xdr:rowOff>
    </xdr:from>
    <xdr:ext cx="1885950" cy="264560"/>
    <xdr:sp macro="" textlink="">
      <xdr:nvSpPr>
        <xdr:cNvPr id="314" name="CuadroTexto 313">
          <a:extLst>
            <a:ext uri="{FF2B5EF4-FFF2-40B4-BE49-F238E27FC236}">
              <a16:creationId xmlns:a16="http://schemas.microsoft.com/office/drawing/2014/main" id="{EF642C69-2A57-4535-A27F-33F93BCC0153}"/>
            </a:ext>
          </a:extLst>
        </xdr:cNvPr>
        <xdr:cNvSpPr txBox="1"/>
      </xdr:nvSpPr>
      <xdr:spPr>
        <a:xfrm>
          <a:off x="18078450" y="493014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113</xdr:row>
      <xdr:rowOff>0</xdr:rowOff>
    </xdr:from>
    <xdr:ext cx="1885950" cy="264560"/>
    <xdr:sp macro="" textlink="">
      <xdr:nvSpPr>
        <xdr:cNvPr id="315" name="CuadroTexto 314">
          <a:extLst>
            <a:ext uri="{FF2B5EF4-FFF2-40B4-BE49-F238E27FC236}">
              <a16:creationId xmlns:a16="http://schemas.microsoft.com/office/drawing/2014/main" id="{9936AB15-0709-4AD4-AD52-0E165A18A1DD}"/>
            </a:ext>
          </a:extLst>
        </xdr:cNvPr>
        <xdr:cNvSpPr txBox="1"/>
      </xdr:nvSpPr>
      <xdr:spPr>
        <a:xfrm>
          <a:off x="18078450" y="493014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113</xdr:row>
      <xdr:rowOff>0</xdr:rowOff>
    </xdr:from>
    <xdr:ext cx="1885950" cy="264560"/>
    <xdr:sp macro="" textlink="">
      <xdr:nvSpPr>
        <xdr:cNvPr id="336" name="CuadroTexto 335">
          <a:extLst>
            <a:ext uri="{FF2B5EF4-FFF2-40B4-BE49-F238E27FC236}">
              <a16:creationId xmlns:a16="http://schemas.microsoft.com/office/drawing/2014/main" id="{E3DB6759-60F8-4554-AF7F-668079E5CCAD}"/>
            </a:ext>
          </a:extLst>
        </xdr:cNvPr>
        <xdr:cNvSpPr txBox="1"/>
      </xdr:nvSpPr>
      <xdr:spPr>
        <a:xfrm>
          <a:off x="18078450" y="493014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112</xdr:row>
      <xdr:rowOff>0</xdr:rowOff>
    </xdr:from>
    <xdr:ext cx="1885950" cy="264560"/>
    <xdr:sp macro="" textlink="">
      <xdr:nvSpPr>
        <xdr:cNvPr id="337" name="CuadroTexto 336">
          <a:extLst>
            <a:ext uri="{FF2B5EF4-FFF2-40B4-BE49-F238E27FC236}">
              <a16:creationId xmlns:a16="http://schemas.microsoft.com/office/drawing/2014/main" id="{B6154BF2-E1E5-4C93-9620-4FDB7246ED72}"/>
            </a:ext>
          </a:extLst>
        </xdr:cNvPr>
        <xdr:cNvSpPr txBox="1"/>
      </xdr:nvSpPr>
      <xdr:spPr>
        <a:xfrm>
          <a:off x="18078450" y="493014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112</xdr:row>
      <xdr:rowOff>0</xdr:rowOff>
    </xdr:from>
    <xdr:ext cx="1885950" cy="264560"/>
    <xdr:sp macro="" textlink="">
      <xdr:nvSpPr>
        <xdr:cNvPr id="338" name="CuadroTexto 337">
          <a:extLst>
            <a:ext uri="{FF2B5EF4-FFF2-40B4-BE49-F238E27FC236}">
              <a16:creationId xmlns:a16="http://schemas.microsoft.com/office/drawing/2014/main" id="{E9183747-5EA3-4125-A174-5C9436A32362}"/>
            </a:ext>
          </a:extLst>
        </xdr:cNvPr>
        <xdr:cNvSpPr txBox="1"/>
      </xdr:nvSpPr>
      <xdr:spPr>
        <a:xfrm>
          <a:off x="18078450" y="493014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112</xdr:row>
      <xdr:rowOff>0</xdr:rowOff>
    </xdr:from>
    <xdr:ext cx="1885950" cy="264560"/>
    <xdr:sp macro="" textlink="">
      <xdr:nvSpPr>
        <xdr:cNvPr id="339" name="CuadroTexto 338">
          <a:extLst>
            <a:ext uri="{FF2B5EF4-FFF2-40B4-BE49-F238E27FC236}">
              <a16:creationId xmlns:a16="http://schemas.microsoft.com/office/drawing/2014/main" id="{3BEC8E23-B78B-4C15-989E-78C227E41C2B}"/>
            </a:ext>
          </a:extLst>
        </xdr:cNvPr>
        <xdr:cNvSpPr txBox="1"/>
      </xdr:nvSpPr>
      <xdr:spPr>
        <a:xfrm>
          <a:off x="18078450" y="493014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112</xdr:row>
      <xdr:rowOff>0</xdr:rowOff>
    </xdr:from>
    <xdr:ext cx="1885950" cy="264560"/>
    <xdr:sp macro="" textlink="">
      <xdr:nvSpPr>
        <xdr:cNvPr id="340" name="CuadroTexto 339">
          <a:extLst>
            <a:ext uri="{FF2B5EF4-FFF2-40B4-BE49-F238E27FC236}">
              <a16:creationId xmlns:a16="http://schemas.microsoft.com/office/drawing/2014/main" id="{5064F1BE-D92B-4594-9148-C54F6CAA8FBE}"/>
            </a:ext>
          </a:extLst>
        </xdr:cNvPr>
        <xdr:cNvSpPr txBox="1"/>
      </xdr:nvSpPr>
      <xdr:spPr>
        <a:xfrm>
          <a:off x="18078450" y="493014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112</xdr:row>
      <xdr:rowOff>0</xdr:rowOff>
    </xdr:from>
    <xdr:ext cx="1885950" cy="264560"/>
    <xdr:sp macro="" textlink="">
      <xdr:nvSpPr>
        <xdr:cNvPr id="341" name="CuadroTexto 340">
          <a:extLst>
            <a:ext uri="{FF2B5EF4-FFF2-40B4-BE49-F238E27FC236}">
              <a16:creationId xmlns:a16="http://schemas.microsoft.com/office/drawing/2014/main" id="{803252BB-7E16-472D-BA83-F7B196BFC955}"/>
            </a:ext>
          </a:extLst>
        </xdr:cNvPr>
        <xdr:cNvSpPr txBox="1"/>
      </xdr:nvSpPr>
      <xdr:spPr>
        <a:xfrm>
          <a:off x="18078450" y="493014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112</xdr:row>
      <xdr:rowOff>0</xdr:rowOff>
    </xdr:from>
    <xdr:ext cx="1885950" cy="264560"/>
    <xdr:sp macro="" textlink="">
      <xdr:nvSpPr>
        <xdr:cNvPr id="342" name="CuadroTexto 341">
          <a:extLst>
            <a:ext uri="{FF2B5EF4-FFF2-40B4-BE49-F238E27FC236}">
              <a16:creationId xmlns:a16="http://schemas.microsoft.com/office/drawing/2014/main" id="{5A11EF9C-A22C-4F13-B45A-CC723DBA3CCD}"/>
            </a:ext>
          </a:extLst>
        </xdr:cNvPr>
        <xdr:cNvSpPr txBox="1"/>
      </xdr:nvSpPr>
      <xdr:spPr>
        <a:xfrm>
          <a:off x="18078450" y="493014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112</xdr:row>
      <xdr:rowOff>0</xdr:rowOff>
    </xdr:from>
    <xdr:ext cx="1885950" cy="264560"/>
    <xdr:sp macro="" textlink="">
      <xdr:nvSpPr>
        <xdr:cNvPr id="343" name="CuadroTexto 342">
          <a:extLst>
            <a:ext uri="{FF2B5EF4-FFF2-40B4-BE49-F238E27FC236}">
              <a16:creationId xmlns:a16="http://schemas.microsoft.com/office/drawing/2014/main" id="{2473A77E-6F1B-461D-A5A2-6D284A1CCEDA}"/>
            </a:ext>
          </a:extLst>
        </xdr:cNvPr>
        <xdr:cNvSpPr txBox="1"/>
      </xdr:nvSpPr>
      <xdr:spPr>
        <a:xfrm>
          <a:off x="18078450" y="493014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112</xdr:row>
      <xdr:rowOff>0</xdr:rowOff>
    </xdr:from>
    <xdr:ext cx="1885950" cy="264560"/>
    <xdr:sp macro="" textlink="">
      <xdr:nvSpPr>
        <xdr:cNvPr id="344" name="CuadroTexto 343">
          <a:extLst>
            <a:ext uri="{FF2B5EF4-FFF2-40B4-BE49-F238E27FC236}">
              <a16:creationId xmlns:a16="http://schemas.microsoft.com/office/drawing/2014/main" id="{E09C4408-443E-42DB-BE12-18329652AFBA}"/>
            </a:ext>
          </a:extLst>
        </xdr:cNvPr>
        <xdr:cNvSpPr txBox="1"/>
      </xdr:nvSpPr>
      <xdr:spPr>
        <a:xfrm>
          <a:off x="18078450" y="493014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0</xdr:colOff>
      <xdr:row>112</xdr:row>
      <xdr:rowOff>0</xdr:rowOff>
    </xdr:from>
    <xdr:ext cx="1885950" cy="264560"/>
    <xdr:sp macro="" textlink="">
      <xdr:nvSpPr>
        <xdr:cNvPr id="345" name="CuadroTexto 344">
          <a:extLst>
            <a:ext uri="{FF2B5EF4-FFF2-40B4-BE49-F238E27FC236}">
              <a16:creationId xmlns:a16="http://schemas.microsoft.com/office/drawing/2014/main" id="{FED1322C-0B17-4069-82A5-269308E6C2D4}"/>
            </a:ext>
          </a:extLst>
        </xdr:cNvPr>
        <xdr:cNvSpPr txBox="1"/>
      </xdr:nvSpPr>
      <xdr:spPr>
        <a:xfrm>
          <a:off x="18078450" y="493014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23</xdr:col>
      <xdr:colOff>95250</xdr:colOff>
      <xdr:row>123</xdr:row>
      <xdr:rowOff>0</xdr:rowOff>
    </xdr:from>
    <xdr:ext cx="1885950" cy="264560"/>
    <xdr:sp macro="" textlink="">
      <xdr:nvSpPr>
        <xdr:cNvPr id="349" name="CuadroTexto 348">
          <a:extLst>
            <a:ext uri="{FF2B5EF4-FFF2-40B4-BE49-F238E27FC236}">
              <a16:creationId xmlns:a16="http://schemas.microsoft.com/office/drawing/2014/main" id="{FF2653F0-90AF-0D78-BC2C-8BC606B0E4CC}"/>
            </a:ext>
          </a:extLst>
        </xdr:cNvPr>
        <xdr:cNvSpPr txBox="1"/>
      </xdr:nvSpPr>
      <xdr:spPr>
        <a:xfrm>
          <a:off x="18173700" y="58369200"/>
          <a:ext cx="1885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Z1004"/>
  <sheetViews>
    <sheetView showGridLines="0" tabSelected="1" view="pageBreakPreview" topLeftCell="A154" zoomScale="50" zoomScaleNormal="42" zoomScaleSheetLayoutView="50" workbookViewId="0">
      <selection activeCell="E114" sqref="E114:E115"/>
    </sheetView>
  </sheetViews>
  <sheetFormatPr baseColWidth="10" defaultColWidth="12.625" defaultRowHeight="15" customHeight="1" x14ac:dyDescent="0.2"/>
  <cols>
    <col min="1" max="1" width="5.875" style="9" customWidth="1"/>
    <col min="2" max="2" width="16.125" style="10" customWidth="1"/>
    <col min="3" max="3" width="9.25" style="12" customWidth="1"/>
    <col min="4" max="4" width="28.125" style="9" customWidth="1"/>
    <col min="5" max="5" width="29.875" style="10" customWidth="1"/>
    <col min="6" max="6" width="23.25" style="10" customWidth="1"/>
    <col min="7" max="7" width="18" style="10" customWidth="1"/>
    <col min="8" max="19" width="6.125" style="9" customWidth="1"/>
    <col min="20" max="20" width="1.25" style="9" hidden="1" customWidth="1"/>
    <col min="21" max="21" width="18.125" style="10" customWidth="1"/>
    <col min="22" max="22" width="7.625" style="11" customWidth="1"/>
    <col min="23" max="23" width="5.25" style="11" customWidth="1"/>
    <col min="24" max="24" width="22.75" style="9" customWidth="1"/>
    <col min="25" max="25" width="20" style="9" customWidth="1"/>
    <col min="26" max="26" width="22.875" style="9" customWidth="1"/>
    <col min="27" max="16384" width="12.625" style="9"/>
  </cols>
  <sheetData>
    <row r="1" spans="1:26" customFormat="1" ht="30.6" customHeight="1" x14ac:dyDescent="0.2">
      <c r="A1" s="69"/>
      <c r="B1" s="69"/>
      <c r="C1" s="69"/>
      <c r="D1" s="69"/>
      <c r="E1" s="69"/>
      <c r="F1" s="70" t="s">
        <v>72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pans="1:26" customFormat="1" ht="30.75" customHeight="1" x14ac:dyDescent="0.2">
      <c r="A2" s="69"/>
      <c r="B2" s="69"/>
      <c r="C2" s="69"/>
      <c r="D2" s="69"/>
      <c r="E2" s="69"/>
      <c r="F2" s="71" t="s">
        <v>179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customFormat="1" ht="28.5" customHeight="1" x14ac:dyDescent="0.2">
      <c r="A3" s="69"/>
      <c r="B3" s="69"/>
      <c r="C3" s="69"/>
      <c r="D3" s="69"/>
      <c r="E3" s="69"/>
      <c r="F3" s="72" t="s">
        <v>44</v>
      </c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6" customFormat="1" ht="15" customHeight="1" x14ac:dyDescent="0.2">
      <c r="A4" s="69"/>
      <c r="B4" s="69"/>
      <c r="C4" s="69"/>
      <c r="D4" s="69"/>
      <c r="E4" s="69"/>
      <c r="F4" s="73" t="s">
        <v>312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14" t="s">
        <v>45</v>
      </c>
      <c r="Y4" s="74">
        <v>44931</v>
      </c>
      <c r="Z4" s="74"/>
    </row>
    <row r="5" spans="1:26" customFormat="1" ht="21" customHeight="1" x14ac:dyDescent="0.2">
      <c r="A5" s="69"/>
      <c r="B5" s="69"/>
      <c r="C5" s="69"/>
      <c r="D5" s="69"/>
      <c r="E5" s="69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14" t="s">
        <v>46</v>
      </c>
      <c r="Y5" s="75" t="s">
        <v>74</v>
      </c>
      <c r="Z5" s="75"/>
    </row>
    <row r="6" spans="1:26" customFormat="1" ht="15" customHeight="1" x14ac:dyDescent="0.2">
      <c r="A6" s="69"/>
      <c r="B6" s="69"/>
      <c r="C6" s="69"/>
      <c r="D6" s="69"/>
      <c r="E6" s="69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14" t="s">
        <v>73</v>
      </c>
      <c r="Y6" s="76" t="s">
        <v>75</v>
      </c>
      <c r="Z6" s="76"/>
    </row>
    <row r="7" spans="1:26" ht="29.25" customHeight="1" x14ac:dyDescent="0.2">
      <c r="A7" s="77" t="s">
        <v>47</v>
      </c>
      <c r="B7" s="77"/>
      <c r="C7" s="77"/>
      <c r="D7" s="77"/>
      <c r="E7" s="77"/>
      <c r="F7" s="77"/>
      <c r="G7" s="77"/>
      <c r="H7" s="78" t="s">
        <v>50</v>
      </c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7" t="s">
        <v>231</v>
      </c>
      <c r="V7" s="77"/>
      <c r="W7" s="77"/>
      <c r="X7" s="77"/>
      <c r="Y7" s="77"/>
      <c r="Z7" s="77"/>
    </row>
    <row r="8" spans="1:26" ht="31.5" customHeight="1" x14ac:dyDescent="0.2">
      <c r="A8" s="77"/>
      <c r="B8" s="77"/>
      <c r="C8" s="77"/>
      <c r="D8" s="77"/>
      <c r="E8" s="77"/>
      <c r="F8" s="77"/>
      <c r="G8" s="77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7"/>
      <c r="V8" s="77"/>
      <c r="W8" s="77"/>
      <c r="X8" s="77"/>
      <c r="Y8" s="77"/>
      <c r="Z8" s="77"/>
    </row>
    <row r="9" spans="1:26" ht="35.450000000000003" customHeight="1" x14ac:dyDescent="0.2">
      <c r="A9" s="79" t="s">
        <v>63</v>
      </c>
      <c r="B9" s="80" t="s">
        <v>49</v>
      </c>
      <c r="C9" s="67" t="s">
        <v>48</v>
      </c>
      <c r="D9" s="114" t="s">
        <v>1</v>
      </c>
      <c r="E9" s="80" t="s">
        <v>68</v>
      </c>
      <c r="F9" s="80" t="s">
        <v>0</v>
      </c>
      <c r="G9" s="80" t="s">
        <v>2</v>
      </c>
      <c r="H9" s="67" t="s">
        <v>313</v>
      </c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18"/>
      <c r="U9" s="67" t="s">
        <v>3</v>
      </c>
      <c r="V9" s="67"/>
      <c r="W9" s="67"/>
      <c r="X9" s="67" t="s">
        <v>5</v>
      </c>
      <c r="Y9" s="67" t="s">
        <v>43</v>
      </c>
      <c r="Z9" s="67" t="s">
        <v>4</v>
      </c>
    </row>
    <row r="10" spans="1:26" ht="109.9" customHeight="1" x14ac:dyDescent="0.2">
      <c r="A10" s="79"/>
      <c r="B10" s="80"/>
      <c r="C10" s="67"/>
      <c r="D10" s="115"/>
      <c r="E10" s="80"/>
      <c r="F10" s="80"/>
      <c r="G10" s="80"/>
      <c r="H10" s="26" t="s">
        <v>52</v>
      </c>
      <c r="I10" s="26" t="s">
        <v>53</v>
      </c>
      <c r="J10" s="26" t="s">
        <v>54</v>
      </c>
      <c r="K10" s="26" t="s">
        <v>55</v>
      </c>
      <c r="L10" s="26" t="s">
        <v>56</v>
      </c>
      <c r="M10" s="26" t="s">
        <v>57</v>
      </c>
      <c r="N10" s="26" t="s">
        <v>58</v>
      </c>
      <c r="O10" s="26" t="s">
        <v>59</v>
      </c>
      <c r="P10" s="26" t="s">
        <v>67</v>
      </c>
      <c r="Q10" s="26" t="s">
        <v>60</v>
      </c>
      <c r="R10" s="26" t="s">
        <v>61</v>
      </c>
      <c r="S10" s="26" t="s">
        <v>62</v>
      </c>
      <c r="T10" s="27" t="s">
        <v>158</v>
      </c>
      <c r="U10" s="19" t="s">
        <v>69</v>
      </c>
      <c r="V10" s="26" t="s">
        <v>71</v>
      </c>
      <c r="W10" s="19" t="s">
        <v>70</v>
      </c>
      <c r="X10" s="67"/>
      <c r="Y10" s="67"/>
      <c r="Z10" s="67"/>
    </row>
    <row r="11" spans="1:26" ht="54.6" customHeight="1" x14ac:dyDescent="0.2">
      <c r="A11" s="83" t="s">
        <v>51</v>
      </c>
      <c r="B11" s="111" t="s">
        <v>180</v>
      </c>
      <c r="C11" s="55">
        <v>1</v>
      </c>
      <c r="D11" s="93" t="s">
        <v>232</v>
      </c>
      <c r="E11" s="60" t="s">
        <v>84</v>
      </c>
      <c r="F11" s="60" t="s">
        <v>88</v>
      </c>
      <c r="G11" s="60" t="s">
        <v>91</v>
      </c>
      <c r="H11" s="13"/>
      <c r="I11" s="13" t="s">
        <v>81</v>
      </c>
      <c r="J11" s="13" t="s">
        <v>81</v>
      </c>
      <c r="K11" s="13" t="s">
        <v>81</v>
      </c>
      <c r="L11" s="13" t="s">
        <v>81</v>
      </c>
      <c r="M11" s="13" t="s">
        <v>81</v>
      </c>
      <c r="N11" s="13" t="s">
        <v>81</v>
      </c>
      <c r="O11" s="13" t="s">
        <v>81</v>
      </c>
      <c r="P11" s="13" t="s">
        <v>81</v>
      </c>
      <c r="Q11" s="13" t="s">
        <v>81</v>
      </c>
      <c r="R11" s="13" t="s">
        <v>81</v>
      </c>
      <c r="S11" s="13"/>
      <c r="T11" s="8">
        <f t="shared" ref="T11:T52" si="0">COUNTA(H11:S11)</f>
        <v>10</v>
      </c>
      <c r="U11" s="59">
        <v>0</v>
      </c>
      <c r="V11" s="68" t="s">
        <v>105</v>
      </c>
      <c r="W11" s="68" t="s">
        <v>105</v>
      </c>
      <c r="X11" s="66">
        <f>(T12/T11)*100</f>
        <v>0</v>
      </c>
      <c r="Y11" s="82"/>
      <c r="Z11" s="82"/>
    </row>
    <row r="12" spans="1:26" ht="20.25" customHeight="1" x14ac:dyDescent="0.2">
      <c r="A12" s="84"/>
      <c r="B12" s="111"/>
      <c r="C12" s="55"/>
      <c r="D12" s="93"/>
      <c r="E12" s="60"/>
      <c r="F12" s="60"/>
      <c r="G12" s="60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8">
        <f t="shared" si="0"/>
        <v>0</v>
      </c>
      <c r="U12" s="59"/>
      <c r="V12" s="68"/>
      <c r="W12" s="68"/>
      <c r="X12" s="66"/>
      <c r="Y12" s="82"/>
      <c r="Z12" s="82"/>
    </row>
    <row r="13" spans="1:26" ht="43.9" customHeight="1" x14ac:dyDescent="0.2">
      <c r="A13" s="84"/>
      <c r="B13" s="111"/>
      <c r="C13" s="55">
        <v>2</v>
      </c>
      <c r="D13" s="93" t="s">
        <v>233</v>
      </c>
      <c r="E13" s="60"/>
      <c r="F13" s="60"/>
      <c r="G13" s="60"/>
      <c r="H13" s="13"/>
      <c r="I13" s="13" t="s">
        <v>81</v>
      </c>
      <c r="J13" s="13" t="s">
        <v>81</v>
      </c>
      <c r="K13" s="13" t="s">
        <v>81</v>
      </c>
      <c r="L13" s="13" t="s">
        <v>81</v>
      </c>
      <c r="M13" s="13" t="s">
        <v>81</v>
      </c>
      <c r="N13" s="13" t="s">
        <v>81</v>
      </c>
      <c r="O13" s="13" t="s">
        <v>81</v>
      </c>
      <c r="P13" s="13" t="s">
        <v>81</v>
      </c>
      <c r="Q13" s="13" t="s">
        <v>81</v>
      </c>
      <c r="R13" s="13" t="s">
        <v>81</v>
      </c>
      <c r="S13" s="13"/>
      <c r="T13" s="8">
        <f t="shared" si="0"/>
        <v>10</v>
      </c>
      <c r="U13" s="59">
        <v>0</v>
      </c>
      <c r="V13" s="68" t="s">
        <v>105</v>
      </c>
      <c r="W13" s="68" t="s">
        <v>105</v>
      </c>
      <c r="X13" s="66">
        <f t="shared" ref="X13" si="1">(T14/T13)*100</f>
        <v>0</v>
      </c>
      <c r="Y13" s="82"/>
      <c r="Z13" s="82"/>
    </row>
    <row r="14" spans="1:26" ht="25.5" customHeight="1" x14ac:dyDescent="0.2">
      <c r="A14" s="84"/>
      <c r="B14" s="111"/>
      <c r="C14" s="55"/>
      <c r="D14" s="93"/>
      <c r="E14" s="60"/>
      <c r="F14" s="60"/>
      <c r="G14" s="60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8">
        <f t="shared" si="0"/>
        <v>0</v>
      </c>
      <c r="U14" s="59"/>
      <c r="V14" s="68"/>
      <c r="W14" s="68"/>
      <c r="X14" s="66"/>
      <c r="Y14" s="82"/>
      <c r="Z14" s="82"/>
    </row>
    <row r="15" spans="1:26" ht="25.15" customHeight="1" x14ac:dyDescent="0.2">
      <c r="A15" s="84"/>
      <c r="B15" s="111" t="s">
        <v>82</v>
      </c>
      <c r="C15" s="55">
        <v>3</v>
      </c>
      <c r="D15" s="109" t="s">
        <v>234</v>
      </c>
      <c r="E15" s="60" t="s">
        <v>85</v>
      </c>
      <c r="F15" s="60" t="s">
        <v>87</v>
      </c>
      <c r="G15" s="60" t="s">
        <v>91</v>
      </c>
      <c r="H15" s="31"/>
      <c r="I15" s="31"/>
      <c r="J15" s="31"/>
      <c r="K15" s="31"/>
      <c r="L15" s="31"/>
      <c r="M15" s="31"/>
      <c r="N15" s="31" t="s">
        <v>81</v>
      </c>
      <c r="O15" s="31"/>
      <c r="P15" s="31"/>
      <c r="Q15" s="31"/>
      <c r="R15" s="31"/>
      <c r="S15" s="13"/>
      <c r="T15" s="32">
        <f t="shared" si="0"/>
        <v>1</v>
      </c>
      <c r="U15" s="59">
        <v>0</v>
      </c>
      <c r="V15" s="68" t="s">
        <v>105</v>
      </c>
      <c r="W15" s="68" t="s">
        <v>105</v>
      </c>
      <c r="X15" s="66">
        <f t="shared" ref="X15:X51" si="2">(T16/T15)*100</f>
        <v>0</v>
      </c>
      <c r="Y15" s="57"/>
      <c r="Z15" s="57"/>
    </row>
    <row r="16" spans="1:26" ht="25.15" customHeight="1" x14ac:dyDescent="0.2">
      <c r="A16" s="84"/>
      <c r="B16" s="111"/>
      <c r="C16" s="55"/>
      <c r="D16" s="109"/>
      <c r="E16" s="60"/>
      <c r="F16" s="60"/>
      <c r="G16" s="60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2">
        <f t="shared" si="0"/>
        <v>0</v>
      </c>
      <c r="U16" s="59"/>
      <c r="V16" s="68"/>
      <c r="W16" s="68"/>
      <c r="X16" s="66"/>
      <c r="Y16" s="57"/>
      <c r="Z16" s="57"/>
    </row>
    <row r="17" spans="1:26" ht="34.9" customHeight="1" x14ac:dyDescent="0.2">
      <c r="A17" s="84"/>
      <c r="B17" s="111"/>
      <c r="C17" s="55">
        <v>4</v>
      </c>
      <c r="D17" s="109" t="s">
        <v>235</v>
      </c>
      <c r="E17" s="60"/>
      <c r="F17" s="60"/>
      <c r="G17" s="60"/>
      <c r="H17" s="31"/>
      <c r="I17" s="31"/>
      <c r="J17" s="31"/>
      <c r="K17" s="31"/>
      <c r="L17" s="31"/>
      <c r="M17" s="31"/>
      <c r="N17" s="31" t="s">
        <v>81</v>
      </c>
      <c r="O17" s="31"/>
      <c r="P17" s="31"/>
      <c r="Q17" s="31"/>
      <c r="R17" s="31"/>
      <c r="S17" s="31"/>
      <c r="T17" s="32">
        <f t="shared" si="0"/>
        <v>1</v>
      </c>
      <c r="U17" s="59">
        <v>0</v>
      </c>
      <c r="V17" s="68" t="s">
        <v>105</v>
      </c>
      <c r="W17" s="68" t="s">
        <v>105</v>
      </c>
      <c r="X17" s="66">
        <f t="shared" si="2"/>
        <v>0</v>
      </c>
      <c r="Y17" s="57"/>
      <c r="Z17" s="57"/>
    </row>
    <row r="18" spans="1:26" ht="34.9" customHeight="1" x14ac:dyDescent="0.2">
      <c r="A18" s="84"/>
      <c r="B18" s="113"/>
      <c r="C18" s="89"/>
      <c r="D18" s="109"/>
      <c r="E18" s="60"/>
      <c r="F18" s="60"/>
      <c r="G18" s="60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2">
        <f t="shared" si="0"/>
        <v>0</v>
      </c>
      <c r="U18" s="59"/>
      <c r="V18" s="68"/>
      <c r="W18" s="68"/>
      <c r="X18" s="66"/>
      <c r="Y18" s="57"/>
      <c r="Z18" s="57"/>
    </row>
    <row r="19" spans="1:26" ht="31.9" customHeight="1" x14ac:dyDescent="0.2">
      <c r="A19" s="62" t="s">
        <v>51</v>
      </c>
      <c r="B19" s="111" t="s">
        <v>278</v>
      </c>
      <c r="C19" s="55">
        <v>5</v>
      </c>
      <c r="D19" s="93" t="s">
        <v>300</v>
      </c>
      <c r="E19" s="89" t="s">
        <v>86</v>
      </c>
      <c r="F19" s="60" t="s">
        <v>99</v>
      </c>
      <c r="G19" s="58" t="s">
        <v>279</v>
      </c>
      <c r="H19" s="31"/>
      <c r="I19" s="31"/>
      <c r="J19" s="31"/>
      <c r="K19" s="31"/>
      <c r="L19" s="31" t="s">
        <v>81</v>
      </c>
      <c r="M19" s="31"/>
      <c r="N19" s="31"/>
      <c r="O19" s="31"/>
      <c r="P19" s="31"/>
      <c r="Q19" s="31"/>
      <c r="R19" s="31"/>
      <c r="S19" s="31"/>
      <c r="T19" s="32">
        <f t="shared" si="0"/>
        <v>1</v>
      </c>
      <c r="U19" s="59"/>
      <c r="V19" s="68" t="s">
        <v>105</v>
      </c>
      <c r="W19" s="68" t="s">
        <v>105</v>
      </c>
      <c r="X19" s="66">
        <f t="shared" si="2"/>
        <v>0</v>
      </c>
      <c r="Y19" s="57"/>
      <c r="Z19" s="57"/>
    </row>
    <row r="20" spans="1:26" ht="31.9" customHeight="1" x14ac:dyDescent="0.2">
      <c r="A20" s="62"/>
      <c r="B20" s="111"/>
      <c r="C20" s="55"/>
      <c r="D20" s="93"/>
      <c r="E20" s="100"/>
      <c r="F20" s="60"/>
      <c r="G20" s="58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2">
        <f t="shared" si="0"/>
        <v>0</v>
      </c>
      <c r="U20" s="59"/>
      <c r="V20" s="68"/>
      <c r="W20" s="68"/>
      <c r="X20" s="66"/>
      <c r="Y20" s="57"/>
      <c r="Z20" s="57"/>
    </row>
    <row r="21" spans="1:26" ht="25.9" customHeight="1" x14ac:dyDescent="0.2">
      <c r="A21" s="62"/>
      <c r="B21" s="111"/>
      <c r="C21" s="55">
        <v>6</v>
      </c>
      <c r="D21" s="93" t="s">
        <v>236</v>
      </c>
      <c r="E21" s="100"/>
      <c r="F21" s="60"/>
      <c r="G21" s="58" t="s">
        <v>90</v>
      </c>
      <c r="H21" s="31"/>
      <c r="I21" s="31"/>
      <c r="J21" s="31"/>
      <c r="K21" s="31"/>
      <c r="L21" s="31" t="s">
        <v>81</v>
      </c>
      <c r="M21" s="31"/>
      <c r="N21" s="31"/>
      <c r="O21" s="31"/>
      <c r="P21" s="31"/>
      <c r="Q21" s="31"/>
      <c r="R21" s="31" t="s">
        <v>81</v>
      </c>
      <c r="S21" s="31"/>
      <c r="T21" s="32">
        <f t="shared" si="0"/>
        <v>2</v>
      </c>
      <c r="U21" s="59">
        <v>0</v>
      </c>
      <c r="V21" s="68" t="s">
        <v>105</v>
      </c>
      <c r="W21" s="68" t="s">
        <v>105</v>
      </c>
      <c r="X21" s="66">
        <f t="shared" si="2"/>
        <v>0</v>
      </c>
      <c r="Y21" s="57"/>
      <c r="Z21" s="57"/>
    </row>
    <row r="22" spans="1:26" ht="25.9" customHeight="1" x14ac:dyDescent="0.2">
      <c r="A22" s="62"/>
      <c r="B22" s="111"/>
      <c r="C22" s="55"/>
      <c r="D22" s="93"/>
      <c r="E22" s="100"/>
      <c r="F22" s="60"/>
      <c r="G22" s="58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2">
        <f t="shared" si="0"/>
        <v>0</v>
      </c>
      <c r="U22" s="59"/>
      <c r="V22" s="68"/>
      <c r="W22" s="68"/>
      <c r="X22" s="66"/>
      <c r="Y22" s="57"/>
      <c r="Z22" s="57"/>
    </row>
    <row r="23" spans="1:26" ht="24" customHeight="1" x14ac:dyDescent="0.2">
      <c r="A23" s="62"/>
      <c r="B23" s="111"/>
      <c r="C23" s="55">
        <v>7</v>
      </c>
      <c r="D23" s="93" t="s">
        <v>237</v>
      </c>
      <c r="E23" s="100"/>
      <c r="F23" s="60"/>
      <c r="G23" s="58" t="s">
        <v>90</v>
      </c>
      <c r="H23" s="31"/>
      <c r="I23" s="31"/>
      <c r="J23" s="31"/>
      <c r="K23" s="31"/>
      <c r="L23" s="31" t="s">
        <v>81</v>
      </c>
      <c r="M23" s="31"/>
      <c r="N23" s="31"/>
      <c r="O23" s="31"/>
      <c r="P23" s="31"/>
      <c r="Q23" s="31"/>
      <c r="R23" s="31" t="s">
        <v>81</v>
      </c>
      <c r="S23" s="31"/>
      <c r="T23" s="32">
        <f t="shared" si="0"/>
        <v>2</v>
      </c>
      <c r="U23" s="59">
        <v>0</v>
      </c>
      <c r="V23" s="68" t="s">
        <v>105</v>
      </c>
      <c r="W23" s="68" t="s">
        <v>105</v>
      </c>
      <c r="X23" s="66">
        <f t="shared" si="2"/>
        <v>0</v>
      </c>
      <c r="Y23" s="57"/>
      <c r="Z23" s="57"/>
    </row>
    <row r="24" spans="1:26" ht="24" customHeight="1" x14ac:dyDescent="0.2">
      <c r="A24" s="62"/>
      <c r="B24" s="111"/>
      <c r="C24" s="55"/>
      <c r="D24" s="93"/>
      <c r="E24" s="100"/>
      <c r="F24" s="60"/>
      <c r="G24" s="58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2">
        <f t="shared" si="0"/>
        <v>0</v>
      </c>
      <c r="U24" s="59"/>
      <c r="V24" s="68"/>
      <c r="W24" s="68"/>
      <c r="X24" s="66"/>
      <c r="Y24" s="57"/>
      <c r="Z24" s="57"/>
    </row>
    <row r="25" spans="1:26" ht="24" customHeight="1" x14ac:dyDescent="0.2">
      <c r="A25" s="62"/>
      <c r="B25" s="111"/>
      <c r="C25" s="55">
        <v>8</v>
      </c>
      <c r="D25" s="93" t="s">
        <v>238</v>
      </c>
      <c r="E25" s="100"/>
      <c r="F25" s="60"/>
      <c r="G25" s="60" t="s">
        <v>301</v>
      </c>
      <c r="H25" s="31"/>
      <c r="I25" s="31"/>
      <c r="J25" s="31"/>
      <c r="K25" s="31"/>
      <c r="L25" s="31"/>
      <c r="M25" s="31" t="s">
        <v>81</v>
      </c>
      <c r="N25" s="31"/>
      <c r="O25" s="31"/>
      <c r="P25" s="31"/>
      <c r="Q25" s="31"/>
      <c r="R25" s="31"/>
      <c r="S25" s="31"/>
      <c r="T25" s="32">
        <f t="shared" si="0"/>
        <v>1</v>
      </c>
      <c r="U25" s="59"/>
      <c r="V25" s="68" t="s">
        <v>105</v>
      </c>
      <c r="W25" s="68" t="s">
        <v>105</v>
      </c>
      <c r="X25" s="66">
        <f t="shared" si="2"/>
        <v>0</v>
      </c>
      <c r="Y25" s="57"/>
      <c r="Z25" s="57"/>
    </row>
    <row r="26" spans="1:26" ht="34.5" customHeight="1" x14ac:dyDescent="0.2">
      <c r="A26" s="62"/>
      <c r="B26" s="111"/>
      <c r="C26" s="55"/>
      <c r="D26" s="93"/>
      <c r="E26" s="100"/>
      <c r="F26" s="60"/>
      <c r="G26" s="60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2">
        <f t="shared" si="0"/>
        <v>0</v>
      </c>
      <c r="U26" s="59"/>
      <c r="V26" s="68"/>
      <c r="W26" s="68"/>
      <c r="X26" s="66"/>
      <c r="Y26" s="57"/>
      <c r="Z26" s="57"/>
    </row>
    <row r="27" spans="1:26" ht="30" customHeight="1" x14ac:dyDescent="0.2">
      <c r="A27" s="62"/>
      <c r="B27" s="111"/>
      <c r="C27" s="55">
        <v>9</v>
      </c>
      <c r="D27" s="112" t="s">
        <v>83</v>
      </c>
      <c r="E27" s="100"/>
      <c r="F27" s="60"/>
      <c r="G27" s="60" t="s">
        <v>91</v>
      </c>
      <c r="H27" s="31"/>
      <c r="I27" s="31"/>
      <c r="J27" s="31"/>
      <c r="K27" s="31"/>
      <c r="L27" s="31"/>
      <c r="M27" s="31" t="s">
        <v>81</v>
      </c>
      <c r="N27" s="31"/>
      <c r="O27" s="31"/>
      <c r="P27" s="31"/>
      <c r="Q27" s="31"/>
      <c r="R27" s="31" t="s">
        <v>81</v>
      </c>
      <c r="S27" s="31"/>
      <c r="T27" s="32">
        <f t="shared" si="0"/>
        <v>2</v>
      </c>
      <c r="U27" s="59">
        <v>0</v>
      </c>
      <c r="V27" s="68" t="s">
        <v>105</v>
      </c>
      <c r="W27" s="68" t="s">
        <v>105</v>
      </c>
      <c r="X27" s="66">
        <f t="shared" si="2"/>
        <v>0</v>
      </c>
      <c r="Y27" s="57"/>
      <c r="Z27" s="57"/>
    </row>
    <row r="28" spans="1:26" ht="28.9" customHeight="1" x14ac:dyDescent="0.2">
      <c r="A28" s="62"/>
      <c r="B28" s="111"/>
      <c r="C28" s="55"/>
      <c r="D28" s="112"/>
      <c r="E28" s="100"/>
      <c r="F28" s="60"/>
      <c r="G28" s="60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2">
        <f t="shared" si="0"/>
        <v>0</v>
      </c>
      <c r="U28" s="59"/>
      <c r="V28" s="68"/>
      <c r="W28" s="68"/>
      <c r="X28" s="66"/>
      <c r="Y28" s="57"/>
      <c r="Z28" s="57"/>
    </row>
    <row r="29" spans="1:26" ht="39" customHeight="1" x14ac:dyDescent="0.2">
      <c r="A29" s="62"/>
      <c r="B29" s="111"/>
      <c r="C29" s="55">
        <v>10</v>
      </c>
      <c r="D29" s="93" t="s">
        <v>239</v>
      </c>
      <c r="E29" s="100"/>
      <c r="F29" s="60"/>
      <c r="G29" s="60" t="s">
        <v>91</v>
      </c>
      <c r="H29" s="31"/>
      <c r="I29" s="31"/>
      <c r="J29" s="31"/>
      <c r="K29" s="31"/>
      <c r="L29" s="31"/>
      <c r="M29" s="31" t="s">
        <v>81</v>
      </c>
      <c r="N29" s="31"/>
      <c r="O29" s="31"/>
      <c r="P29" s="31"/>
      <c r="Q29" s="31"/>
      <c r="R29" s="31" t="s">
        <v>81</v>
      </c>
      <c r="S29" s="31"/>
      <c r="T29" s="32">
        <f t="shared" ref="T29:T30" si="3">COUNTA(H29:S29)</f>
        <v>2</v>
      </c>
      <c r="U29" s="59">
        <v>0</v>
      </c>
      <c r="V29" s="68" t="s">
        <v>105</v>
      </c>
      <c r="W29" s="68" t="s">
        <v>105</v>
      </c>
      <c r="X29" s="66">
        <f t="shared" ref="X29" si="4">(T30/T29)*100</f>
        <v>0</v>
      </c>
      <c r="Y29" s="57"/>
      <c r="Z29" s="57"/>
    </row>
    <row r="30" spans="1:26" ht="36.6" customHeight="1" x14ac:dyDescent="0.2">
      <c r="A30" s="62"/>
      <c r="B30" s="111"/>
      <c r="C30" s="55"/>
      <c r="D30" s="93"/>
      <c r="E30" s="90"/>
      <c r="F30" s="60"/>
      <c r="G30" s="60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2">
        <f t="shared" si="3"/>
        <v>0</v>
      </c>
      <c r="U30" s="59"/>
      <c r="V30" s="68"/>
      <c r="W30" s="68"/>
      <c r="X30" s="66"/>
      <c r="Y30" s="57"/>
      <c r="Z30" s="57"/>
    </row>
    <row r="31" spans="1:26" ht="31.9" customHeight="1" x14ac:dyDescent="0.2">
      <c r="A31" s="62"/>
      <c r="B31" s="111"/>
      <c r="C31" s="55">
        <v>11</v>
      </c>
      <c r="D31" s="93" t="s">
        <v>240</v>
      </c>
      <c r="E31" s="89" t="s">
        <v>226</v>
      </c>
      <c r="F31" s="60"/>
      <c r="G31" s="58" t="s">
        <v>280</v>
      </c>
      <c r="H31" s="31"/>
      <c r="I31" s="31"/>
      <c r="J31" s="31"/>
      <c r="K31" s="31"/>
      <c r="L31" s="31" t="s">
        <v>81</v>
      </c>
      <c r="M31" s="31"/>
      <c r="N31" s="31"/>
      <c r="O31" s="31"/>
      <c r="P31" s="31"/>
      <c r="Q31" s="31"/>
      <c r="R31" s="31" t="s">
        <v>81</v>
      </c>
      <c r="S31" s="31"/>
      <c r="T31" s="32">
        <f t="shared" si="0"/>
        <v>2</v>
      </c>
      <c r="U31" s="59">
        <v>0</v>
      </c>
      <c r="V31" s="68" t="s">
        <v>105</v>
      </c>
      <c r="W31" s="68" t="s">
        <v>105</v>
      </c>
      <c r="X31" s="66">
        <f>(T32/T31)*100</f>
        <v>0</v>
      </c>
      <c r="Y31" s="57"/>
      <c r="Z31" s="57"/>
    </row>
    <row r="32" spans="1:26" ht="23.45" customHeight="1" x14ac:dyDescent="0.2">
      <c r="A32" s="62"/>
      <c r="B32" s="111"/>
      <c r="C32" s="55"/>
      <c r="D32" s="93"/>
      <c r="E32" s="90"/>
      <c r="F32" s="60"/>
      <c r="G32" s="58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2">
        <f t="shared" si="0"/>
        <v>0</v>
      </c>
      <c r="U32" s="59"/>
      <c r="V32" s="68"/>
      <c r="W32" s="68"/>
      <c r="X32" s="66"/>
      <c r="Y32" s="57"/>
      <c r="Z32" s="57"/>
    </row>
    <row r="33" spans="1:26" ht="31.15" customHeight="1" x14ac:dyDescent="0.2">
      <c r="A33" s="62" t="s">
        <v>51</v>
      </c>
      <c r="B33" s="99" t="s">
        <v>281</v>
      </c>
      <c r="C33" s="55">
        <v>12</v>
      </c>
      <c r="D33" s="109" t="s">
        <v>159</v>
      </c>
      <c r="E33" s="60" t="s">
        <v>100</v>
      </c>
      <c r="F33" s="60" t="s">
        <v>227</v>
      </c>
      <c r="G33" s="61" t="s">
        <v>310</v>
      </c>
      <c r="H33" s="31"/>
      <c r="I33" s="31"/>
      <c r="J33" s="31"/>
      <c r="K33" s="31"/>
      <c r="L33" s="31"/>
      <c r="M33" s="31" t="s">
        <v>81</v>
      </c>
      <c r="N33" s="31"/>
      <c r="O33" s="31"/>
      <c r="P33" s="31"/>
      <c r="Q33" s="31"/>
      <c r="R33" s="31" t="s">
        <v>81</v>
      </c>
      <c r="S33" s="31"/>
      <c r="T33" s="32">
        <f t="shared" si="0"/>
        <v>2</v>
      </c>
      <c r="U33" s="59">
        <v>0</v>
      </c>
      <c r="V33" s="68" t="s">
        <v>105</v>
      </c>
      <c r="W33" s="68" t="s">
        <v>105</v>
      </c>
      <c r="X33" s="66">
        <f t="shared" si="2"/>
        <v>0</v>
      </c>
      <c r="Y33" s="57"/>
      <c r="Z33" s="57"/>
    </row>
    <row r="34" spans="1:26" ht="51.75" customHeight="1" x14ac:dyDescent="0.2">
      <c r="A34" s="62"/>
      <c r="B34" s="99"/>
      <c r="C34" s="55"/>
      <c r="D34" s="109"/>
      <c r="E34" s="60"/>
      <c r="F34" s="60"/>
      <c r="G34" s="6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2">
        <f t="shared" si="0"/>
        <v>0</v>
      </c>
      <c r="U34" s="59"/>
      <c r="V34" s="68"/>
      <c r="W34" s="68"/>
      <c r="X34" s="66"/>
      <c r="Y34" s="57"/>
      <c r="Z34" s="57"/>
    </row>
    <row r="35" spans="1:26" ht="22.15" customHeight="1" x14ac:dyDescent="0.2">
      <c r="A35" s="62"/>
      <c r="B35" s="99"/>
      <c r="C35" s="55">
        <v>13</v>
      </c>
      <c r="D35" s="109" t="s">
        <v>92</v>
      </c>
      <c r="E35" s="60"/>
      <c r="F35" s="60"/>
      <c r="G35" s="60" t="s">
        <v>96</v>
      </c>
      <c r="H35" s="31"/>
      <c r="I35" s="31"/>
      <c r="J35" s="31"/>
      <c r="K35" s="31"/>
      <c r="L35" s="31"/>
      <c r="M35" s="31" t="s">
        <v>81</v>
      </c>
      <c r="N35" s="31"/>
      <c r="O35" s="31"/>
      <c r="P35" s="31"/>
      <c r="Q35" s="31"/>
      <c r="R35" s="31" t="s">
        <v>81</v>
      </c>
      <c r="S35" s="31"/>
      <c r="T35" s="32">
        <f t="shared" si="0"/>
        <v>2</v>
      </c>
      <c r="U35" s="59">
        <v>0</v>
      </c>
      <c r="V35" s="68" t="s">
        <v>105</v>
      </c>
      <c r="W35" s="68" t="s">
        <v>105</v>
      </c>
      <c r="X35" s="66">
        <f t="shared" si="2"/>
        <v>0</v>
      </c>
      <c r="Y35" s="57"/>
      <c r="Z35" s="57"/>
    </row>
    <row r="36" spans="1:26" ht="20.45" customHeight="1" x14ac:dyDescent="0.2">
      <c r="A36" s="62"/>
      <c r="B36" s="99"/>
      <c r="C36" s="55"/>
      <c r="D36" s="109"/>
      <c r="E36" s="60"/>
      <c r="F36" s="60"/>
      <c r="G36" s="60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2">
        <f t="shared" si="0"/>
        <v>0</v>
      </c>
      <c r="U36" s="59"/>
      <c r="V36" s="68"/>
      <c r="W36" s="68"/>
      <c r="X36" s="66"/>
      <c r="Y36" s="57"/>
      <c r="Z36" s="57"/>
    </row>
    <row r="37" spans="1:26" ht="30.6" customHeight="1" x14ac:dyDescent="0.2">
      <c r="A37" s="62"/>
      <c r="B37" s="99"/>
      <c r="C37" s="55">
        <v>14</v>
      </c>
      <c r="D37" s="109" t="s">
        <v>93</v>
      </c>
      <c r="E37" s="60"/>
      <c r="F37" s="60"/>
      <c r="G37" s="61" t="s">
        <v>311</v>
      </c>
      <c r="H37" s="31"/>
      <c r="I37" s="31"/>
      <c r="J37" s="31"/>
      <c r="K37" s="31"/>
      <c r="L37" s="31"/>
      <c r="M37" s="31" t="s">
        <v>81</v>
      </c>
      <c r="N37" s="31"/>
      <c r="O37" s="31"/>
      <c r="P37" s="31"/>
      <c r="Q37" s="31"/>
      <c r="R37" s="31" t="s">
        <v>81</v>
      </c>
      <c r="S37" s="31"/>
      <c r="T37" s="32">
        <f t="shared" si="0"/>
        <v>2</v>
      </c>
      <c r="U37" s="59">
        <v>0</v>
      </c>
      <c r="V37" s="68" t="s">
        <v>105</v>
      </c>
      <c r="W37" s="68" t="s">
        <v>105</v>
      </c>
      <c r="X37" s="66">
        <f t="shared" si="2"/>
        <v>0</v>
      </c>
      <c r="Y37" s="57"/>
      <c r="Z37" s="57"/>
    </row>
    <row r="38" spans="1:26" ht="37.5" customHeight="1" x14ac:dyDescent="0.2">
      <c r="A38" s="62"/>
      <c r="B38" s="99"/>
      <c r="C38" s="55"/>
      <c r="D38" s="109"/>
      <c r="E38" s="60"/>
      <c r="F38" s="60"/>
      <c r="G38" s="6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2">
        <f t="shared" si="0"/>
        <v>0</v>
      </c>
      <c r="U38" s="59"/>
      <c r="V38" s="68"/>
      <c r="W38" s="68"/>
      <c r="X38" s="66"/>
      <c r="Y38" s="57"/>
      <c r="Z38" s="57"/>
    </row>
    <row r="39" spans="1:26" ht="21.6" customHeight="1" x14ac:dyDescent="0.2">
      <c r="A39" s="62"/>
      <c r="B39" s="99"/>
      <c r="C39" s="55">
        <v>15</v>
      </c>
      <c r="D39" s="109" t="s">
        <v>94</v>
      </c>
      <c r="E39" s="60"/>
      <c r="F39" s="60"/>
      <c r="G39" s="60" t="s">
        <v>96</v>
      </c>
      <c r="H39" s="31"/>
      <c r="I39" s="31"/>
      <c r="J39" s="31" t="s">
        <v>81</v>
      </c>
      <c r="K39" s="31"/>
      <c r="L39" s="31"/>
      <c r="M39" s="31" t="s">
        <v>81</v>
      </c>
      <c r="N39" s="31"/>
      <c r="O39" s="31"/>
      <c r="P39" s="31" t="s">
        <v>81</v>
      </c>
      <c r="Q39" s="31"/>
      <c r="R39" s="31"/>
      <c r="S39" s="31" t="s">
        <v>81</v>
      </c>
      <c r="T39" s="32">
        <f t="shared" si="0"/>
        <v>4</v>
      </c>
      <c r="U39" s="59">
        <v>0</v>
      </c>
      <c r="V39" s="68" t="s">
        <v>105</v>
      </c>
      <c r="W39" s="68" t="s">
        <v>105</v>
      </c>
      <c r="X39" s="66">
        <f t="shared" si="2"/>
        <v>0</v>
      </c>
      <c r="Y39" s="57"/>
      <c r="Z39" s="57"/>
    </row>
    <row r="40" spans="1:26" ht="38.1" customHeight="1" x14ac:dyDescent="0.2">
      <c r="A40" s="62"/>
      <c r="B40" s="99"/>
      <c r="C40" s="55"/>
      <c r="D40" s="109"/>
      <c r="E40" s="60"/>
      <c r="F40" s="60"/>
      <c r="G40" s="60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2">
        <f t="shared" si="0"/>
        <v>0</v>
      </c>
      <c r="U40" s="59"/>
      <c r="V40" s="68"/>
      <c r="W40" s="68"/>
      <c r="X40" s="66"/>
      <c r="Y40" s="57"/>
      <c r="Z40" s="57"/>
    </row>
    <row r="41" spans="1:26" ht="24.6" customHeight="1" x14ac:dyDescent="0.2">
      <c r="A41" s="62"/>
      <c r="B41" s="99"/>
      <c r="C41" s="55">
        <v>16</v>
      </c>
      <c r="D41" s="109" t="s">
        <v>95</v>
      </c>
      <c r="E41" s="60"/>
      <c r="F41" s="60"/>
      <c r="G41" s="60" t="s">
        <v>96</v>
      </c>
      <c r="H41" s="31"/>
      <c r="I41" s="31"/>
      <c r="J41" s="31"/>
      <c r="K41" s="31"/>
      <c r="L41" s="31" t="s">
        <v>81</v>
      </c>
      <c r="M41" s="31"/>
      <c r="N41" s="31"/>
      <c r="O41" s="31"/>
      <c r="P41" s="31"/>
      <c r="Q41" s="31" t="s">
        <v>81</v>
      </c>
      <c r="R41" s="31"/>
      <c r="S41" s="31"/>
      <c r="T41" s="32">
        <f t="shared" si="0"/>
        <v>2</v>
      </c>
      <c r="U41" s="59">
        <v>0</v>
      </c>
      <c r="V41" s="68" t="s">
        <v>105</v>
      </c>
      <c r="W41" s="68" t="s">
        <v>105</v>
      </c>
      <c r="X41" s="66">
        <f t="shared" si="2"/>
        <v>0</v>
      </c>
      <c r="Y41" s="57"/>
      <c r="Z41" s="57"/>
    </row>
    <row r="42" spans="1:26" ht="27" customHeight="1" x14ac:dyDescent="0.2">
      <c r="A42" s="62"/>
      <c r="B42" s="99"/>
      <c r="C42" s="55"/>
      <c r="D42" s="109"/>
      <c r="E42" s="60"/>
      <c r="F42" s="60"/>
      <c r="G42" s="60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2">
        <f t="shared" si="0"/>
        <v>0</v>
      </c>
      <c r="U42" s="59"/>
      <c r="V42" s="68"/>
      <c r="W42" s="68"/>
      <c r="X42" s="66"/>
      <c r="Y42" s="57"/>
      <c r="Z42" s="57"/>
    </row>
    <row r="43" spans="1:26" ht="31.15" customHeight="1" x14ac:dyDescent="0.2">
      <c r="A43" s="84" t="s">
        <v>51</v>
      </c>
      <c r="B43" s="122" t="s">
        <v>222</v>
      </c>
      <c r="C43" s="55">
        <v>17</v>
      </c>
      <c r="D43" s="109" t="s">
        <v>241</v>
      </c>
      <c r="E43" s="89" t="s">
        <v>225</v>
      </c>
      <c r="F43" s="89" t="s">
        <v>228</v>
      </c>
      <c r="G43" s="60" t="s">
        <v>229</v>
      </c>
      <c r="H43" s="31"/>
      <c r="I43" s="31"/>
      <c r="J43" s="31"/>
      <c r="K43" s="31"/>
      <c r="L43" s="31"/>
      <c r="M43" s="31" t="s">
        <v>81</v>
      </c>
      <c r="N43" s="31"/>
      <c r="O43" s="31"/>
      <c r="P43" s="31"/>
      <c r="Q43" s="31"/>
      <c r="R43" s="31" t="s">
        <v>81</v>
      </c>
      <c r="S43" s="31"/>
      <c r="T43" s="32">
        <f t="shared" si="0"/>
        <v>2</v>
      </c>
      <c r="U43" s="59">
        <v>0</v>
      </c>
      <c r="V43" s="68" t="s">
        <v>105</v>
      </c>
      <c r="W43" s="68" t="s">
        <v>105</v>
      </c>
      <c r="X43" s="66">
        <f t="shared" ref="X43" si="5">(T44/T43)*100</f>
        <v>0</v>
      </c>
      <c r="Y43" s="57"/>
      <c r="Z43" s="57"/>
    </row>
    <row r="44" spans="1:26" ht="53.25" customHeight="1" x14ac:dyDescent="0.2">
      <c r="A44" s="84"/>
      <c r="B44" s="123"/>
      <c r="C44" s="55"/>
      <c r="D44" s="109"/>
      <c r="E44" s="90"/>
      <c r="F44" s="90"/>
      <c r="G44" s="60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2">
        <f t="shared" si="0"/>
        <v>0</v>
      </c>
      <c r="U44" s="59"/>
      <c r="V44" s="68"/>
      <c r="W44" s="68"/>
      <c r="X44" s="66"/>
      <c r="Y44" s="57"/>
      <c r="Z44" s="57"/>
    </row>
    <row r="45" spans="1:26" ht="31.15" customHeight="1" x14ac:dyDescent="0.2">
      <c r="A45" s="84"/>
      <c r="B45" s="123"/>
      <c r="C45" s="55">
        <v>18</v>
      </c>
      <c r="D45" s="109" t="s">
        <v>242</v>
      </c>
      <c r="E45" s="89" t="s">
        <v>223</v>
      </c>
      <c r="F45" s="89" t="s">
        <v>224</v>
      </c>
      <c r="G45" s="60" t="s">
        <v>282</v>
      </c>
      <c r="H45" s="31"/>
      <c r="I45" s="31" t="s">
        <v>81</v>
      </c>
      <c r="J45" s="31" t="s">
        <v>81</v>
      </c>
      <c r="K45" s="31" t="s">
        <v>81</v>
      </c>
      <c r="L45" s="31" t="s">
        <v>81</v>
      </c>
      <c r="M45" s="31" t="s">
        <v>81</v>
      </c>
      <c r="N45" s="31" t="s">
        <v>81</v>
      </c>
      <c r="O45" s="31" t="s">
        <v>81</v>
      </c>
      <c r="P45" s="31" t="s">
        <v>81</v>
      </c>
      <c r="Q45" s="31" t="s">
        <v>81</v>
      </c>
      <c r="R45" s="31" t="s">
        <v>81</v>
      </c>
      <c r="S45" s="31"/>
      <c r="T45" s="32">
        <f t="shared" ref="T45:T46" si="6">COUNTA(H45:S45)</f>
        <v>10</v>
      </c>
      <c r="U45" s="59">
        <v>0</v>
      </c>
      <c r="V45" s="68" t="s">
        <v>105</v>
      </c>
      <c r="W45" s="68" t="s">
        <v>105</v>
      </c>
      <c r="X45" s="66">
        <f t="shared" ref="X45" si="7">(T46/T45)*100</f>
        <v>0</v>
      </c>
      <c r="Y45" s="57"/>
      <c r="Z45" s="57"/>
    </row>
    <row r="46" spans="1:26" ht="25.15" customHeight="1" x14ac:dyDescent="0.2">
      <c r="A46" s="84"/>
      <c r="B46" s="123"/>
      <c r="C46" s="55"/>
      <c r="D46" s="109"/>
      <c r="E46" s="90"/>
      <c r="F46" s="90"/>
      <c r="G46" s="6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2">
        <f t="shared" si="6"/>
        <v>0</v>
      </c>
      <c r="U46" s="59"/>
      <c r="V46" s="68"/>
      <c r="W46" s="68"/>
      <c r="X46" s="66"/>
      <c r="Y46" s="57"/>
      <c r="Z46" s="57"/>
    </row>
    <row r="47" spans="1:26" ht="31.15" customHeight="1" x14ac:dyDescent="0.2">
      <c r="A47" s="84"/>
      <c r="B47" s="123"/>
      <c r="C47" s="55">
        <v>19</v>
      </c>
      <c r="D47" s="109" t="s">
        <v>97</v>
      </c>
      <c r="E47" s="60" t="s">
        <v>101</v>
      </c>
      <c r="F47" s="60" t="s">
        <v>227</v>
      </c>
      <c r="G47" s="60" t="s">
        <v>182</v>
      </c>
      <c r="H47" s="31"/>
      <c r="I47" s="31"/>
      <c r="J47" s="31"/>
      <c r="K47" s="31"/>
      <c r="L47" s="31"/>
      <c r="M47" s="31" t="s">
        <v>81</v>
      </c>
      <c r="N47" s="31"/>
      <c r="O47" s="31"/>
      <c r="P47" s="31"/>
      <c r="Q47" s="31"/>
      <c r="R47" s="31" t="s">
        <v>81</v>
      </c>
      <c r="S47" s="31"/>
      <c r="T47" s="32">
        <f t="shared" si="0"/>
        <v>2</v>
      </c>
      <c r="U47" s="59">
        <v>0</v>
      </c>
      <c r="V47" s="68" t="s">
        <v>105</v>
      </c>
      <c r="W47" s="68" t="s">
        <v>105</v>
      </c>
      <c r="X47" s="66">
        <f t="shared" si="2"/>
        <v>0</v>
      </c>
      <c r="Y47" s="57"/>
      <c r="Z47" s="57"/>
    </row>
    <row r="48" spans="1:26" ht="25.15" customHeight="1" x14ac:dyDescent="0.2">
      <c r="A48" s="84"/>
      <c r="B48" s="123"/>
      <c r="C48" s="55"/>
      <c r="D48" s="109"/>
      <c r="E48" s="60"/>
      <c r="F48" s="60"/>
      <c r="G48" s="60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2">
        <f t="shared" si="0"/>
        <v>0</v>
      </c>
      <c r="U48" s="59"/>
      <c r="V48" s="68"/>
      <c r="W48" s="68"/>
      <c r="X48" s="66"/>
      <c r="Y48" s="57"/>
      <c r="Z48" s="57"/>
    </row>
    <row r="49" spans="1:26" ht="36.75" customHeight="1" x14ac:dyDescent="0.2">
      <c r="A49" s="84"/>
      <c r="B49" s="123"/>
      <c r="C49" s="55">
        <v>20</v>
      </c>
      <c r="D49" s="109" t="s">
        <v>106</v>
      </c>
      <c r="E49" s="60"/>
      <c r="F49" s="60"/>
      <c r="G49" s="60" t="s">
        <v>182</v>
      </c>
      <c r="H49" s="31"/>
      <c r="I49" s="31"/>
      <c r="J49" s="31"/>
      <c r="K49" s="31"/>
      <c r="L49" s="31"/>
      <c r="M49" s="31" t="s">
        <v>81</v>
      </c>
      <c r="N49" s="31"/>
      <c r="O49" s="31"/>
      <c r="P49" s="31"/>
      <c r="Q49" s="31"/>
      <c r="R49" s="31" t="s">
        <v>81</v>
      </c>
      <c r="S49" s="31"/>
      <c r="T49" s="32">
        <f t="shared" si="0"/>
        <v>2</v>
      </c>
      <c r="U49" s="59">
        <v>0</v>
      </c>
      <c r="V49" s="68" t="s">
        <v>105</v>
      </c>
      <c r="W49" s="68" t="s">
        <v>105</v>
      </c>
      <c r="X49" s="66">
        <f t="shared" si="2"/>
        <v>0</v>
      </c>
      <c r="Y49" s="57"/>
      <c r="Z49" s="57"/>
    </row>
    <row r="50" spans="1:26" ht="20.45" customHeight="1" x14ac:dyDescent="0.2">
      <c r="A50" s="84"/>
      <c r="B50" s="123"/>
      <c r="C50" s="55"/>
      <c r="D50" s="109"/>
      <c r="E50" s="60"/>
      <c r="F50" s="60"/>
      <c r="G50" s="60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2">
        <f t="shared" si="0"/>
        <v>0</v>
      </c>
      <c r="U50" s="59"/>
      <c r="V50" s="68"/>
      <c r="W50" s="68"/>
      <c r="X50" s="66"/>
      <c r="Y50" s="57"/>
      <c r="Z50" s="57"/>
    </row>
    <row r="51" spans="1:26" ht="30.6" customHeight="1" x14ac:dyDescent="0.2">
      <c r="A51" s="84"/>
      <c r="B51" s="123"/>
      <c r="C51" s="55">
        <v>21</v>
      </c>
      <c r="D51" s="109" t="s">
        <v>98</v>
      </c>
      <c r="E51" s="60"/>
      <c r="F51" s="60"/>
      <c r="G51" s="60" t="s">
        <v>182</v>
      </c>
      <c r="H51" s="31"/>
      <c r="I51" s="31"/>
      <c r="J51" s="31"/>
      <c r="K51" s="31"/>
      <c r="L51" s="31"/>
      <c r="M51" s="31"/>
      <c r="N51" s="31" t="s">
        <v>81</v>
      </c>
      <c r="O51" s="31"/>
      <c r="P51" s="31"/>
      <c r="Q51" s="31"/>
      <c r="R51" s="31" t="s">
        <v>81</v>
      </c>
      <c r="S51" s="31"/>
      <c r="T51" s="32">
        <f t="shared" si="0"/>
        <v>2</v>
      </c>
      <c r="U51" s="59">
        <v>0</v>
      </c>
      <c r="V51" s="68" t="s">
        <v>105</v>
      </c>
      <c r="W51" s="68" t="s">
        <v>105</v>
      </c>
      <c r="X51" s="66">
        <f t="shared" si="2"/>
        <v>0</v>
      </c>
      <c r="Y51" s="57"/>
      <c r="Z51" s="57"/>
    </row>
    <row r="52" spans="1:26" ht="34.5" customHeight="1" x14ac:dyDescent="0.2">
      <c r="A52" s="84"/>
      <c r="B52" s="123"/>
      <c r="C52" s="89"/>
      <c r="D52" s="109"/>
      <c r="E52" s="60"/>
      <c r="F52" s="60"/>
      <c r="G52" s="60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2">
        <f t="shared" si="0"/>
        <v>0</v>
      </c>
      <c r="U52" s="59"/>
      <c r="V52" s="68"/>
      <c r="W52" s="68"/>
      <c r="X52" s="66"/>
      <c r="Y52" s="57"/>
      <c r="Z52" s="57"/>
    </row>
    <row r="53" spans="1:26" ht="31.15" customHeight="1" x14ac:dyDescent="0.2">
      <c r="A53" s="62" t="s">
        <v>51</v>
      </c>
      <c r="B53" s="110" t="s">
        <v>162</v>
      </c>
      <c r="C53" s="57">
        <v>22</v>
      </c>
      <c r="D53" s="109" t="s">
        <v>243</v>
      </c>
      <c r="E53" s="60" t="s">
        <v>104</v>
      </c>
      <c r="F53" s="60" t="s">
        <v>99</v>
      </c>
      <c r="G53" s="60" t="s">
        <v>181</v>
      </c>
      <c r="H53" s="31"/>
      <c r="I53" s="31"/>
      <c r="J53" s="31"/>
      <c r="K53" s="31"/>
      <c r="L53" s="31"/>
      <c r="M53" s="31" t="s">
        <v>81</v>
      </c>
      <c r="N53" s="31"/>
      <c r="O53" s="31"/>
      <c r="P53" s="31"/>
      <c r="Q53" s="31" t="s">
        <v>81</v>
      </c>
      <c r="R53" s="31"/>
      <c r="S53" s="31"/>
      <c r="T53" s="32">
        <f t="shared" ref="T53:T152" si="8">COUNTA(H53:S53)</f>
        <v>2</v>
      </c>
      <c r="U53" s="59">
        <v>0</v>
      </c>
      <c r="V53" s="68" t="s">
        <v>105</v>
      </c>
      <c r="W53" s="68" t="s">
        <v>105</v>
      </c>
      <c r="X53" s="66">
        <f t="shared" ref="X53:X61" si="9">(T54/T53)*100</f>
        <v>0</v>
      </c>
      <c r="Y53" s="57"/>
      <c r="Z53" s="57"/>
    </row>
    <row r="54" spans="1:26" ht="25.15" customHeight="1" x14ac:dyDescent="0.2">
      <c r="A54" s="62"/>
      <c r="B54" s="110"/>
      <c r="C54" s="57"/>
      <c r="D54" s="109"/>
      <c r="E54" s="60"/>
      <c r="F54" s="60"/>
      <c r="G54" s="60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2">
        <f t="shared" si="8"/>
        <v>0</v>
      </c>
      <c r="U54" s="59"/>
      <c r="V54" s="68"/>
      <c r="W54" s="68"/>
      <c r="X54" s="66"/>
      <c r="Y54" s="57"/>
      <c r="Z54" s="57"/>
    </row>
    <row r="55" spans="1:26" ht="22.15" customHeight="1" x14ac:dyDescent="0.2">
      <c r="A55" s="62"/>
      <c r="B55" s="110"/>
      <c r="C55" s="57">
        <v>23</v>
      </c>
      <c r="D55" s="109" t="s">
        <v>244</v>
      </c>
      <c r="E55" s="60"/>
      <c r="F55" s="60"/>
      <c r="G55" s="60"/>
      <c r="H55" s="31"/>
      <c r="I55" s="31"/>
      <c r="J55" s="31"/>
      <c r="K55" s="31"/>
      <c r="L55" s="31"/>
      <c r="M55" s="31" t="s">
        <v>81</v>
      </c>
      <c r="N55" s="31"/>
      <c r="O55" s="31"/>
      <c r="P55" s="31"/>
      <c r="Q55" s="31" t="s">
        <v>81</v>
      </c>
      <c r="R55" s="31"/>
      <c r="S55" s="31"/>
      <c r="T55" s="32">
        <f t="shared" si="8"/>
        <v>2</v>
      </c>
      <c r="U55" s="59">
        <v>0</v>
      </c>
      <c r="V55" s="68" t="s">
        <v>105</v>
      </c>
      <c r="W55" s="68" t="s">
        <v>105</v>
      </c>
      <c r="X55" s="66">
        <f t="shared" si="9"/>
        <v>0</v>
      </c>
      <c r="Y55" s="57"/>
      <c r="Z55" s="57"/>
    </row>
    <row r="56" spans="1:26" ht="53.25" customHeight="1" x14ac:dyDescent="0.2">
      <c r="A56" s="62"/>
      <c r="B56" s="110"/>
      <c r="C56" s="57"/>
      <c r="D56" s="109"/>
      <c r="E56" s="60"/>
      <c r="F56" s="60"/>
      <c r="G56" s="60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2">
        <f t="shared" si="8"/>
        <v>0</v>
      </c>
      <c r="U56" s="59"/>
      <c r="V56" s="68"/>
      <c r="W56" s="68"/>
      <c r="X56" s="66"/>
      <c r="Y56" s="57"/>
      <c r="Z56" s="57"/>
    </row>
    <row r="57" spans="1:26" ht="30.6" customHeight="1" x14ac:dyDescent="0.2">
      <c r="A57" s="62"/>
      <c r="B57" s="110"/>
      <c r="C57" s="57">
        <v>24</v>
      </c>
      <c r="D57" s="109" t="s">
        <v>102</v>
      </c>
      <c r="E57" s="60"/>
      <c r="F57" s="60"/>
      <c r="G57" s="60"/>
      <c r="H57" s="31"/>
      <c r="I57" s="31"/>
      <c r="J57" s="31"/>
      <c r="K57" s="31"/>
      <c r="L57" s="31"/>
      <c r="M57" s="31" t="s">
        <v>81</v>
      </c>
      <c r="N57" s="31"/>
      <c r="O57" s="31"/>
      <c r="P57" s="31"/>
      <c r="Q57" s="31" t="s">
        <v>81</v>
      </c>
      <c r="R57" s="31"/>
      <c r="S57" s="31"/>
      <c r="T57" s="32">
        <f t="shared" si="8"/>
        <v>2</v>
      </c>
      <c r="U57" s="59">
        <v>0</v>
      </c>
      <c r="V57" s="68" t="s">
        <v>105</v>
      </c>
      <c r="W57" s="68" t="s">
        <v>105</v>
      </c>
      <c r="X57" s="66">
        <f t="shared" si="9"/>
        <v>0</v>
      </c>
      <c r="Y57" s="57"/>
      <c r="Z57" s="57"/>
    </row>
    <row r="58" spans="1:26" ht="19.149999999999999" customHeight="1" x14ac:dyDescent="0.2">
      <c r="A58" s="62"/>
      <c r="B58" s="110"/>
      <c r="C58" s="57"/>
      <c r="D58" s="109"/>
      <c r="E58" s="60"/>
      <c r="F58" s="60"/>
      <c r="G58" s="60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2">
        <f t="shared" si="8"/>
        <v>0</v>
      </c>
      <c r="U58" s="59"/>
      <c r="V58" s="68"/>
      <c r="W58" s="68"/>
      <c r="X58" s="66"/>
      <c r="Y58" s="57"/>
      <c r="Z58" s="57"/>
    </row>
    <row r="59" spans="1:26" ht="28.9" customHeight="1" x14ac:dyDescent="0.2">
      <c r="A59" s="62"/>
      <c r="B59" s="110"/>
      <c r="C59" s="57">
        <v>25</v>
      </c>
      <c r="D59" s="109" t="s">
        <v>103</v>
      </c>
      <c r="E59" s="60"/>
      <c r="F59" s="60"/>
      <c r="G59" s="60"/>
      <c r="H59" s="31"/>
      <c r="I59" s="31"/>
      <c r="J59" s="31"/>
      <c r="K59" s="31"/>
      <c r="L59" s="31"/>
      <c r="M59" s="31" t="s">
        <v>81</v>
      </c>
      <c r="N59" s="31"/>
      <c r="O59" s="31"/>
      <c r="P59" s="31"/>
      <c r="Q59" s="31" t="s">
        <v>81</v>
      </c>
      <c r="R59" s="31"/>
      <c r="S59" s="31"/>
      <c r="T59" s="32">
        <f t="shared" ref="T59:T60" si="10">COUNTA(H59:S59)</f>
        <v>2</v>
      </c>
      <c r="U59" s="59">
        <v>0</v>
      </c>
      <c r="V59" s="68" t="s">
        <v>105</v>
      </c>
      <c r="W59" s="68" t="s">
        <v>105</v>
      </c>
      <c r="X59" s="66">
        <f t="shared" ref="X59" si="11">(T60/T59)*100</f>
        <v>0</v>
      </c>
      <c r="Y59" s="57"/>
      <c r="Z59" s="57"/>
    </row>
    <row r="60" spans="1:26" ht="36.75" customHeight="1" x14ac:dyDescent="0.2">
      <c r="A60" s="62"/>
      <c r="B60" s="110"/>
      <c r="C60" s="57"/>
      <c r="D60" s="109"/>
      <c r="E60" s="60"/>
      <c r="F60" s="60"/>
      <c r="G60" s="60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2">
        <f t="shared" si="10"/>
        <v>0</v>
      </c>
      <c r="U60" s="59"/>
      <c r="V60" s="68"/>
      <c r="W60" s="68"/>
      <c r="X60" s="66"/>
      <c r="Y60" s="57"/>
      <c r="Z60" s="57"/>
    </row>
    <row r="61" spans="1:26" ht="28.9" customHeight="1" x14ac:dyDescent="0.2">
      <c r="A61" s="62"/>
      <c r="B61" s="110"/>
      <c r="C61" s="57">
        <v>26</v>
      </c>
      <c r="D61" s="109" t="s">
        <v>245</v>
      </c>
      <c r="E61" s="60"/>
      <c r="F61" s="60"/>
      <c r="G61" s="60"/>
      <c r="H61" s="31"/>
      <c r="I61" s="31"/>
      <c r="J61" s="31"/>
      <c r="K61" s="31"/>
      <c r="L61" s="31"/>
      <c r="M61" s="31" t="s">
        <v>81</v>
      </c>
      <c r="N61" s="31"/>
      <c r="O61" s="31"/>
      <c r="P61" s="31"/>
      <c r="Q61" s="31" t="s">
        <v>81</v>
      </c>
      <c r="R61" s="31"/>
      <c r="S61" s="31"/>
      <c r="T61" s="32">
        <f t="shared" si="8"/>
        <v>2</v>
      </c>
      <c r="U61" s="59">
        <v>0</v>
      </c>
      <c r="V61" s="68" t="s">
        <v>105</v>
      </c>
      <c r="W61" s="68" t="s">
        <v>105</v>
      </c>
      <c r="X61" s="66">
        <f t="shared" si="9"/>
        <v>0</v>
      </c>
      <c r="Y61" s="57"/>
      <c r="Z61" s="57"/>
    </row>
    <row r="62" spans="1:26" ht="36.75" customHeight="1" x14ac:dyDescent="0.2">
      <c r="A62" s="62"/>
      <c r="B62" s="110"/>
      <c r="C62" s="57"/>
      <c r="D62" s="109"/>
      <c r="E62" s="60"/>
      <c r="F62" s="60"/>
      <c r="G62" s="60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2">
        <f t="shared" si="8"/>
        <v>0</v>
      </c>
      <c r="U62" s="59"/>
      <c r="V62" s="68"/>
      <c r="W62" s="68"/>
      <c r="X62" s="66"/>
      <c r="Y62" s="57"/>
      <c r="Z62" s="57"/>
    </row>
    <row r="63" spans="1:26" ht="47.25" customHeight="1" x14ac:dyDescent="0.2">
      <c r="A63" s="62" t="s">
        <v>51</v>
      </c>
      <c r="B63" s="99" t="s">
        <v>230</v>
      </c>
      <c r="C63" s="55">
        <v>27</v>
      </c>
      <c r="D63" s="93" t="s">
        <v>246</v>
      </c>
      <c r="E63" s="60" t="s">
        <v>77</v>
      </c>
      <c r="F63" s="17" t="s">
        <v>76</v>
      </c>
      <c r="G63" s="60" t="s">
        <v>108</v>
      </c>
      <c r="H63" s="31"/>
      <c r="I63" s="31"/>
      <c r="J63" s="31" t="s">
        <v>81</v>
      </c>
      <c r="K63" s="31"/>
      <c r="L63" s="31"/>
      <c r="M63" s="31"/>
      <c r="N63" s="31"/>
      <c r="O63" s="31"/>
      <c r="P63" s="31"/>
      <c r="Q63" s="31"/>
      <c r="R63" s="31"/>
      <c r="S63" s="31"/>
      <c r="T63" s="32">
        <f t="shared" si="8"/>
        <v>1</v>
      </c>
      <c r="U63" s="59">
        <v>0</v>
      </c>
      <c r="V63" s="68" t="s">
        <v>105</v>
      </c>
      <c r="W63" s="68" t="s">
        <v>105</v>
      </c>
      <c r="X63" s="66">
        <f t="shared" ref="X63:X65" si="12">(T64/T63)*100</f>
        <v>0</v>
      </c>
      <c r="Y63" s="57"/>
      <c r="Z63" s="57"/>
    </row>
    <row r="64" spans="1:26" ht="56.25" customHeight="1" x14ac:dyDescent="0.2">
      <c r="A64" s="62"/>
      <c r="B64" s="99"/>
      <c r="C64" s="55"/>
      <c r="D64" s="93"/>
      <c r="E64" s="60"/>
      <c r="F64" s="17"/>
      <c r="G64" s="60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2">
        <f t="shared" si="8"/>
        <v>0</v>
      </c>
      <c r="U64" s="59"/>
      <c r="V64" s="68"/>
      <c r="W64" s="68"/>
      <c r="X64" s="66"/>
      <c r="Y64" s="57"/>
      <c r="Z64" s="57"/>
    </row>
    <row r="65" spans="1:26" ht="54" customHeight="1" x14ac:dyDescent="0.2">
      <c r="A65" s="62"/>
      <c r="B65" s="99"/>
      <c r="C65" s="55">
        <v>28</v>
      </c>
      <c r="D65" s="93" t="s">
        <v>247</v>
      </c>
      <c r="E65" s="60" t="s">
        <v>78</v>
      </c>
      <c r="F65" s="17" t="s">
        <v>79</v>
      </c>
      <c r="G65" s="60" t="s">
        <v>108</v>
      </c>
      <c r="H65" s="31"/>
      <c r="I65" s="31" t="s">
        <v>81</v>
      </c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2">
        <f t="shared" si="8"/>
        <v>1</v>
      </c>
      <c r="U65" s="59">
        <v>0</v>
      </c>
      <c r="V65" s="68" t="s">
        <v>105</v>
      </c>
      <c r="W65" s="68" t="s">
        <v>105</v>
      </c>
      <c r="X65" s="66">
        <f t="shared" si="12"/>
        <v>0</v>
      </c>
      <c r="Y65" s="57"/>
      <c r="Z65" s="57"/>
    </row>
    <row r="66" spans="1:26" ht="41.45" customHeight="1" x14ac:dyDescent="0.2">
      <c r="A66" s="62"/>
      <c r="B66" s="99"/>
      <c r="C66" s="55"/>
      <c r="D66" s="93"/>
      <c r="E66" s="60"/>
      <c r="F66" s="17"/>
      <c r="G66" s="60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2">
        <f t="shared" si="8"/>
        <v>0</v>
      </c>
      <c r="U66" s="59"/>
      <c r="V66" s="68"/>
      <c r="W66" s="68"/>
      <c r="X66" s="66"/>
      <c r="Y66" s="57"/>
      <c r="Z66" s="57"/>
    </row>
    <row r="67" spans="1:26" ht="75.75" customHeight="1" x14ac:dyDescent="0.2">
      <c r="A67" s="62"/>
      <c r="B67" s="99"/>
      <c r="C67" s="55">
        <v>29</v>
      </c>
      <c r="D67" s="94" t="s">
        <v>248</v>
      </c>
      <c r="E67" s="96" t="s">
        <v>175</v>
      </c>
      <c r="F67" s="89" t="s">
        <v>80</v>
      </c>
      <c r="G67" s="96" t="s">
        <v>108</v>
      </c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 t="s">
        <v>81</v>
      </c>
      <c r="S67" s="31"/>
      <c r="T67" s="32">
        <f t="shared" si="8"/>
        <v>1</v>
      </c>
      <c r="U67" s="87">
        <v>0</v>
      </c>
      <c r="V67" s="68" t="s">
        <v>105</v>
      </c>
      <c r="W67" s="68" t="s">
        <v>105</v>
      </c>
      <c r="X67" s="66">
        <f t="shared" ref="X67:X153" si="13">(T68/T67)*100</f>
        <v>0</v>
      </c>
      <c r="Y67" s="103"/>
      <c r="Z67" s="103"/>
    </row>
    <row r="68" spans="1:26" ht="41.45" customHeight="1" x14ac:dyDescent="0.2">
      <c r="A68" s="62"/>
      <c r="B68" s="99"/>
      <c r="C68" s="55"/>
      <c r="D68" s="95"/>
      <c r="E68" s="97"/>
      <c r="F68" s="90"/>
      <c r="G68" s="97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2">
        <f t="shared" si="8"/>
        <v>0</v>
      </c>
      <c r="U68" s="88"/>
      <c r="V68" s="68"/>
      <c r="W68" s="68"/>
      <c r="X68" s="66"/>
      <c r="Y68" s="104"/>
      <c r="Z68" s="104"/>
    </row>
    <row r="69" spans="1:26" ht="38.25" customHeight="1" x14ac:dyDescent="0.2">
      <c r="A69" s="62" t="s">
        <v>64</v>
      </c>
      <c r="B69" s="119" t="s">
        <v>213</v>
      </c>
      <c r="C69" s="55">
        <v>30</v>
      </c>
      <c r="D69" s="109" t="s">
        <v>169</v>
      </c>
      <c r="E69" s="60" t="s">
        <v>170</v>
      </c>
      <c r="F69" s="60" t="s">
        <v>171</v>
      </c>
      <c r="G69" s="60" t="s">
        <v>172</v>
      </c>
      <c r="H69" s="31"/>
      <c r="I69" s="31" t="s">
        <v>81</v>
      </c>
      <c r="J69" s="31" t="s">
        <v>81</v>
      </c>
      <c r="K69" s="31" t="s">
        <v>81</v>
      </c>
      <c r="L69" s="31" t="s">
        <v>81</v>
      </c>
      <c r="M69" s="31" t="s">
        <v>81</v>
      </c>
      <c r="N69" s="31" t="s">
        <v>81</v>
      </c>
      <c r="O69" s="31" t="s">
        <v>81</v>
      </c>
      <c r="P69" s="31" t="s">
        <v>81</v>
      </c>
      <c r="Q69" s="31" t="s">
        <v>81</v>
      </c>
      <c r="R69" s="31" t="s">
        <v>81</v>
      </c>
      <c r="S69" s="31" t="s">
        <v>81</v>
      </c>
      <c r="T69" s="32">
        <f t="shared" ref="T69:T72" si="14">COUNTA(H69:S69)</f>
        <v>11</v>
      </c>
      <c r="U69" s="59">
        <v>0</v>
      </c>
      <c r="V69" s="68" t="s">
        <v>105</v>
      </c>
      <c r="W69" s="68" t="s">
        <v>105</v>
      </c>
      <c r="X69" s="66">
        <f>(T70/T69)*100</f>
        <v>0</v>
      </c>
      <c r="Y69" s="57"/>
      <c r="Z69" s="57"/>
    </row>
    <row r="70" spans="1:26" ht="22.5" customHeight="1" x14ac:dyDescent="0.2">
      <c r="A70" s="62"/>
      <c r="B70" s="119"/>
      <c r="C70" s="55"/>
      <c r="D70" s="109"/>
      <c r="E70" s="60"/>
      <c r="F70" s="60"/>
      <c r="G70" s="60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2">
        <f t="shared" si="14"/>
        <v>0</v>
      </c>
      <c r="U70" s="59"/>
      <c r="V70" s="68"/>
      <c r="W70" s="68"/>
      <c r="X70" s="66"/>
      <c r="Y70" s="57"/>
      <c r="Z70" s="57"/>
    </row>
    <row r="71" spans="1:26" ht="36.75" customHeight="1" x14ac:dyDescent="0.2">
      <c r="A71" s="62"/>
      <c r="B71" s="119"/>
      <c r="C71" s="55">
        <v>31</v>
      </c>
      <c r="D71" s="109" t="s">
        <v>249</v>
      </c>
      <c r="E71" s="60" t="s">
        <v>219</v>
      </c>
      <c r="F71" s="60" t="s">
        <v>220</v>
      </c>
      <c r="G71" s="60" t="s">
        <v>221</v>
      </c>
      <c r="H71" s="31"/>
      <c r="I71" s="31" t="s">
        <v>81</v>
      </c>
      <c r="J71" s="31" t="s">
        <v>81</v>
      </c>
      <c r="K71" s="31" t="s">
        <v>81</v>
      </c>
      <c r="L71" s="31" t="s">
        <v>81</v>
      </c>
      <c r="M71" s="31" t="s">
        <v>81</v>
      </c>
      <c r="N71" s="31" t="s">
        <v>81</v>
      </c>
      <c r="O71" s="31" t="s">
        <v>81</v>
      </c>
      <c r="P71" s="31" t="s">
        <v>81</v>
      </c>
      <c r="Q71" s="31" t="s">
        <v>81</v>
      </c>
      <c r="R71" s="31" t="s">
        <v>81</v>
      </c>
      <c r="S71" s="31" t="s">
        <v>81</v>
      </c>
      <c r="T71" s="32">
        <f t="shared" si="14"/>
        <v>11</v>
      </c>
      <c r="U71" s="87">
        <v>0</v>
      </c>
      <c r="V71" s="68" t="s">
        <v>105</v>
      </c>
      <c r="W71" s="68" t="s">
        <v>105</v>
      </c>
      <c r="X71" s="66">
        <f>(T72/T71)*100</f>
        <v>0</v>
      </c>
      <c r="Y71" s="57"/>
      <c r="Z71" s="57"/>
    </row>
    <row r="72" spans="1:26" ht="22.5" customHeight="1" x14ac:dyDescent="0.2">
      <c r="A72" s="62"/>
      <c r="B72" s="119"/>
      <c r="C72" s="55"/>
      <c r="D72" s="109"/>
      <c r="E72" s="60"/>
      <c r="F72" s="60"/>
      <c r="G72" s="60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2">
        <f t="shared" si="14"/>
        <v>0</v>
      </c>
      <c r="U72" s="88"/>
      <c r="V72" s="68"/>
      <c r="W72" s="68"/>
      <c r="X72" s="66"/>
      <c r="Y72" s="57"/>
      <c r="Z72" s="57"/>
    </row>
    <row r="73" spans="1:26" ht="36" customHeight="1" x14ac:dyDescent="0.2">
      <c r="A73" s="62"/>
      <c r="B73" s="119"/>
      <c r="C73" s="55">
        <v>32</v>
      </c>
      <c r="D73" s="120" t="s">
        <v>250</v>
      </c>
      <c r="E73" s="96" t="s">
        <v>217</v>
      </c>
      <c r="F73" s="96" t="s">
        <v>218</v>
      </c>
      <c r="G73" s="96" t="s">
        <v>216</v>
      </c>
      <c r="H73" s="31"/>
      <c r="I73" s="31" t="s">
        <v>81</v>
      </c>
      <c r="J73" s="31" t="s">
        <v>81</v>
      </c>
      <c r="K73" s="31" t="s">
        <v>81</v>
      </c>
      <c r="L73" s="31" t="s">
        <v>81</v>
      </c>
      <c r="M73" s="31" t="s">
        <v>81</v>
      </c>
      <c r="N73" s="31" t="s">
        <v>81</v>
      </c>
      <c r="O73" s="31" t="s">
        <v>81</v>
      </c>
      <c r="P73" s="31" t="s">
        <v>81</v>
      </c>
      <c r="Q73" s="31" t="s">
        <v>81</v>
      </c>
      <c r="R73" s="31" t="s">
        <v>81</v>
      </c>
      <c r="S73" s="31" t="s">
        <v>81</v>
      </c>
      <c r="T73" s="32">
        <f t="shared" si="8"/>
        <v>11</v>
      </c>
      <c r="U73" s="87">
        <v>0</v>
      </c>
      <c r="V73" s="105" t="s">
        <v>105</v>
      </c>
      <c r="W73" s="105" t="s">
        <v>105</v>
      </c>
      <c r="X73" s="107">
        <f>(T74/T73)*100</f>
        <v>0</v>
      </c>
      <c r="Y73" s="103"/>
      <c r="Z73" s="103"/>
    </row>
    <row r="74" spans="1:26" ht="22.5" customHeight="1" x14ac:dyDescent="0.2">
      <c r="A74" s="62"/>
      <c r="B74" s="119"/>
      <c r="C74" s="55"/>
      <c r="D74" s="121"/>
      <c r="E74" s="97"/>
      <c r="F74" s="97"/>
      <c r="G74" s="97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2">
        <f t="shared" si="8"/>
        <v>0</v>
      </c>
      <c r="U74" s="88"/>
      <c r="V74" s="106"/>
      <c r="W74" s="106"/>
      <c r="X74" s="108"/>
      <c r="Y74" s="104"/>
      <c r="Z74" s="104"/>
    </row>
    <row r="75" spans="1:26" ht="49.9" customHeight="1" x14ac:dyDescent="0.2">
      <c r="A75" s="62"/>
      <c r="B75" s="119"/>
      <c r="C75" s="55">
        <v>33</v>
      </c>
      <c r="D75" s="109" t="s">
        <v>302</v>
      </c>
      <c r="E75" s="60" t="s">
        <v>161</v>
      </c>
      <c r="F75" s="60" t="s">
        <v>160</v>
      </c>
      <c r="G75" s="60" t="s">
        <v>96</v>
      </c>
      <c r="H75" s="31"/>
      <c r="I75" s="31"/>
      <c r="J75" s="31" t="s">
        <v>81</v>
      </c>
      <c r="K75" s="31"/>
      <c r="L75" s="31"/>
      <c r="M75" s="31"/>
      <c r="N75" s="31"/>
      <c r="O75" s="31"/>
      <c r="P75" s="31"/>
      <c r="Q75" s="31"/>
      <c r="R75" s="31"/>
      <c r="S75" s="31"/>
      <c r="T75" s="32">
        <f t="shared" si="8"/>
        <v>1</v>
      </c>
      <c r="U75" s="87">
        <v>0</v>
      </c>
      <c r="V75" s="68" t="s">
        <v>105</v>
      </c>
      <c r="W75" s="68" t="s">
        <v>105</v>
      </c>
      <c r="X75" s="66">
        <f>(T76/T75)*100</f>
        <v>0</v>
      </c>
      <c r="Y75" s="57"/>
      <c r="Z75" s="57"/>
    </row>
    <row r="76" spans="1:26" ht="22.5" customHeight="1" x14ac:dyDescent="0.2">
      <c r="A76" s="62"/>
      <c r="B76" s="119"/>
      <c r="C76" s="55"/>
      <c r="D76" s="109"/>
      <c r="E76" s="60"/>
      <c r="F76" s="60"/>
      <c r="G76" s="60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2">
        <f t="shared" si="8"/>
        <v>0</v>
      </c>
      <c r="U76" s="88"/>
      <c r="V76" s="68"/>
      <c r="W76" s="68"/>
      <c r="X76" s="66"/>
      <c r="Y76" s="57"/>
      <c r="Z76" s="57"/>
    </row>
    <row r="77" spans="1:26" ht="49.9" customHeight="1" x14ac:dyDescent="0.2">
      <c r="A77" s="62"/>
      <c r="B77" s="119"/>
      <c r="C77" s="55">
        <v>34</v>
      </c>
      <c r="D77" s="109" t="s">
        <v>309</v>
      </c>
      <c r="E77" s="60" t="s">
        <v>308</v>
      </c>
      <c r="F77" s="60" t="s">
        <v>160</v>
      </c>
      <c r="G77" s="60" t="s">
        <v>307</v>
      </c>
      <c r="H77" s="31"/>
      <c r="I77" s="31"/>
      <c r="J77" s="31" t="s">
        <v>81</v>
      </c>
      <c r="K77" s="31"/>
      <c r="L77" s="31"/>
      <c r="M77" s="31"/>
      <c r="N77" s="31"/>
      <c r="O77" s="31"/>
      <c r="P77" s="31"/>
      <c r="Q77" s="31"/>
      <c r="R77" s="31"/>
      <c r="S77" s="31"/>
      <c r="T77" s="32">
        <f t="shared" ref="T77:T78" si="15">COUNTA(H77:S77)</f>
        <v>1</v>
      </c>
      <c r="U77" s="87">
        <v>0</v>
      </c>
      <c r="V77" s="68" t="s">
        <v>105</v>
      </c>
      <c r="W77" s="68" t="s">
        <v>105</v>
      </c>
      <c r="X77" s="66">
        <f>(T78/T77)*100</f>
        <v>0</v>
      </c>
      <c r="Y77" s="57"/>
      <c r="Z77" s="57"/>
    </row>
    <row r="78" spans="1:26" ht="22.5" customHeight="1" x14ac:dyDescent="0.2">
      <c r="A78" s="62"/>
      <c r="B78" s="119"/>
      <c r="C78" s="55"/>
      <c r="D78" s="109"/>
      <c r="E78" s="60"/>
      <c r="F78" s="60"/>
      <c r="G78" s="60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2">
        <f t="shared" si="15"/>
        <v>0</v>
      </c>
      <c r="U78" s="88"/>
      <c r="V78" s="68"/>
      <c r="W78" s="68"/>
      <c r="X78" s="66"/>
      <c r="Y78" s="57"/>
      <c r="Z78" s="57"/>
    </row>
    <row r="79" spans="1:26" ht="36.75" customHeight="1" x14ac:dyDescent="0.2">
      <c r="A79" s="62"/>
      <c r="B79" s="119"/>
      <c r="C79" s="55">
        <v>35</v>
      </c>
      <c r="D79" s="109" t="s">
        <v>283</v>
      </c>
      <c r="E79" s="60" t="s">
        <v>284</v>
      </c>
      <c r="F79" s="60" t="s">
        <v>285</v>
      </c>
      <c r="G79" s="60" t="s">
        <v>286</v>
      </c>
      <c r="H79" s="31"/>
      <c r="I79" s="31"/>
      <c r="J79" s="31"/>
      <c r="K79" s="31"/>
      <c r="L79" s="31"/>
      <c r="M79" s="31"/>
      <c r="N79" s="31" t="s">
        <v>107</v>
      </c>
      <c r="O79" s="31"/>
      <c r="P79" s="31"/>
      <c r="Q79" s="31"/>
      <c r="R79" s="31"/>
      <c r="S79" s="31"/>
      <c r="T79" s="32">
        <f t="shared" si="8"/>
        <v>1</v>
      </c>
      <c r="U79" s="87">
        <v>0</v>
      </c>
      <c r="V79" s="68" t="s">
        <v>105</v>
      </c>
      <c r="W79" s="68" t="s">
        <v>105</v>
      </c>
      <c r="X79" s="66">
        <f>(T80/T79)*100</f>
        <v>0</v>
      </c>
      <c r="Y79" s="57"/>
      <c r="Z79" s="57"/>
    </row>
    <row r="80" spans="1:26" ht="33" customHeight="1" x14ac:dyDescent="0.2">
      <c r="A80" s="62"/>
      <c r="B80" s="119"/>
      <c r="C80" s="55"/>
      <c r="D80" s="109"/>
      <c r="E80" s="60"/>
      <c r="F80" s="60"/>
      <c r="G80" s="60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2">
        <f t="shared" si="8"/>
        <v>0</v>
      </c>
      <c r="U80" s="88"/>
      <c r="V80" s="68"/>
      <c r="W80" s="68"/>
      <c r="X80" s="66"/>
      <c r="Y80" s="57"/>
      <c r="Z80" s="57"/>
    </row>
    <row r="81" spans="1:26" ht="30.75" customHeight="1" x14ac:dyDescent="0.2">
      <c r="A81" s="62"/>
      <c r="B81" s="119"/>
      <c r="C81" s="55">
        <v>36</v>
      </c>
      <c r="D81" s="109" t="s">
        <v>166</v>
      </c>
      <c r="E81" s="60" t="s">
        <v>167</v>
      </c>
      <c r="F81" s="60" t="s">
        <v>168</v>
      </c>
      <c r="G81" s="60" t="s">
        <v>96</v>
      </c>
      <c r="H81" s="31"/>
      <c r="I81" s="31"/>
      <c r="J81" s="31"/>
      <c r="K81" s="31"/>
      <c r="L81" s="31"/>
      <c r="M81" s="31"/>
      <c r="N81" s="31" t="s">
        <v>107</v>
      </c>
      <c r="O81" s="31"/>
      <c r="P81" s="31"/>
      <c r="Q81" s="31"/>
      <c r="R81" s="31" t="s">
        <v>107</v>
      </c>
      <c r="S81" s="31"/>
      <c r="T81" s="32">
        <f t="shared" si="8"/>
        <v>2</v>
      </c>
      <c r="U81" s="87">
        <v>0</v>
      </c>
      <c r="V81" s="68" t="s">
        <v>105</v>
      </c>
      <c r="W81" s="68" t="s">
        <v>105</v>
      </c>
      <c r="X81" s="66">
        <f>(T82/T81)*100</f>
        <v>0</v>
      </c>
      <c r="Y81" s="57"/>
      <c r="Z81" s="57"/>
    </row>
    <row r="82" spans="1:26" ht="33" customHeight="1" x14ac:dyDescent="0.2">
      <c r="A82" s="62"/>
      <c r="B82" s="119"/>
      <c r="C82" s="55"/>
      <c r="D82" s="109"/>
      <c r="E82" s="60"/>
      <c r="F82" s="60"/>
      <c r="G82" s="60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2">
        <f t="shared" si="8"/>
        <v>0</v>
      </c>
      <c r="U82" s="88"/>
      <c r="V82" s="68"/>
      <c r="W82" s="68"/>
      <c r="X82" s="66"/>
      <c r="Y82" s="57"/>
      <c r="Z82" s="57"/>
    </row>
    <row r="83" spans="1:26" ht="24" customHeight="1" x14ac:dyDescent="0.2">
      <c r="A83" s="62"/>
      <c r="B83" s="119"/>
      <c r="C83" s="55">
        <v>37</v>
      </c>
      <c r="D83" s="93" t="s">
        <v>287</v>
      </c>
      <c r="E83" s="60" t="s">
        <v>288</v>
      </c>
      <c r="F83" s="60" t="s">
        <v>109</v>
      </c>
      <c r="G83" s="60" t="s">
        <v>289</v>
      </c>
      <c r="H83" s="31"/>
      <c r="I83" s="31"/>
      <c r="J83" s="31"/>
      <c r="K83" s="31"/>
      <c r="L83" s="31"/>
      <c r="M83" s="31"/>
      <c r="N83" s="31" t="s">
        <v>107</v>
      </c>
      <c r="O83" s="31"/>
      <c r="P83" s="31"/>
      <c r="Q83" s="31"/>
      <c r="R83" s="31"/>
      <c r="S83" s="31"/>
      <c r="T83" s="32">
        <f t="shared" si="8"/>
        <v>1</v>
      </c>
      <c r="U83" s="87">
        <v>0</v>
      </c>
      <c r="V83" s="68" t="s">
        <v>105</v>
      </c>
      <c r="W83" s="68" t="s">
        <v>105</v>
      </c>
      <c r="X83" s="66">
        <f>(T84/T83)*100</f>
        <v>0</v>
      </c>
      <c r="Y83" s="57"/>
      <c r="Z83" s="57"/>
    </row>
    <row r="84" spans="1:26" ht="57.75" customHeight="1" x14ac:dyDescent="0.2">
      <c r="A84" s="62"/>
      <c r="B84" s="119"/>
      <c r="C84" s="55"/>
      <c r="D84" s="93"/>
      <c r="E84" s="60"/>
      <c r="F84" s="60"/>
      <c r="G84" s="60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2">
        <f t="shared" si="8"/>
        <v>0</v>
      </c>
      <c r="U84" s="88"/>
      <c r="V84" s="68"/>
      <c r="W84" s="68"/>
      <c r="X84" s="66"/>
      <c r="Y84" s="57"/>
      <c r="Z84" s="57"/>
    </row>
    <row r="85" spans="1:26" ht="27.75" customHeight="1" x14ac:dyDescent="0.2">
      <c r="A85" s="62"/>
      <c r="B85" s="119"/>
      <c r="C85" s="55">
        <v>38</v>
      </c>
      <c r="D85" s="93" t="s">
        <v>251</v>
      </c>
      <c r="E85" s="60" t="s">
        <v>110</v>
      </c>
      <c r="F85" s="60" t="s">
        <v>111</v>
      </c>
      <c r="G85" s="60" t="s">
        <v>118</v>
      </c>
      <c r="H85" s="31"/>
      <c r="I85" s="31"/>
      <c r="J85" s="31"/>
      <c r="K85" s="31"/>
      <c r="L85" s="31"/>
      <c r="M85" s="31" t="s">
        <v>107</v>
      </c>
      <c r="N85" s="31"/>
      <c r="O85" s="31"/>
      <c r="P85" s="31"/>
      <c r="Q85" s="31" t="s">
        <v>107</v>
      </c>
      <c r="R85" s="31"/>
      <c r="S85" s="31"/>
      <c r="T85" s="32">
        <f t="shared" si="8"/>
        <v>2</v>
      </c>
      <c r="U85" s="59">
        <v>0</v>
      </c>
      <c r="V85" s="68" t="s">
        <v>105</v>
      </c>
      <c r="W85" s="68" t="s">
        <v>105</v>
      </c>
      <c r="X85" s="66">
        <f t="shared" ref="X85" si="16">(T86/T85)*100</f>
        <v>0</v>
      </c>
      <c r="Y85" s="57"/>
      <c r="Z85" s="57"/>
    </row>
    <row r="86" spans="1:26" ht="31.5" customHeight="1" x14ac:dyDescent="0.2">
      <c r="A86" s="62"/>
      <c r="B86" s="119"/>
      <c r="C86" s="55"/>
      <c r="D86" s="93"/>
      <c r="E86" s="60"/>
      <c r="F86" s="60"/>
      <c r="G86" s="60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2">
        <f t="shared" si="8"/>
        <v>0</v>
      </c>
      <c r="U86" s="59"/>
      <c r="V86" s="68"/>
      <c r="W86" s="68"/>
      <c r="X86" s="66"/>
      <c r="Y86" s="57"/>
      <c r="Z86" s="57"/>
    </row>
    <row r="87" spans="1:26" ht="35.25" customHeight="1" x14ac:dyDescent="0.2">
      <c r="A87" s="62"/>
      <c r="B87" s="119"/>
      <c r="C87" s="55">
        <v>39</v>
      </c>
      <c r="D87" s="93" t="s">
        <v>252</v>
      </c>
      <c r="E87" s="60" t="s">
        <v>173</v>
      </c>
      <c r="F87" s="60" t="s">
        <v>174</v>
      </c>
      <c r="G87" s="60" t="s">
        <v>118</v>
      </c>
      <c r="H87" s="31"/>
      <c r="I87" s="31"/>
      <c r="J87" s="31"/>
      <c r="K87" s="31"/>
      <c r="L87" s="31"/>
      <c r="M87" s="31" t="s">
        <v>107</v>
      </c>
      <c r="N87" s="31"/>
      <c r="O87" s="31"/>
      <c r="P87" s="31"/>
      <c r="Q87" s="31"/>
      <c r="R87" s="31"/>
      <c r="S87" s="31"/>
      <c r="T87" s="32">
        <f t="shared" si="8"/>
        <v>1</v>
      </c>
      <c r="U87" s="59">
        <v>0</v>
      </c>
      <c r="V87" s="68" t="s">
        <v>105</v>
      </c>
      <c r="W87" s="68" t="s">
        <v>105</v>
      </c>
      <c r="X87" s="66">
        <f t="shared" ref="X87" si="17">(T88/T87)*100</f>
        <v>0</v>
      </c>
      <c r="Y87" s="57"/>
      <c r="Z87" s="57"/>
    </row>
    <row r="88" spans="1:26" ht="16.5" customHeight="1" x14ac:dyDescent="0.2">
      <c r="A88" s="62"/>
      <c r="B88" s="119"/>
      <c r="C88" s="55"/>
      <c r="D88" s="93"/>
      <c r="E88" s="60"/>
      <c r="F88" s="60"/>
      <c r="G88" s="60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2">
        <f t="shared" si="8"/>
        <v>0</v>
      </c>
      <c r="U88" s="59"/>
      <c r="V88" s="68"/>
      <c r="W88" s="68"/>
      <c r="X88" s="66"/>
      <c r="Y88" s="57"/>
      <c r="Z88" s="57"/>
    </row>
    <row r="89" spans="1:26" ht="41.45" customHeight="1" x14ac:dyDescent="0.2">
      <c r="A89" s="62"/>
      <c r="B89" s="119"/>
      <c r="C89" s="55">
        <v>40</v>
      </c>
      <c r="D89" s="93" t="s">
        <v>253</v>
      </c>
      <c r="E89" s="60" t="s">
        <v>214</v>
      </c>
      <c r="F89" s="60" t="s">
        <v>215</v>
      </c>
      <c r="G89" s="60" t="s">
        <v>290</v>
      </c>
      <c r="H89" s="31"/>
      <c r="I89" s="31"/>
      <c r="J89" s="31"/>
      <c r="K89" s="31"/>
      <c r="L89" s="31"/>
      <c r="M89" s="31" t="s">
        <v>107</v>
      </c>
      <c r="N89" s="31"/>
      <c r="O89" s="31"/>
      <c r="P89" s="31"/>
      <c r="Q89" s="31" t="s">
        <v>107</v>
      </c>
      <c r="R89" s="31"/>
      <c r="S89" s="31"/>
      <c r="T89" s="32">
        <f t="shared" si="8"/>
        <v>2</v>
      </c>
      <c r="U89" s="59">
        <v>0</v>
      </c>
      <c r="V89" s="68" t="s">
        <v>105</v>
      </c>
      <c r="W89" s="68" t="s">
        <v>105</v>
      </c>
      <c r="X89" s="66">
        <f t="shared" ref="X89" si="18">(T90/T89)*100</f>
        <v>0</v>
      </c>
      <c r="Y89" s="57"/>
      <c r="Z89" s="57"/>
    </row>
    <row r="90" spans="1:26" ht="25.5" customHeight="1" x14ac:dyDescent="0.2">
      <c r="A90" s="62"/>
      <c r="B90" s="119"/>
      <c r="C90" s="55"/>
      <c r="D90" s="93"/>
      <c r="E90" s="60"/>
      <c r="F90" s="60"/>
      <c r="G90" s="60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2">
        <f t="shared" si="8"/>
        <v>0</v>
      </c>
      <c r="U90" s="59"/>
      <c r="V90" s="68"/>
      <c r="W90" s="68"/>
      <c r="X90" s="66"/>
      <c r="Y90" s="57"/>
      <c r="Z90" s="57"/>
    </row>
    <row r="91" spans="1:26" ht="41.45" customHeight="1" x14ac:dyDescent="0.2">
      <c r="A91" s="62"/>
      <c r="B91" s="119"/>
      <c r="C91" s="55">
        <v>41</v>
      </c>
      <c r="D91" s="93" t="s">
        <v>297</v>
      </c>
      <c r="E91" s="60" t="s">
        <v>298</v>
      </c>
      <c r="F91" s="60" t="s">
        <v>299</v>
      </c>
      <c r="G91" s="60" t="s">
        <v>118</v>
      </c>
      <c r="H91" s="31"/>
      <c r="I91" s="31"/>
      <c r="J91" s="31" t="s">
        <v>107</v>
      </c>
      <c r="K91" s="31"/>
      <c r="L91" s="31"/>
      <c r="M91" s="31"/>
      <c r="N91" s="31"/>
      <c r="O91" s="31"/>
      <c r="P91" s="31"/>
      <c r="Q91" s="31"/>
      <c r="R91" s="31"/>
      <c r="S91" s="31"/>
      <c r="T91" s="32">
        <f t="shared" ref="T91:T92" si="19">COUNTA(H91:S91)</f>
        <v>1</v>
      </c>
      <c r="U91" s="59">
        <v>0</v>
      </c>
      <c r="V91" s="68" t="s">
        <v>105</v>
      </c>
      <c r="W91" s="68" t="s">
        <v>105</v>
      </c>
      <c r="X91" s="66">
        <f t="shared" ref="X91" si="20">(T92/T91)*100</f>
        <v>0</v>
      </c>
      <c r="Y91" s="57"/>
      <c r="Z91" s="57"/>
    </row>
    <row r="92" spans="1:26" ht="25.5" customHeight="1" x14ac:dyDescent="0.2">
      <c r="A92" s="62"/>
      <c r="B92" s="119"/>
      <c r="C92" s="55"/>
      <c r="D92" s="93"/>
      <c r="E92" s="60"/>
      <c r="F92" s="60"/>
      <c r="G92" s="60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2">
        <f t="shared" si="19"/>
        <v>0</v>
      </c>
      <c r="U92" s="59"/>
      <c r="V92" s="68"/>
      <c r="W92" s="68"/>
      <c r="X92" s="66"/>
      <c r="Y92" s="57"/>
      <c r="Z92" s="57"/>
    </row>
    <row r="93" spans="1:26" ht="41.25" customHeight="1" x14ac:dyDescent="0.2">
      <c r="A93" s="62" t="s">
        <v>64</v>
      </c>
      <c r="B93" s="119" t="s">
        <v>113</v>
      </c>
      <c r="C93" s="55">
        <v>42</v>
      </c>
      <c r="D93" s="94" t="s">
        <v>254</v>
      </c>
      <c r="E93" s="96" t="s">
        <v>114</v>
      </c>
      <c r="F93" s="96" t="s">
        <v>115</v>
      </c>
      <c r="G93" s="96" t="s">
        <v>89</v>
      </c>
      <c r="H93" s="31"/>
      <c r="I93" s="31"/>
      <c r="J93" s="31"/>
      <c r="K93" s="31" t="s">
        <v>107</v>
      </c>
      <c r="L93" s="31"/>
      <c r="M93" s="31"/>
      <c r="N93" s="31"/>
      <c r="O93" s="31"/>
      <c r="P93" s="31" t="s">
        <v>107</v>
      </c>
      <c r="Q93" s="31"/>
      <c r="R93" s="31"/>
      <c r="S93" s="31"/>
      <c r="T93" s="32">
        <f t="shared" si="8"/>
        <v>2</v>
      </c>
      <c r="U93" s="87">
        <v>0</v>
      </c>
      <c r="V93" s="68" t="s">
        <v>105</v>
      </c>
      <c r="W93" s="68" t="s">
        <v>105</v>
      </c>
      <c r="X93" s="66">
        <f t="shared" si="13"/>
        <v>0</v>
      </c>
      <c r="Y93" s="103"/>
      <c r="Z93" s="103"/>
    </row>
    <row r="94" spans="1:26" ht="43.15" customHeight="1" x14ac:dyDescent="0.2">
      <c r="A94" s="62"/>
      <c r="B94" s="119"/>
      <c r="C94" s="55"/>
      <c r="D94" s="95"/>
      <c r="E94" s="97"/>
      <c r="F94" s="97"/>
      <c r="G94" s="97"/>
      <c r="H94" s="31"/>
      <c r="I94" s="31"/>
      <c r="J94" s="31"/>
      <c r="K94" s="31"/>
      <c r="L94" s="31"/>
      <c r="M94" s="29"/>
      <c r="N94" s="29"/>
      <c r="O94" s="29"/>
      <c r="P94" s="29"/>
      <c r="Q94" s="29"/>
      <c r="R94" s="29"/>
      <c r="S94" s="29"/>
      <c r="T94" s="32">
        <f t="shared" si="8"/>
        <v>0</v>
      </c>
      <c r="U94" s="88"/>
      <c r="V94" s="68"/>
      <c r="W94" s="68"/>
      <c r="X94" s="66"/>
      <c r="Y94" s="104"/>
      <c r="Z94" s="104"/>
    </row>
    <row r="95" spans="1:26" ht="33.75" customHeight="1" x14ac:dyDescent="0.2">
      <c r="A95" s="62"/>
      <c r="B95" s="119"/>
      <c r="C95" s="55">
        <v>41</v>
      </c>
      <c r="D95" s="94" t="s">
        <v>255</v>
      </c>
      <c r="E95" s="96" t="s">
        <v>119</v>
      </c>
      <c r="F95" s="96" t="s">
        <v>120</v>
      </c>
      <c r="G95" s="96" t="s">
        <v>112</v>
      </c>
      <c r="H95" s="31"/>
      <c r="I95" s="31"/>
      <c r="J95" s="31"/>
      <c r="K95" s="31" t="s">
        <v>81</v>
      </c>
      <c r="L95" s="31"/>
      <c r="M95" s="29"/>
      <c r="N95" s="29"/>
      <c r="O95" s="29"/>
      <c r="P95" s="31" t="s">
        <v>81</v>
      </c>
      <c r="Q95" s="29"/>
      <c r="R95" s="29"/>
      <c r="S95" s="29"/>
      <c r="T95" s="32">
        <f t="shared" si="8"/>
        <v>2</v>
      </c>
      <c r="U95" s="87">
        <v>0</v>
      </c>
      <c r="V95" s="68" t="s">
        <v>105</v>
      </c>
      <c r="W95" s="68" t="s">
        <v>105</v>
      </c>
      <c r="X95" s="66">
        <f t="shared" si="13"/>
        <v>0</v>
      </c>
      <c r="Y95" s="103"/>
      <c r="Z95" s="103"/>
    </row>
    <row r="96" spans="1:26" ht="50.45" customHeight="1" x14ac:dyDescent="0.2">
      <c r="A96" s="62"/>
      <c r="B96" s="119"/>
      <c r="C96" s="55"/>
      <c r="D96" s="95"/>
      <c r="E96" s="97"/>
      <c r="F96" s="97"/>
      <c r="G96" s="97"/>
      <c r="H96" s="31"/>
      <c r="I96" s="31"/>
      <c r="J96" s="31"/>
      <c r="K96" s="31"/>
      <c r="L96" s="31"/>
      <c r="M96" s="29"/>
      <c r="N96" s="29"/>
      <c r="O96" s="29"/>
      <c r="P96" s="29"/>
      <c r="Q96" s="29"/>
      <c r="R96" s="29"/>
      <c r="S96" s="29"/>
      <c r="T96" s="32">
        <f t="shared" si="8"/>
        <v>0</v>
      </c>
      <c r="U96" s="88"/>
      <c r="V96" s="68"/>
      <c r="W96" s="68"/>
      <c r="X96" s="66"/>
      <c r="Y96" s="104"/>
      <c r="Z96" s="104"/>
    </row>
    <row r="97" spans="1:26" ht="33.75" customHeight="1" x14ac:dyDescent="0.2">
      <c r="A97" s="62"/>
      <c r="B97" s="119"/>
      <c r="C97" s="55">
        <v>42</v>
      </c>
      <c r="D97" s="94" t="s">
        <v>256</v>
      </c>
      <c r="E97" s="96" t="s">
        <v>116</v>
      </c>
      <c r="F97" s="96" t="s">
        <v>117</v>
      </c>
      <c r="G97" s="96" t="s">
        <v>112</v>
      </c>
      <c r="H97" s="31"/>
      <c r="I97" s="31"/>
      <c r="J97" s="31"/>
      <c r="K97" s="31" t="s">
        <v>81</v>
      </c>
      <c r="L97" s="31"/>
      <c r="M97" s="31"/>
      <c r="N97" s="31"/>
      <c r="O97" s="31"/>
      <c r="P97" s="31" t="s">
        <v>81</v>
      </c>
      <c r="Q97" s="31"/>
      <c r="R97" s="31"/>
      <c r="S97" s="31"/>
      <c r="T97" s="32">
        <f t="shared" si="8"/>
        <v>2</v>
      </c>
      <c r="U97" s="87">
        <v>0</v>
      </c>
      <c r="V97" s="68" t="s">
        <v>105</v>
      </c>
      <c r="W97" s="68" t="s">
        <v>105</v>
      </c>
      <c r="X97" s="66">
        <f t="shared" si="13"/>
        <v>0</v>
      </c>
      <c r="Y97" s="103"/>
      <c r="Z97" s="103"/>
    </row>
    <row r="98" spans="1:26" ht="45.6" customHeight="1" x14ac:dyDescent="0.2">
      <c r="A98" s="62"/>
      <c r="B98" s="119"/>
      <c r="C98" s="55"/>
      <c r="D98" s="95"/>
      <c r="E98" s="97"/>
      <c r="F98" s="97"/>
      <c r="G98" s="97"/>
      <c r="H98" s="31"/>
      <c r="I98" s="31"/>
      <c r="J98" s="31"/>
      <c r="K98" s="31"/>
      <c r="L98" s="31"/>
      <c r="M98" s="29"/>
      <c r="N98" s="29"/>
      <c r="O98" s="29"/>
      <c r="P98" s="29"/>
      <c r="Q98" s="29"/>
      <c r="R98" s="29"/>
      <c r="S98" s="29"/>
      <c r="T98" s="32">
        <f t="shared" si="8"/>
        <v>0</v>
      </c>
      <c r="U98" s="88"/>
      <c r="V98" s="68"/>
      <c r="W98" s="68"/>
      <c r="X98" s="66"/>
      <c r="Y98" s="104"/>
      <c r="Z98" s="104"/>
    </row>
    <row r="99" spans="1:26" ht="53.25" customHeight="1" x14ac:dyDescent="0.2">
      <c r="A99" s="62"/>
      <c r="B99" s="119"/>
      <c r="C99" s="55">
        <v>43</v>
      </c>
      <c r="D99" s="94" t="s">
        <v>257</v>
      </c>
      <c r="E99" s="96" t="s">
        <v>116</v>
      </c>
      <c r="F99" s="96" t="s">
        <v>117</v>
      </c>
      <c r="G99" s="96" t="s">
        <v>112</v>
      </c>
      <c r="H99" s="29"/>
      <c r="I99" s="31"/>
      <c r="J99" s="31"/>
      <c r="K99" s="29" t="s">
        <v>81</v>
      </c>
      <c r="L99" s="31"/>
      <c r="M99" s="31"/>
      <c r="N99" s="31"/>
      <c r="O99" s="31"/>
      <c r="P99" s="29" t="s">
        <v>81</v>
      </c>
      <c r="Q99" s="31"/>
      <c r="R99" s="31"/>
      <c r="S99" s="31"/>
      <c r="T99" s="32">
        <f t="shared" si="8"/>
        <v>2</v>
      </c>
      <c r="U99" s="87">
        <v>0</v>
      </c>
      <c r="V99" s="68" t="s">
        <v>105</v>
      </c>
      <c r="W99" s="68" t="s">
        <v>105</v>
      </c>
      <c r="X99" s="66">
        <f t="shared" si="13"/>
        <v>0</v>
      </c>
      <c r="Y99" s="103"/>
      <c r="Z99" s="103"/>
    </row>
    <row r="100" spans="1:26" ht="24.6" customHeight="1" x14ac:dyDescent="0.2">
      <c r="A100" s="62"/>
      <c r="B100" s="119"/>
      <c r="C100" s="55"/>
      <c r="D100" s="95"/>
      <c r="E100" s="97"/>
      <c r="F100" s="97"/>
      <c r="G100" s="97"/>
      <c r="H100" s="31"/>
      <c r="I100" s="31"/>
      <c r="J100" s="31"/>
      <c r="K100" s="31"/>
      <c r="L100" s="31"/>
      <c r="M100" s="29"/>
      <c r="N100" s="29"/>
      <c r="O100" s="29"/>
      <c r="P100" s="29"/>
      <c r="Q100" s="29"/>
      <c r="R100" s="29"/>
      <c r="S100" s="29"/>
      <c r="T100" s="32">
        <f t="shared" si="8"/>
        <v>0</v>
      </c>
      <c r="U100" s="88"/>
      <c r="V100" s="68"/>
      <c r="W100" s="68"/>
      <c r="X100" s="66"/>
      <c r="Y100" s="104"/>
      <c r="Z100" s="104"/>
    </row>
    <row r="101" spans="1:26" ht="64.900000000000006" customHeight="1" x14ac:dyDescent="0.2">
      <c r="A101" s="62"/>
      <c r="B101" s="119"/>
      <c r="C101" s="55">
        <v>44</v>
      </c>
      <c r="D101" s="94" t="s">
        <v>258</v>
      </c>
      <c r="E101" s="96" t="s">
        <v>121</v>
      </c>
      <c r="F101" s="96" t="s">
        <v>122</v>
      </c>
      <c r="G101" s="101" t="s">
        <v>127</v>
      </c>
      <c r="H101" s="29"/>
      <c r="I101" s="29"/>
      <c r="J101" s="31"/>
      <c r="K101" s="29" t="s">
        <v>81</v>
      </c>
      <c r="L101" s="31"/>
      <c r="M101" s="31"/>
      <c r="N101" s="29"/>
      <c r="O101" s="29"/>
      <c r="P101" s="29" t="s">
        <v>81</v>
      </c>
      <c r="Q101" s="29"/>
      <c r="R101" s="29"/>
      <c r="S101" s="31"/>
      <c r="T101" s="32">
        <f t="shared" si="8"/>
        <v>2</v>
      </c>
      <c r="U101" s="87">
        <v>0</v>
      </c>
      <c r="V101" s="68" t="s">
        <v>105</v>
      </c>
      <c r="W101" s="68" t="s">
        <v>105</v>
      </c>
      <c r="X101" s="66">
        <f t="shared" si="13"/>
        <v>0</v>
      </c>
      <c r="Y101" s="89"/>
      <c r="Z101" s="91"/>
    </row>
    <row r="102" spans="1:26" ht="36" customHeight="1" x14ac:dyDescent="0.2">
      <c r="A102" s="62"/>
      <c r="B102" s="119"/>
      <c r="C102" s="55"/>
      <c r="D102" s="95"/>
      <c r="E102" s="97"/>
      <c r="F102" s="97"/>
      <c r="G102" s="102"/>
      <c r="H102" s="31"/>
      <c r="I102" s="31"/>
      <c r="J102" s="31"/>
      <c r="K102" s="31"/>
      <c r="L102" s="31"/>
      <c r="M102" s="29"/>
      <c r="N102" s="29"/>
      <c r="O102" s="29"/>
      <c r="P102" s="29"/>
      <c r="Q102" s="29"/>
      <c r="R102" s="29"/>
      <c r="S102" s="29"/>
      <c r="T102" s="32">
        <f t="shared" si="8"/>
        <v>0</v>
      </c>
      <c r="U102" s="88"/>
      <c r="V102" s="68"/>
      <c r="W102" s="68"/>
      <c r="X102" s="66"/>
      <c r="Y102" s="90"/>
      <c r="Z102" s="92"/>
    </row>
    <row r="103" spans="1:26" ht="34.5" customHeight="1" x14ac:dyDescent="0.2">
      <c r="A103" s="62"/>
      <c r="B103" s="119"/>
      <c r="C103" s="55">
        <v>45</v>
      </c>
      <c r="D103" s="94" t="s">
        <v>259</v>
      </c>
      <c r="E103" s="96" t="s">
        <v>123</v>
      </c>
      <c r="F103" s="96" t="s">
        <v>124</v>
      </c>
      <c r="G103" s="96" t="s">
        <v>128</v>
      </c>
      <c r="H103" s="31"/>
      <c r="I103" s="31" t="s">
        <v>81</v>
      </c>
      <c r="J103" s="31" t="s">
        <v>81</v>
      </c>
      <c r="K103" s="29" t="s">
        <v>81</v>
      </c>
      <c r="L103" s="31" t="s">
        <v>81</v>
      </c>
      <c r="M103" s="29" t="s">
        <v>81</v>
      </c>
      <c r="N103" s="29" t="s">
        <v>81</v>
      </c>
      <c r="O103" s="29" t="s">
        <v>81</v>
      </c>
      <c r="P103" s="29" t="s">
        <v>81</v>
      </c>
      <c r="Q103" s="29" t="s">
        <v>81</v>
      </c>
      <c r="R103" s="29" t="s">
        <v>81</v>
      </c>
      <c r="S103" s="29" t="s">
        <v>81</v>
      </c>
      <c r="T103" s="32">
        <f t="shared" si="8"/>
        <v>11</v>
      </c>
      <c r="U103" s="87">
        <v>0</v>
      </c>
      <c r="V103" s="68" t="s">
        <v>105</v>
      </c>
      <c r="W103" s="68" t="s">
        <v>105</v>
      </c>
      <c r="X103" s="66">
        <f t="shared" si="13"/>
        <v>0</v>
      </c>
      <c r="Y103" s="89"/>
      <c r="Z103" s="91"/>
    </row>
    <row r="104" spans="1:26" ht="42" customHeight="1" x14ac:dyDescent="0.2">
      <c r="A104" s="62"/>
      <c r="B104" s="119"/>
      <c r="C104" s="55"/>
      <c r="D104" s="95"/>
      <c r="E104" s="97"/>
      <c r="F104" s="97"/>
      <c r="G104" s="97"/>
      <c r="H104" s="31"/>
      <c r="I104" s="31"/>
      <c r="J104" s="31"/>
      <c r="K104" s="31"/>
      <c r="L104" s="31"/>
      <c r="M104" s="29"/>
      <c r="N104" s="29"/>
      <c r="O104" s="29"/>
      <c r="P104" s="29"/>
      <c r="Q104" s="29"/>
      <c r="R104" s="29"/>
      <c r="S104" s="29"/>
      <c r="T104" s="32">
        <f t="shared" si="8"/>
        <v>0</v>
      </c>
      <c r="U104" s="88"/>
      <c r="V104" s="68"/>
      <c r="W104" s="68"/>
      <c r="X104" s="66"/>
      <c r="Y104" s="90"/>
      <c r="Z104" s="92"/>
    </row>
    <row r="105" spans="1:26" ht="42.6" customHeight="1" x14ac:dyDescent="0.2">
      <c r="A105" s="62"/>
      <c r="B105" s="119"/>
      <c r="C105" s="55">
        <v>46</v>
      </c>
      <c r="D105" s="94" t="s">
        <v>260</v>
      </c>
      <c r="E105" s="96" t="s">
        <v>125</v>
      </c>
      <c r="F105" s="96" t="s">
        <v>126</v>
      </c>
      <c r="G105" s="101" t="s">
        <v>129</v>
      </c>
      <c r="H105" s="31"/>
      <c r="I105" s="31" t="s">
        <v>81</v>
      </c>
      <c r="J105" s="31"/>
      <c r="K105" s="29" t="s">
        <v>81</v>
      </c>
      <c r="L105" s="31"/>
      <c r="M105" s="29" t="s">
        <v>81</v>
      </c>
      <c r="N105" s="29"/>
      <c r="O105" s="29" t="s">
        <v>81</v>
      </c>
      <c r="P105" s="29"/>
      <c r="Q105" s="29"/>
      <c r="R105" s="29" t="s">
        <v>81</v>
      </c>
      <c r="S105" s="29"/>
      <c r="T105" s="32">
        <f t="shared" si="8"/>
        <v>5</v>
      </c>
      <c r="U105" s="87">
        <v>0</v>
      </c>
      <c r="V105" s="68" t="s">
        <v>105</v>
      </c>
      <c r="W105" s="68" t="s">
        <v>105</v>
      </c>
      <c r="X105" s="66">
        <f t="shared" si="13"/>
        <v>0</v>
      </c>
      <c r="Y105" s="89"/>
      <c r="Z105" s="91"/>
    </row>
    <row r="106" spans="1:26" ht="57" customHeight="1" x14ac:dyDescent="0.2">
      <c r="A106" s="62"/>
      <c r="B106" s="119"/>
      <c r="C106" s="55"/>
      <c r="D106" s="95"/>
      <c r="E106" s="97"/>
      <c r="F106" s="97"/>
      <c r="G106" s="102"/>
      <c r="H106" s="31"/>
      <c r="I106" s="31"/>
      <c r="J106" s="31"/>
      <c r="K106" s="31"/>
      <c r="L106" s="31"/>
      <c r="M106" s="29"/>
      <c r="N106" s="29"/>
      <c r="O106" s="29"/>
      <c r="P106" s="29"/>
      <c r="Q106" s="29"/>
      <c r="R106" s="29"/>
      <c r="S106" s="29"/>
      <c r="T106" s="32">
        <f t="shared" si="8"/>
        <v>0</v>
      </c>
      <c r="U106" s="88"/>
      <c r="V106" s="68"/>
      <c r="W106" s="68"/>
      <c r="X106" s="66"/>
      <c r="Y106" s="90"/>
      <c r="Z106" s="92"/>
    </row>
    <row r="107" spans="1:26" ht="42" customHeight="1" x14ac:dyDescent="0.2">
      <c r="A107" s="62"/>
      <c r="B107" s="119"/>
      <c r="C107" s="55">
        <v>47</v>
      </c>
      <c r="D107" s="94" t="s">
        <v>261</v>
      </c>
      <c r="E107" s="89" t="s">
        <v>209</v>
      </c>
      <c r="F107" s="89" t="s">
        <v>210</v>
      </c>
      <c r="G107" s="89" t="s">
        <v>89</v>
      </c>
      <c r="H107" s="31"/>
      <c r="I107" s="29"/>
      <c r="J107" s="31"/>
      <c r="K107" s="29" t="s">
        <v>81</v>
      </c>
      <c r="L107" s="31"/>
      <c r="M107" s="29"/>
      <c r="N107" s="29"/>
      <c r="O107" s="29"/>
      <c r="P107" s="29" t="s">
        <v>81</v>
      </c>
      <c r="Q107" s="29"/>
      <c r="R107" s="29"/>
      <c r="S107" s="29"/>
      <c r="T107" s="32">
        <f t="shared" ref="T107:T110" si="21">COUNTA(H107:S107)</f>
        <v>2</v>
      </c>
      <c r="U107" s="87">
        <v>0</v>
      </c>
      <c r="V107" s="68" t="s">
        <v>105</v>
      </c>
      <c r="W107" s="68" t="s">
        <v>105</v>
      </c>
      <c r="X107" s="66">
        <f t="shared" ref="X107" si="22">(T108/T107)*100</f>
        <v>0</v>
      </c>
      <c r="Y107" s="89"/>
      <c r="Z107" s="160"/>
    </row>
    <row r="108" spans="1:26" ht="59.25" customHeight="1" x14ac:dyDescent="0.2">
      <c r="A108" s="62"/>
      <c r="B108" s="119"/>
      <c r="C108" s="55"/>
      <c r="D108" s="118"/>
      <c r="E108" s="100"/>
      <c r="F108" s="100"/>
      <c r="G108" s="100"/>
      <c r="H108" s="46"/>
      <c r="I108" s="46"/>
      <c r="J108" s="46"/>
      <c r="K108" s="46"/>
      <c r="L108" s="46"/>
      <c r="M108" s="46"/>
      <c r="N108" s="47"/>
      <c r="O108" s="47"/>
      <c r="P108" s="47"/>
      <c r="Q108" s="46"/>
      <c r="R108" s="47"/>
      <c r="S108" s="47"/>
      <c r="T108" s="32">
        <f t="shared" si="21"/>
        <v>0</v>
      </c>
      <c r="U108" s="88"/>
      <c r="V108" s="68"/>
      <c r="W108" s="68"/>
      <c r="X108" s="66"/>
      <c r="Y108" s="90"/>
      <c r="Z108" s="161"/>
    </row>
    <row r="109" spans="1:26" ht="40.5" customHeight="1" x14ac:dyDescent="0.2">
      <c r="A109" s="62"/>
      <c r="B109" s="119"/>
      <c r="C109" s="55">
        <v>48</v>
      </c>
      <c r="D109" s="94" t="s">
        <v>262</v>
      </c>
      <c r="E109" s="89" t="s">
        <v>211</v>
      </c>
      <c r="F109" s="89" t="s">
        <v>212</v>
      </c>
      <c r="G109" s="89" t="s">
        <v>89</v>
      </c>
      <c r="H109" s="31"/>
      <c r="I109" s="29"/>
      <c r="J109" s="31"/>
      <c r="K109" s="29" t="s">
        <v>81</v>
      </c>
      <c r="L109" s="31"/>
      <c r="M109" s="29"/>
      <c r="N109" s="29"/>
      <c r="O109" s="29"/>
      <c r="P109" s="29" t="s">
        <v>81</v>
      </c>
      <c r="Q109" s="29"/>
      <c r="R109" s="29"/>
      <c r="S109" s="29"/>
      <c r="T109" s="32">
        <f t="shared" si="21"/>
        <v>2</v>
      </c>
      <c r="U109" s="87">
        <v>0</v>
      </c>
      <c r="V109" s="68" t="s">
        <v>105</v>
      </c>
      <c r="W109" s="68" t="s">
        <v>105</v>
      </c>
      <c r="X109" s="66">
        <f t="shared" ref="X109" si="23">(T110/T109)*100</f>
        <v>0</v>
      </c>
      <c r="Y109" s="89"/>
      <c r="Z109" s="160"/>
    </row>
    <row r="110" spans="1:26" ht="62.25" customHeight="1" x14ac:dyDescent="0.2">
      <c r="A110" s="62"/>
      <c r="B110" s="119"/>
      <c r="C110" s="55"/>
      <c r="D110" s="118"/>
      <c r="E110" s="100"/>
      <c r="F110" s="100"/>
      <c r="G110" s="100"/>
      <c r="H110" s="46"/>
      <c r="I110" s="46"/>
      <c r="J110" s="46"/>
      <c r="K110" s="46"/>
      <c r="L110" s="46"/>
      <c r="M110" s="46"/>
      <c r="N110" s="47"/>
      <c r="O110" s="47"/>
      <c r="P110" s="47"/>
      <c r="Q110" s="46"/>
      <c r="R110" s="47"/>
      <c r="S110" s="47"/>
      <c r="T110" s="32">
        <f t="shared" si="21"/>
        <v>0</v>
      </c>
      <c r="U110" s="88"/>
      <c r="V110" s="68"/>
      <c r="W110" s="68"/>
      <c r="X110" s="66"/>
      <c r="Y110" s="90"/>
      <c r="Z110" s="161"/>
    </row>
    <row r="111" spans="1:26" ht="3.75" hidden="1" customHeight="1" x14ac:dyDescent="0.2">
      <c r="A111" s="53"/>
      <c r="B111" s="119"/>
      <c r="C111" s="30"/>
      <c r="D111" s="49"/>
      <c r="E111" s="40"/>
      <c r="F111" s="40"/>
      <c r="G111" s="40"/>
      <c r="H111" s="31"/>
      <c r="I111" s="31"/>
      <c r="J111" s="31"/>
      <c r="K111" s="31"/>
      <c r="L111" s="31"/>
      <c r="M111" s="29"/>
      <c r="N111" s="29"/>
      <c r="O111" s="29"/>
      <c r="P111" s="29"/>
      <c r="Q111" s="29"/>
      <c r="R111" s="29"/>
      <c r="S111" s="29"/>
      <c r="T111" s="32">
        <f t="shared" si="8"/>
        <v>0</v>
      </c>
      <c r="U111" s="54"/>
      <c r="V111" s="105" t="s">
        <v>105</v>
      </c>
      <c r="W111" s="105" t="s">
        <v>105</v>
      </c>
      <c r="X111" s="164"/>
      <c r="Y111" s="41"/>
      <c r="Z111" s="42"/>
    </row>
    <row r="112" spans="1:26" ht="62.25" customHeight="1" x14ac:dyDescent="0.2">
      <c r="A112" s="124" t="s">
        <v>64</v>
      </c>
      <c r="B112" s="119" t="s">
        <v>131</v>
      </c>
      <c r="C112" s="55">
        <v>49</v>
      </c>
      <c r="D112" s="94" t="s">
        <v>263</v>
      </c>
      <c r="E112" s="96" t="s">
        <v>190</v>
      </c>
      <c r="F112" s="96" t="s">
        <v>130</v>
      </c>
      <c r="G112" s="96" t="s">
        <v>132</v>
      </c>
      <c r="H112" s="31"/>
      <c r="I112" s="31"/>
      <c r="J112" s="31"/>
      <c r="K112" s="31"/>
      <c r="L112" s="31"/>
      <c r="M112" s="29" t="s">
        <v>81</v>
      </c>
      <c r="N112" s="29"/>
      <c r="O112" s="29"/>
      <c r="P112" s="29"/>
      <c r="Q112" s="29" t="s">
        <v>81</v>
      </c>
      <c r="R112" s="29"/>
      <c r="S112" s="29"/>
      <c r="T112" s="32">
        <f t="shared" si="8"/>
        <v>2</v>
      </c>
      <c r="U112" s="59">
        <v>0</v>
      </c>
      <c r="V112" s="159"/>
      <c r="W112" s="159"/>
      <c r="X112" s="107">
        <f t="shared" ref="X112:X114" si="24">(T113/T112)*100</f>
        <v>0</v>
      </c>
      <c r="Y112" s="89"/>
      <c r="Z112" s="91"/>
    </row>
    <row r="113" spans="1:26" ht="43.9" customHeight="1" x14ac:dyDescent="0.2">
      <c r="A113" s="124"/>
      <c r="B113" s="119"/>
      <c r="C113" s="55"/>
      <c r="D113" s="95"/>
      <c r="E113" s="97"/>
      <c r="F113" s="97"/>
      <c r="G113" s="97"/>
      <c r="H113" s="31"/>
      <c r="I113" s="31"/>
      <c r="J113" s="31"/>
      <c r="K113" s="31"/>
      <c r="L113" s="31"/>
      <c r="M113" s="29"/>
      <c r="N113" s="29"/>
      <c r="O113" s="29"/>
      <c r="P113" s="29"/>
      <c r="Q113" s="29"/>
      <c r="R113" s="29"/>
      <c r="S113" s="29"/>
      <c r="T113" s="32">
        <f t="shared" si="8"/>
        <v>0</v>
      </c>
      <c r="U113" s="59"/>
      <c r="V113" s="106"/>
      <c r="W113" s="106"/>
      <c r="X113" s="108"/>
      <c r="Y113" s="90"/>
      <c r="Z113" s="92"/>
    </row>
    <row r="114" spans="1:26" ht="43.9" customHeight="1" x14ac:dyDescent="0.2">
      <c r="A114" s="124"/>
      <c r="B114" s="119"/>
      <c r="C114" s="57">
        <v>50</v>
      </c>
      <c r="D114" s="94" t="s">
        <v>303</v>
      </c>
      <c r="E114" s="96" t="s">
        <v>165</v>
      </c>
      <c r="F114" s="96" t="s">
        <v>164</v>
      </c>
      <c r="G114" s="96" t="s">
        <v>163</v>
      </c>
      <c r="H114" s="31"/>
      <c r="I114" s="31"/>
      <c r="J114" s="31"/>
      <c r="K114" s="31"/>
      <c r="L114" s="31" t="s">
        <v>81</v>
      </c>
      <c r="M114" s="29"/>
      <c r="N114" s="29"/>
      <c r="O114" s="29"/>
      <c r="P114" s="29"/>
      <c r="Q114" s="29"/>
      <c r="R114" s="29"/>
      <c r="S114" s="29"/>
      <c r="T114" s="32">
        <f t="shared" ref="T114:T119" si="25">COUNTA(H114:S114)</f>
        <v>1</v>
      </c>
      <c r="U114" s="59">
        <v>0</v>
      </c>
      <c r="V114" s="105" t="s">
        <v>105</v>
      </c>
      <c r="W114" s="105" t="s">
        <v>105</v>
      </c>
      <c r="X114" s="107">
        <f t="shared" si="24"/>
        <v>0</v>
      </c>
      <c r="Y114" s="89"/>
      <c r="Z114" s="162"/>
    </row>
    <row r="115" spans="1:26" ht="42" customHeight="1" x14ac:dyDescent="0.2">
      <c r="A115" s="124"/>
      <c r="B115" s="119"/>
      <c r="C115" s="57"/>
      <c r="D115" s="95"/>
      <c r="E115" s="97"/>
      <c r="F115" s="97"/>
      <c r="G115" s="97"/>
      <c r="H115" s="31"/>
      <c r="I115" s="31"/>
      <c r="J115" s="31"/>
      <c r="K115" s="31"/>
      <c r="L115" s="31"/>
      <c r="M115" s="29"/>
      <c r="N115" s="29"/>
      <c r="O115" s="29"/>
      <c r="P115" s="29"/>
      <c r="Q115" s="29"/>
      <c r="R115" s="29"/>
      <c r="S115" s="29"/>
      <c r="T115" s="32">
        <f t="shared" si="25"/>
        <v>0</v>
      </c>
      <c r="U115" s="59"/>
      <c r="V115" s="106"/>
      <c r="W115" s="106"/>
      <c r="X115" s="108"/>
      <c r="Y115" s="90"/>
      <c r="Z115" s="163"/>
    </row>
    <row r="116" spans="1:26" ht="43.9" customHeight="1" x14ac:dyDescent="0.2">
      <c r="A116" s="124"/>
      <c r="B116" s="119"/>
      <c r="C116" s="55">
        <v>51</v>
      </c>
      <c r="D116" s="94" t="s">
        <v>264</v>
      </c>
      <c r="E116" s="96" t="s">
        <v>183</v>
      </c>
      <c r="F116" s="96" t="s">
        <v>184</v>
      </c>
      <c r="G116" s="96" t="s">
        <v>163</v>
      </c>
      <c r="H116" s="31"/>
      <c r="I116" s="31"/>
      <c r="J116" s="31"/>
      <c r="K116" s="31"/>
      <c r="L116" s="31"/>
      <c r="M116" s="29"/>
      <c r="N116" s="29"/>
      <c r="O116" s="29"/>
      <c r="P116" s="29"/>
      <c r="Q116" s="29" t="s">
        <v>81</v>
      </c>
      <c r="R116" s="29"/>
      <c r="S116" s="29"/>
      <c r="T116" s="32">
        <f t="shared" si="25"/>
        <v>1</v>
      </c>
      <c r="U116" s="59">
        <v>0</v>
      </c>
      <c r="V116" s="105" t="s">
        <v>105</v>
      </c>
      <c r="W116" s="105" t="s">
        <v>105</v>
      </c>
      <c r="X116" s="107">
        <f t="shared" ref="X116" si="26">(T117/T116)*100</f>
        <v>0</v>
      </c>
      <c r="Y116" s="89"/>
      <c r="Z116" s="89"/>
    </row>
    <row r="117" spans="1:26" ht="55.5" customHeight="1" x14ac:dyDescent="0.2">
      <c r="A117" s="124"/>
      <c r="B117" s="119"/>
      <c r="C117" s="55"/>
      <c r="D117" s="95"/>
      <c r="E117" s="97"/>
      <c r="F117" s="97"/>
      <c r="G117" s="97"/>
      <c r="H117" s="31"/>
      <c r="I117" s="31"/>
      <c r="J117" s="31"/>
      <c r="K117" s="31"/>
      <c r="L117" s="31"/>
      <c r="M117" s="29"/>
      <c r="N117" s="29"/>
      <c r="O117" s="29"/>
      <c r="P117" s="29"/>
      <c r="Q117" s="29"/>
      <c r="R117" s="29"/>
      <c r="S117" s="29"/>
      <c r="T117" s="32">
        <f t="shared" si="25"/>
        <v>0</v>
      </c>
      <c r="U117" s="59"/>
      <c r="V117" s="106"/>
      <c r="W117" s="106"/>
      <c r="X117" s="108"/>
      <c r="Y117" s="90"/>
      <c r="Z117" s="90"/>
    </row>
    <row r="118" spans="1:26" ht="43.9" customHeight="1" x14ac:dyDescent="0.2">
      <c r="A118" s="124"/>
      <c r="B118" s="119"/>
      <c r="C118" s="55">
        <v>52</v>
      </c>
      <c r="D118" s="94" t="s">
        <v>306</v>
      </c>
      <c r="E118" s="96" t="s">
        <v>187</v>
      </c>
      <c r="F118" s="96" t="s">
        <v>188</v>
      </c>
      <c r="G118" s="96" t="s">
        <v>163</v>
      </c>
      <c r="H118" s="31"/>
      <c r="I118" s="31"/>
      <c r="J118" s="31"/>
      <c r="K118" s="31"/>
      <c r="L118" s="31"/>
      <c r="M118" s="29" t="s">
        <v>81</v>
      </c>
      <c r="N118" s="29"/>
      <c r="O118" s="29"/>
      <c r="P118" s="29"/>
      <c r="Q118" s="29" t="s">
        <v>81</v>
      </c>
      <c r="R118" s="29"/>
      <c r="S118" s="29"/>
      <c r="T118" s="32">
        <f t="shared" si="25"/>
        <v>2</v>
      </c>
      <c r="U118" s="59">
        <v>0</v>
      </c>
      <c r="V118" s="105" t="s">
        <v>105</v>
      </c>
      <c r="W118" s="105" t="s">
        <v>105</v>
      </c>
      <c r="X118" s="107">
        <f t="shared" ref="X118" si="27">(T119/T118)*100</f>
        <v>0</v>
      </c>
      <c r="Y118" s="89"/>
      <c r="Z118" s="89"/>
    </row>
    <row r="119" spans="1:26" ht="94.5" customHeight="1" x14ac:dyDescent="0.2">
      <c r="A119" s="124"/>
      <c r="B119" s="119"/>
      <c r="C119" s="55"/>
      <c r="D119" s="95"/>
      <c r="E119" s="97"/>
      <c r="F119" s="97"/>
      <c r="G119" s="97"/>
      <c r="H119" s="31"/>
      <c r="I119" s="31"/>
      <c r="J119" s="31"/>
      <c r="K119" s="31"/>
      <c r="L119" s="31"/>
      <c r="M119" s="29"/>
      <c r="N119" s="29"/>
      <c r="O119" s="29"/>
      <c r="P119" s="29"/>
      <c r="Q119" s="29"/>
      <c r="R119" s="29"/>
      <c r="S119" s="29"/>
      <c r="T119" s="32">
        <f t="shared" si="25"/>
        <v>0</v>
      </c>
      <c r="U119" s="59"/>
      <c r="V119" s="106"/>
      <c r="W119" s="106"/>
      <c r="X119" s="108"/>
      <c r="Y119" s="90"/>
      <c r="Z119" s="90"/>
    </row>
    <row r="120" spans="1:26" ht="48.75" customHeight="1" x14ac:dyDescent="0.2">
      <c r="A120" s="84" t="s">
        <v>64</v>
      </c>
      <c r="B120" s="123" t="s">
        <v>131</v>
      </c>
      <c r="C120" s="100">
        <v>53</v>
      </c>
      <c r="D120" s="94" t="s">
        <v>265</v>
      </c>
      <c r="E120" s="96" t="s">
        <v>191</v>
      </c>
      <c r="F120" s="96" t="s">
        <v>192</v>
      </c>
      <c r="G120" s="96" t="s">
        <v>194</v>
      </c>
      <c r="H120" s="31"/>
      <c r="I120" s="31" t="s">
        <v>81</v>
      </c>
      <c r="J120" s="31"/>
      <c r="K120" s="31"/>
      <c r="L120" s="31" t="s">
        <v>81</v>
      </c>
      <c r="M120" s="29"/>
      <c r="N120" s="29"/>
      <c r="O120" s="29" t="s">
        <v>81</v>
      </c>
      <c r="P120" s="29"/>
      <c r="Q120" s="29"/>
      <c r="R120" s="29" t="s">
        <v>81</v>
      </c>
      <c r="S120" s="29"/>
      <c r="T120" s="32">
        <f t="shared" ref="T120:T128" si="28">COUNTA(H120:S120)</f>
        <v>4</v>
      </c>
      <c r="U120" s="59">
        <v>0</v>
      </c>
      <c r="V120" s="105" t="s">
        <v>105</v>
      </c>
      <c r="W120" s="105" t="s">
        <v>105</v>
      </c>
      <c r="X120" s="107">
        <f t="shared" ref="X120" si="29">(T121/T120)*100</f>
        <v>0</v>
      </c>
      <c r="Y120" s="89"/>
      <c r="Z120" s="91"/>
    </row>
    <row r="121" spans="1:26" ht="92.25" customHeight="1" x14ac:dyDescent="0.2">
      <c r="A121" s="84"/>
      <c r="B121" s="123"/>
      <c r="C121" s="90"/>
      <c r="D121" s="95"/>
      <c r="E121" s="97"/>
      <c r="F121" s="97"/>
      <c r="G121" s="97"/>
      <c r="H121" s="31"/>
      <c r="I121" s="31"/>
      <c r="J121" s="31"/>
      <c r="K121" s="31"/>
      <c r="L121" s="31"/>
      <c r="M121" s="29"/>
      <c r="N121" s="29"/>
      <c r="O121" s="29"/>
      <c r="P121" s="29"/>
      <c r="Q121" s="29"/>
      <c r="R121" s="29"/>
      <c r="S121" s="29"/>
      <c r="T121" s="32">
        <f t="shared" si="28"/>
        <v>0</v>
      </c>
      <c r="U121" s="59"/>
      <c r="V121" s="106"/>
      <c r="W121" s="106"/>
      <c r="X121" s="108"/>
      <c r="Y121" s="90"/>
      <c r="Z121" s="92"/>
    </row>
    <row r="122" spans="1:26" ht="48.75" customHeight="1" x14ac:dyDescent="0.2">
      <c r="A122" s="84"/>
      <c r="B122" s="123"/>
      <c r="C122" s="89">
        <v>54</v>
      </c>
      <c r="D122" s="94" t="s">
        <v>266</v>
      </c>
      <c r="E122" s="96" t="s">
        <v>185</v>
      </c>
      <c r="F122" s="96" t="s">
        <v>186</v>
      </c>
      <c r="G122" s="96" t="s">
        <v>189</v>
      </c>
      <c r="H122" s="31"/>
      <c r="I122" s="31" t="s">
        <v>81</v>
      </c>
      <c r="J122" s="31"/>
      <c r="K122" s="31"/>
      <c r="L122" s="31" t="s">
        <v>81</v>
      </c>
      <c r="M122" s="29"/>
      <c r="N122" s="29"/>
      <c r="O122" s="29" t="s">
        <v>81</v>
      </c>
      <c r="P122" s="29"/>
      <c r="Q122" s="29"/>
      <c r="R122" s="29" t="s">
        <v>81</v>
      </c>
      <c r="S122" s="29"/>
      <c r="T122" s="32">
        <f t="shared" si="28"/>
        <v>4</v>
      </c>
      <c r="U122" s="59">
        <v>0</v>
      </c>
      <c r="V122" s="105" t="s">
        <v>105</v>
      </c>
      <c r="W122" s="105" t="s">
        <v>105</v>
      </c>
      <c r="X122" s="107">
        <f t="shared" ref="X122" si="30">(T123/T122)*100</f>
        <v>0</v>
      </c>
      <c r="Y122" s="89"/>
      <c r="Z122" s="91"/>
    </row>
    <row r="123" spans="1:26" ht="92.25" customHeight="1" x14ac:dyDescent="0.2">
      <c r="A123" s="84"/>
      <c r="B123" s="123"/>
      <c r="C123" s="90"/>
      <c r="D123" s="95"/>
      <c r="E123" s="97"/>
      <c r="F123" s="97"/>
      <c r="G123" s="97"/>
      <c r="H123" s="31"/>
      <c r="I123" s="31"/>
      <c r="J123" s="31"/>
      <c r="K123" s="31"/>
      <c r="L123" s="31"/>
      <c r="M123" s="29"/>
      <c r="N123" s="29"/>
      <c r="O123" s="29"/>
      <c r="P123" s="29"/>
      <c r="Q123" s="29"/>
      <c r="R123" s="29"/>
      <c r="S123" s="29"/>
      <c r="T123" s="32">
        <f t="shared" si="28"/>
        <v>0</v>
      </c>
      <c r="U123" s="59"/>
      <c r="V123" s="106"/>
      <c r="W123" s="106"/>
      <c r="X123" s="108"/>
      <c r="Y123" s="90"/>
      <c r="Z123" s="92"/>
    </row>
    <row r="124" spans="1:26" ht="48.75" customHeight="1" x14ac:dyDescent="0.2">
      <c r="A124" s="84"/>
      <c r="B124" s="123"/>
      <c r="C124" s="89">
        <v>55</v>
      </c>
      <c r="D124" s="94" t="s">
        <v>267</v>
      </c>
      <c r="E124" s="96" t="s">
        <v>197</v>
      </c>
      <c r="F124" s="96" t="s">
        <v>195</v>
      </c>
      <c r="G124" s="96" t="s">
        <v>193</v>
      </c>
      <c r="H124" s="31"/>
      <c r="I124" s="31"/>
      <c r="J124" s="31"/>
      <c r="K124" s="31"/>
      <c r="L124" s="31"/>
      <c r="M124" s="29" t="s">
        <v>81</v>
      </c>
      <c r="N124" s="29"/>
      <c r="O124" s="29"/>
      <c r="P124" s="29"/>
      <c r="Q124" s="29" t="s">
        <v>81</v>
      </c>
      <c r="R124" s="29"/>
      <c r="S124" s="29"/>
      <c r="T124" s="32">
        <f t="shared" si="28"/>
        <v>2</v>
      </c>
      <c r="U124" s="59">
        <v>0</v>
      </c>
      <c r="V124" s="105" t="s">
        <v>105</v>
      </c>
      <c r="W124" s="105" t="s">
        <v>105</v>
      </c>
      <c r="X124" s="107">
        <f>(T125/T124)*100</f>
        <v>0</v>
      </c>
      <c r="Y124" s="89"/>
      <c r="Z124" s="91"/>
    </row>
    <row r="125" spans="1:26" ht="127.5" customHeight="1" x14ac:dyDescent="0.2">
      <c r="A125" s="84"/>
      <c r="B125" s="123"/>
      <c r="C125" s="90"/>
      <c r="D125" s="95"/>
      <c r="E125" s="97"/>
      <c r="F125" s="97"/>
      <c r="G125" s="97"/>
      <c r="H125" s="31"/>
      <c r="I125" s="31"/>
      <c r="J125" s="31"/>
      <c r="K125" s="31"/>
      <c r="L125" s="31"/>
      <c r="M125" s="29"/>
      <c r="N125" s="29"/>
      <c r="O125" s="29"/>
      <c r="P125" s="29"/>
      <c r="Q125" s="29"/>
      <c r="R125" s="29"/>
      <c r="S125" s="29"/>
      <c r="T125" s="32">
        <f t="shared" si="28"/>
        <v>0</v>
      </c>
      <c r="U125" s="59"/>
      <c r="V125" s="106"/>
      <c r="W125" s="106"/>
      <c r="X125" s="108"/>
      <c r="Y125" s="90"/>
      <c r="Z125" s="92"/>
    </row>
    <row r="126" spans="1:26" ht="48.75" customHeight="1" x14ac:dyDescent="0.2">
      <c r="A126" s="84"/>
      <c r="B126" s="123"/>
      <c r="C126" s="89">
        <v>56</v>
      </c>
      <c r="D126" s="116" t="s">
        <v>305</v>
      </c>
      <c r="E126" s="96" t="s">
        <v>206</v>
      </c>
      <c r="F126" s="96" t="s">
        <v>207</v>
      </c>
      <c r="G126" s="96" t="s">
        <v>304</v>
      </c>
      <c r="H126" s="31"/>
      <c r="I126" s="31"/>
      <c r="J126" s="31"/>
      <c r="K126" s="31"/>
      <c r="L126" s="31"/>
      <c r="M126" s="29" t="s">
        <v>81</v>
      </c>
      <c r="N126" s="29"/>
      <c r="O126" s="29"/>
      <c r="P126" s="29"/>
      <c r="Q126" s="29"/>
      <c r="R126" s="29"/>
      <c r="S126" s="29"/>
      <c r="T126" s="32">
        <f t="shared" ref="T126:T127" si="31">COUNTA(H126:S126)</f>
        <v>1</v>
      </c>
      <c r="U126" s="59">
        <v>0</v>
      </c>
      <c r="V126" s="105" t="s">
        <v>105</v>
      </c>
      <c r="W126" s="105" t="s">
        <v>105</v>
      </c>
      <c r="X126" s="107">
        <f>(T127/T126)*100</f>
        <v>0</v>
      </c>
      <c r="Y126" s="89"/>
      <c r="Z126" s="91"/>
    </row>
    <row r="127" spans="1:26" ht="92.25" customHeight="1" x14ac:dyDescent="0.2">
      <c r="A127" s="84"/>
      <c r="B127" s="123"/>
      <c r="C127" s="90"/>
      <c r="D127" s="117"/>
      <c r="E127" s="97"/>
      <c r="F127" s="97"/>
      <c r="G127" s="97"/>
      <c r="H127" s="31"/>
      <c r="I127" s="31"/>
      <c r="J127" s="31"/>
      <c r="K127" s="31"/>
      <c r="L127" s="31"/>
      <c r="M127" s="29"/>
      <c r="N127" s="29"/>
      <c r="O127" s="29"/>
      <c r="P127" s="29"/>
      <c r="Q127" s="29"/>
      <c r="R127" s="29"/>
      <c r="S127" s="29"/>
      <c r="T127" s="32">
        <f t="shared" si="31"/>
        <v>0</v>
      </c>
      <c r="U127" s="59"/>
      <c r="V127" s="106"/>
      <c r="W127" s="106"/>
      <c r="X127" s="108"/>
      <c r="Y127" s="90"/>
      <c r="Z127" s="92"/>
    </row>
    <row r="128" spans="1:26" ht="28.5" hidden="1" customHeight="1" x14ac:dyDescent="0.2">
      <c r="A128" s="43"/>
      <c r="B128" s="52"/>
      <c r="C128" s="41"/>
      <c r="D128" s="49"/>
      <c r="E128" s="41"/>
      <c r="F128" s="41"/>
      <c r="G128" s="41"/>
      <c r="H128" s="31"/>
      <c r="I128" s="31"/>
      <c r="J128" s="31"/>
      <c r="K128" s="31"/>
      <c r="L128" s="31"/>
      <c r="M128" s="29"/>
      <c r="N128" s="29"/>
      <c r="O128" s="29"/>
      <c r="P128" s="29"/>
      <c r="Q128" s="29"/>
      <c r="R128" s="29"/>
      <c r="S128" s="29"/>
      <c r="T128" s="32">
        <f t="shared" si="28"/>
        <v>0</v>
      </c>
      <c r="U128" s="54"/>
      <c r="V128" s="158"/>
      <c r="W128" s="158"/>
      <c r="X128" s="164"/>
      <c r="Y128" s="41"/>
      <c r="Z128" s="42"/>
    </row>
    <row r="129" spans="1:26" ht="47.25" customHeight="1" x14ac:dyDescent="0.2">
      <c r="A129" s="62" t="s">
        <v>64</v>
      </c>
      <c r="B129" s="119" t="s">
        <v>208</v>
      </c>
      <c r="C129" s="55">
        <v>57</v>
      </c>
      <c r="D129" s="93" t="s">
        <v>268</v>
      </c>
      <c r="E129" s="60" t="s">
        <v>196</v>
      </c>
      <c r="F129" s="60" t="s">
        <v>198</v>
      </c>
      <c r="G129" s="60" t="s">
        <v>199</v>
      </c>
      <c r="H129" s="31"/>
      <c r="I129" s="31"/>
      <c r="J129" s="31" t="s">
        <v>107</v>
      </c>
      <c r="K129" s="31"/>
      <c r="L129" s="31"/>
      <c r="M129" s="31" t="s">
        <v>107</v>
      </c>
      <c r="N129" s="31"/>
      <c r="O129" s="31"/>
      <c r="P129" s="31" t="s">
        <v>107</v>
      </c>
      <c r="Q129" s="31"/>
      <c r="R129" s="31" t="s">
        <v>107</v>
      </c>
      <c r="S129" s="31"/>
      <c r="T129" s="32">
        <f t="shared" si="8"/>
        <v>4</v>
      </c>
      <c r="U129" s="59">
        <v>0</v>
      </c>
      <c r="V129" s="68" t="s">
        <v>105</v>
      </c>
      <c r="W129" s="68" t="s">
        <v>105</v>
      </c>
      <c r="X129" s="66">
        <f t="shared" ref="X129" si="32">(T130/T129)*100</f>
        <v>0</v>
      </c>
      <c r="Y129" s="55"/>
      <c r="Z129" s="56"/>
    </row>
    <row r="130" spans="1:26" ht="53.25" customHeight="1" x14ac:dyDescent="0.2">
      <c r="A130" s="62"/>
      <c r="B130" s="119"/>
      <c r="C130" s="55"/>
      <c r="D130" s="93"/>
      <c r="E130" s="60"/>
      <c r="F130" s="60"/>
      <c r="G130" s="60"/>
      <c r="H130" s="31"/>
      <c r="I130" s="31"/>
      <c r="J130" s="31"/>
      <c r="K130" s="31"/>
      <c r="L130" s="31"/>
      <c r="M130" s="29"/>
      <c r="N130" s="31"/>
      <c r="O130" s="29"/>
      <c r="P130" s="29"/>
      <c r="Q130" s="29"/>
      <c r="R130" s="29"/>
      <c r="S130" s="29"/>
      <c r="T130" s="32">
        <f t="shared" si="8"/>
        <v>0</v>
      </c>
      <c r="U130" s="59"/>
      <c r="V130" s="68"/>
      <c r="W130" s="68"/>
      <c r="X130" s="66"/>
      <c r="Y130" s="55"/>
      <c r="Z130" s="56"/>
    </row>
    <row r="131" spans="1:26" ht="47.25" customHeight="1" x14ac:dyDescent="0.2">
      <c r="A131" s="62"/>
      <c r="B131" s="119"/>
      <c r="C131" s="55">
        <v>58</v>
      </c>
      <c r="D131" s="93" t="s">
        <v>269</v>
      </c>
      <c r="E131" s="60" t="s">
        <v>200</v>
      </c>
      <c r="F131" s="60" t="s">
        <v>201</v>
      </c>
      <c r="G131" s="60" t="s">
        <v>199</v>
      </c>
      <c r="H131" s="31"/>
      <c r="I131" s="31"/>
      <c r="J131" s="31" t="s">
        <v>107</v>
      </c>
      <c r="K131" s="31"/>
      <c r="L131" s="31"/>
      <c r="M131" s="31" t="s">
        <v>107</v>
      </c>
      <c r="N131" s="31"/>
      <c r="O131" s="31"/>
      <c r="P131" s="31" t="s">
        <v>107</v>
      </c>
      <c r="Q131" s="31"/>
      <c r="R131" s="31" t="s">
        <v>107</v>
      </c>
      <c r="S131" s="31"/>
      <c r="T131" s="32">
        <f t="shared" si="8"/>
        <v>4</v>
      </c>
      <c r="U131" s="59">
        <v>0</v>
      </c>
      <c r="V131" s="68" t="s">
        <v>105</v>
      </c>
      <c r="W131" s="68" t="s">
        <v>105</v>
      </c>
      <c r="X131" s="66">
        <f t="shared" ref="X131" si="33">(T132/T131)*100</f>
        <v>0</v>
      </c>
      <c r="Y131" s="55"/>
      <c r="Z131" s="56"/>
    </row>
    <row r="132" spans="1:26" ht="53.25" customHeight="1" x14ac:dyDescent="0.2">
      <c r="A132" s="62"/>
      <c r="B132" s="119"/>
      <c r="C132" s="55"/>
      <c r="D132" s="93"/>
      <c r="E132" s="60"/>
      <c r="F132" s="60"/>
      <c r="G132" s="60"/>
      <c r="H132" s="31"/>
      <c r="I132" s="31"/>
      <c r="J132" s="31"/>
      <c r="K132" s="31"/>
      <c r="L132" s="31"/>
      <c r="M132" s="29"/>
      <c r="N132" s="31"/>
      <c r="O132" s="29"/>
      <c r="P132" s="29"/>
      <c r="Q132" s="29"/>
      <c r="R132" s="29"/>
      <c r="S132" s="29"/>
      <c r="T132" s="32">
        <f t="shared" si="8"/>
        <v>0</v>
      </c>
      <c r="U132" s="59"/>
      <c r="V132" s="68"/>
      <c r="W132" s="68"/>
      <c r="X132" s="66"/>
      <c r="Y132" s="55"/>
      <c r="Z132" s="56"/>
    </row>
    <row r="133" spans="1:26" ht="47.25" customHeight="1" x14ac:dyDescent="0.2">
      <c r="A133" s="62"/>
      <c r="B133" s="119"/>
      <c r="C133" s="55">
        <v>59</v>
      </c>
      <c r="D133" s="93" t="s">
        <v>270</v>
      </c>
      <c r="E133" s="60" t="s">
        <v>202</v>
      </c>
      <c r="F133" s="60" t="s">
        <v>203</v>
      </c>
      <c r="G133" s="60" t="s">
        <v>199</v>
      </c>
      <c r="H133" s="31"/>
      <c r="I133" s="31"/>
      <c r="J133" s="31" t="s">
        <v>107</v>
      </c>
      <c r="K133" s="31"/>
      <c r="L133" s="31"/>
      <c r="M133" s="31" t="s">
        <v>107</v>
      </c>
      <c r="N133" s="31"/>
      <c r="O133" s="31"/>
      <c r="P133" s="31" t="s">
        <v>107</v>
      </c>
      <c r="Q133" s="31"/>
      <c r="R133" s="31" t="s">
        <v>107</v>
      </c>
      <c r="S133" s="31"/>
      <c r="T133" s="32">
        <f t="shared" si="8"/>
        <v>4</v>
      </c>
      <c r="U133" s="59">
        <v>0</v>
      </c>
      <c r="V133" s="68" t="s">
        <v>105</v>
      </c>
      <c r="W133" s="68" t="s">
        <v>105</v>
      </c>
      <c r="X133" s="66">
        <f t="shared" ref="X133" si="34">(T134/T133)*100</f>
        <v>0</v>
      </c>
      <c r="Y133" s="55"/>
      <c r="Z133" s="56"/>
    </row>
    <row r="134" spans="1:26" ht="53.25" customHeight="1" x14ac:dyDescent="0.2">
      <c r="A134" s="62"/>
      <c r="B134" s="119"/>
      <c r="C134" s="55"/>
      <c r="D134" s="93"/>
      <c r="E134" s="60"/>
      <c r="F134" s="60"/>
      <c r="G134" s="60"/>
      <c r="H134" s="31"/>
      <c r="I134" s="31"/>
      <c r="J134" s="31"/>
      <c r="K134" s="31"/>
      <c r="L134" s="31"/>
      <c r="M134" s="29"/>
      <c r="N134" s="31"/>
      <c r="O134" s="29"/>
      <c r="P134" s="29"/>
      <c r="Q134" s="29"/>
      <c r="R134" s="29"/>
      <c r="S134" s="29"/>
      <c r="T134" s="32">
        <f t="shared" si="8"/>
        <v>0</v>
      </c>
      <c r="U134" s="59"/>
      <c r="V134" s="68"/>
      <c r="W134" s="68"/>
      <c r="X134" s="66"/>
      <c r="Y134" s="55"/>
      <c r="Z134" s="56"/>
    </row>
    <row r="135" spans="1:26" ht="47.25" customHeight="1" x14ac:dyDescent="0.2">
      <c r="A135" s="62"/>
      <c r="B135" s="119"/>
      <c r="C135" s="55">
        <v>60</v>
      </c>
      <c r="D135" s="93" t="s">
        <v>271</v>
      </c>
      <c r="E135" s="60" t="s">
        <v>205</v>
      </c>
      <c r="F135" s="60" t="s">
        <v>204</v>
      </c>
      <c r="G135" s="60" t="s">
        <v>89</v>
      </c>
      <c r="H135" s="31"/>
      <c r="I135" s="31"/>
      <c r="J135" s="31" t="s">
        <v>107</v>
      </c>
      <c r="K135" s="31"/>
      <c r="L135" s="31"/>
      <c r="M135" s="31" t="s">
        <v>107</v>
      </c>
      <c r="N135" s="31"/>
      <c r="O135" s="31"/>
      <c r="P135" s="31" t="s">
        <v>107</v>
      </c>
      <c r="Q135" s="31"/>
      <c r="R135" s="31" t="s">
        <v>107</v>
      </c>
      <c r="S135" s="31"/>
      <c r="T135" s="32">
        <f t="shared" si="8"/>
        <v>4</v>
      </c>
      <c r="U135" s="59">
        <v>0</v>
      </c>
      <c r="V135" s="68" t="s">
        <v>105</v>
      </c>
      <c r="W135" s="68" t="s">
        <v>105</v>
      </c>
      <c r="X135" s="66">
        <f t="shared" ref="X135" si="35">(T136/T135)*100</f>
        <v>0</v>
      </c>
      <c r="Y135" s="55"/>
      <c r="Z135" s="56"/>
    </row>
    <row r="136" spans="1:26" ht="50.25" customHeight="1" x14ac:dyDescent="0.2">
      <c r="A136" s="62"/>
      <c r="B136" s="119"/>
      <c r="C136" s="55"/>
      <c r="D136" s="93"/>
      <c r="E136" s="60"/>
      <c r="F136" s="60"/>
      <c r="G136" s="60"/>
      <c r="H136" s="31"/>
      <c r="I136" s="31"/>
      <c r="J136" s="31"/>
      <c r="K136" s="31"/>
      <c r="L136" s="31"/>
      <c r="M136" s="29"/>
      <c r="N136" s="31"/>
      <c r="O136" s="29"/>
      <c r="P136" s="29"/>
      <c r="Q136" s="29"/>
      <c r="R136" s="29"/>
      <c r="S136" s="29"/>
      <c r="T136" s="32">
        <f t="shared" si="8"/>
        <v>0</v>
      </c>
      <c r="U136" s="59"/>
      <c r="V136" s="68"/>
      <c r="W136" s="68"/>
      <c r="X136" s="66"/>
      <c r="Y136" s="55"/>
      <c r="Z136" s="56"/>
    </row>
    <row r="137" spans="1:26" ht="47.25" customHeight="1" x14ac:dyDescent="0.2">
      <c r="A137" s="62"/>
      <c r="B137" s="119"/>
      <c r="C137" s="55">
        <v>61</v>
      </c>
      <c r="D137" s="93" t="s">
        <v>291</v>
      </c>
      <c r="E137" s="60" t="s">
        <v>292</v>
      </c>
      <c r="F137" s="60" t="s">
        <v>293</v>
      </c>
      <c r="G137" s="60" t="s">
        <v>294</v>
      </c>
      <c r="H137" s="31"/>
      <c r="I137" s="31"/>
      <c r="J137" s="31"/>
      <c r="K137" s="31"/>
      <c r="L137" s="31"/>
      <c r="M137" s="31" t="s">
        <v>107</v>
      </c>
      <c r="N137" s="31"/>
      <c r="O137" s="31"/>
      <c r="P137" s="31"/>
      <c r="Q137" s="31"/>
      <c r="R137" s="31"/>
      <c r="S137" s="31"/>
      <c r="T137" s="32">
        <f t="shared" ref="T137:T138" si="36">COUNTA(H137:S137)</f>
        <v>1</v>
      </c>
      <c r="U137" s="59">
        <v>0</v>
      </c>
      <c r="V137" s="68" t="s">
        <v>105</v>
      </c>
      <c r="W137" s="68" t="s">
        <v>105</v>
      </c>
      <c r="X137" s="66">
        <f t="shared" ref="X137" si="37">(T138/T137)*100</f>
        <v>0</v>
      </c>
      <c r="Y137" s="55"/>
      <c r="Z137" s="56"/>
    </row>
    <row r="138" spans="1:26" ht="50.25" customHeight="1" x14ac:dyDescent="0.2">
      <c r="A138" s="62"/>
      <c r="B138" s="119"/>
      <c r="C138" s="55"/>
      <c r="D138" s="93"/>
      <c r="E138" s="60"/>
      <c r="F138" s="60"/>
      <c r="G138" s="60"/>
      <c r="H138" s="31"/>
      <c r="I138" s="31"/>
      <c r="J138" s="31"/>
      <c r="K138" s="31"/>
      <c r="L138" s="31"/>
      <c r="M138" s="29"/>
      <c r="N138" s="31"/>
      <c r="O138" s="29"/>
      <c r="P138" s="29"/>
      <c r="Q138" s="29"/>
      <c r="R138" s="29"/>
      <c r="S138" s="29"/>
      <c r="T138" s="32">
        <f t="shared" si="36"/>
        <v>0</v>
      </c>
      <c r="U138" s="59"/>
      <c r="V138" s="68"/>
      <c r="W138" s="68"/>
      <c r="X138" s="66"/>
      <c r="Y138" s="55"/>
      <c r="Z138" s="56"/>
    </row>
    <row r="139" spans="1:26" ht="47.25" customHeight="1" x14ac:dyDescent="0.2">
      <c r="A139" s="62" t="s">
        <v>65</v>
      </c>
      <c r="B139" s="99" t="s">
        <v>140</v>
      </c>
      <c r="C139" s="55">
        <v>62</v>
      </c>
      <c r="D139" s="93" t="s">
        <v>295</v>
      </c>
      <c r="E139" s="60" t="s">
        <v>133</v>
      </c>
      <c r="F139" s="60" t="s">
        <v>134</v>
      </c>
      <c r="G139" s="60" t="s">
        <v>89</v>
      </c>
      <c r="H139" s="31"/>
      <c r="I139" s="31" t="s">
        <v>107</v>
      </c>
      <c r="J139" s="31" t="s">
        <v>107</v>
      </c>
      <c r="K139" s="31" t="s">
        <v>107</v>
      </c>
      <c r="L139" s="31" t="s">
        <v>107</v>
      </c>
      <c r="M139" s="31" t="s">
        <v>107</v>
      </c>
      <c r="N139" s="31" t="s">
        <v>107</v>
      </c>
      <c r="O139" s="31" t="s">
        <v>107</v>
      </c>
      <c r="P139" s="31" t="s">
        <v>107</v>
      </c>
      <c r="Q139" s="31" t="s">
        <v>107</v>
      </c>
      <c r="R139" s="31" t="s">
        <v>107</v>
      </c>
      <c r="S139" s="31"/>
      <c r="T139" s="32">
        <f t="shared" si="8"/>
        <v>10</v>
      </c>
      <c r="U139" s="59">
        <v>0</v>
      </c>
      <c r="V139" s="68" t="s">
        <v>105</v>
      </c>
      <c r="W139" s="68" t="s">
        <v>105</v>
      </c>
      <c r="X139" s="66">
        <f t="shared" si="13"/>
        <v>0</v>
      </c>
      <c r="Y139" s="55"/>
      <c r="Z139" s="56"/>
    </row>
    <row r="140" spans="1:26" ht="33" customHeight="1" x14ac:dyDescent="0.2">
      <c r="A140" s="62"/>
      <c r="B140" s="99"/>
      <c r="C140" s="55"/>
      <c r="D140" s="93"/>
      <c r="E140" s="60"/>
      <c r="F140" s="60"/>
      <c r="G140" s="60"/>
      <c r="H140" s="31"/>
      <c r="I140" s="31"/>
      <c r="J140" s="31"/>
      <c r="K140" s="31"/>
      <c r="L140" s="31"/>
      <c r="M140" s="29"/>
      <c r="N140" s="31"/>
      <c r="O140" s="29"/>
      <c r="P140" s="29"/>
      <c r="Q140" s="29"/>
      <c r="R140" s="29"/>
      <c r="S140" s="29"/>
      <c r="T140" s="32">
        <f t="shared" si="8"/>
        <v>0</v>
      </c>
      <c r="U140" s="59"/>
      <c r="V140" s="68"/>
      <c r="W140" s="68"/>
      <c r="X140" s="66"/>
      <c r="Y140" s="55"/>
      <c r="Z140" s="56"/>
    </row>
    <row r="141" spans="1:26" ht="58.5" customHeight="1" x14ac:dyDescent="0.2">
      <c r="A141" s="62"/>
      <c r="B141" s="99"/>
      <c r="C141" s="55">
        <v>63</v>
      </c>
      <c r="D141" s="93" t="s">
        <v>296</v>
      </c>
      <c r="E141" s="60" t="s">
        <v>143</v>
      </c>
      <c r="F141" s="60" t="s">
        <v>135</v>
      </c>
      <c r="G141" s="60" t="s">
        <v>141</v>
      </c>
      <c r="H141" s="31"/>
      <c r="I141" s="31"/>
      <c r="J141" s="31"/>
      <c r="K141" s="31"/>
      <c r="L141" s="31"/>
      <c r="M141" s="29"/>
      <c r="N141" s="29"/>
      <c r="O141" s="29"/>
      <c r="P141" s="29"/>
      <c r="Q141" s="29" t="s">
        <v>81</v>
      </c>
      <c r="R141" s="29"/>
      <c r="S141" s="29"/>
      <c r="T141" s="32">
        <f t="shared" si="8"/>
        <v>1</v>
      </c>
      <c r="U141" s="59">
        <v>0</v>
      </c>
      <c r="V141" s="68" t="s">
        <v>105</v>
      </c>
      <c r="W141" s="68" t="s">
        <v>105</v>
      </c>
      <c r="X141" s="66">
        <f t="shared" si="13"/>
        <v>0</v>
      </c>
      <c r="Y141" s="55"/>
      <c r="Z141" s="55"/>
    </row>
    <row r="142" spans="1:26" ht="43.5" customHeight="1" x14ac:dyDescent="0.2">
      <c r="A142" s="62"/>
      <c r="B142" s="99"/>
      <c r="C142" s="55"/>
      <c r="D142" s="93"/>
      <c r="E142" s="60"/>
      <c r="F142" s="60"/>
      <c r="G142" s="60"/>
      <c r="H142" s="31"/>
      <c r="I142" s="31"/>
      <c r="J142" s="31"/>
      <c r="K142" s="31"/>
      <c r="L142" s="31"/>
      <c r="M142" s="29"/>
      <c r="N142" s="29"/>
      <c r="O142" s="29"/>
      <c r="P142" s="29"/>
      <c r="Q142" s="29"/>
      <c r="R142" s="29"/>
      <c r="S142" s="29"/>
      <c r="T142" s="32">
        <f t="shared" si="8"/>
        <v>0</v>
      </c>
      <c r="U142" s="59"/>
      <c r="V142" s="68"/>
      <c r="W142" s="68"/>
      <c r="X142" s="66"/>
      <c r="Y142" s="55"/>
      <c r="Z142" s="55"/>
    </row>
    <row r="143" spans="1:26" ht="37.5" customHeight="1" x14ac:dyDescent="0.2">
      <c r="A143" s="62"/>
      <c r="B143" s="99"/>
      <c r="C143" s="55">
        <v>64</v>
      </c>
      <c r="D143" s="93" t="s">
        <v>272</v>
      </c>
      <c r="E143" s="60" t="s">
        <v>136</v>
      </c>
      <c r="F143" s="60" t="s">
        <v>137</v>
      </c>
      <c r="G143" s="60" t="s">
        <v>142</v>
      </c>
      <c r="H143" s="31"/>
      <c r="I143" s="31"/>
      <c r="J143" s="31"/>
      <c r="K143" s="31"/>
      <c r="L143" s="29"/>
      <c r="M143" s="31"/>
      <c r="N143" s="29"/>
      <c r="O143" s="31"/>
      <c r="P143" s="31"/>
      <c r="Q143" s="31" t="s">
        <v>81</v>
      </c>
      <c r="R143" s="31"/>
      <c r="S143" s="31"/>
      <c r="T143" s="32">
        <f t="shared" si="8"/>
        <v>1</v>
      </c>
      <c r="U143" s="59">
        <v>0</v>
      </c>
      <c r="V143" s="68" t="s">
        <v>105</v>
      </c>
      <c r="W143" s="68" t="s">
        <v>105</v>
      </c>
      <c r="X143" s="66">
        <f t="shared" si="13"/>
        <v>0</v>
      </c>
      <c r="Y143" s="60"/>
      <c r="Z143" s="55"/>
    </row>
    <row r="144" spans="1:26" ht="36.6" customHeight="1" x14ac:dyDescent="0.2">
      <c r="A144" s="62"/>
      <c r="B144" s="99"/>
      <c r="C144" s="55"/>
      <c r="D144" s="93"/>
      <c r="E144" s="60"/>
      <c r="F144" s="60"/>
      <c r="G144" s="60"/>
      <c r="H144" s="31"/>
      <c r="I144" s="31"/>
      <c r="J144" s="31"/>
      <c r="K144" s="31"/>
      <c r="L144" s="29"/>
      <c r="M144" s="31"/>
      <c r="N144" s="29"/>
      <c r="O144" s="31"/>
      <c r="P144" s="31"/>
      <c r="Q144" s="31"/>
      <c r="R144" s="31"/>
      <c r="S144" s="31"/>
      <c r="T144" s="32">
        <f t="shared" si="8"/>
        <v>0</v>
      </c>
      <c r="U144" s="59"/>
      <c r="V144" s="68"/>
      <c r="W144" s="68"/>
      <c r="X144" s="66"/>
      <c r="Y144" s="60"/>
      <c r="Z144" s="55"/>
    </row>
    <row r="145" spans="1:26" ht="52.5" customHeight="1" x14ac:dyDescent="0.2">
      <c r="A145" s="62"/>
      <c r="B145" s="99"/>
      <c r="C145" s="55">
        <v>65</v>
      </c>
      <c r="D145" s="93" t="s">
        <v>273</v>
      </c>
      <c r="E145" s="60" t="s">
        <v>138</v>
      </c>
      <c r="F145" s="60" t="s">
        <v>139</v>
      </c>
      <c r="G145" s="60" t="s">
        <v>144</v>
      </c>
      <c r="H145" s="31" t="s">
        <v>81</v>
      </c>
      <c r="I145" s="31"/>
      <c r="J145" s="31"/>
      <c r="K145" s="31"/>
      <c r="L145" s="29"/>
      <c r="M145" s="31"/>
      <c r="N145" s="29"/>
      <c r="O145" s="29"/>
      <c r="P145" s="29"/>
      <c r="Q145" s="29"/>
      <c r="R145" s="29"/>
      <c r="S145" s="29"/>
      <c r="T145" s="32">
        <f t="shared" si="8"/>
        <v>1</v>
      </c>
      <c r="U145" s="59">
        <v>0</v>
      </c>
      <c r="V145" s="68" t="s">
        <v>105</v>
      </c>
      <c r="W145" s="68" t="s">
        <v>105</v>
      </c>
      <c r="X145" s="66">
        <f t="shared" si="13"/>
        <v>0</v>
      </c>
      <c r="Y145" s="60"/>
      <c r="Z145" s="55"/>
    </row>
    <row r="146" spans="1:26" ht="34.9" customHeight="1" x14ac:dyDescent="0.2">
      <c r="A146" s="62"/>
      <c r="B146" s="99"/>
      <c r="C146" s="55"/>
      <c r="D146" s="93"/>
      <c r="E146" s="60"/>
      <c r="F146" s="60"/>
      <c r="G146" s="60"/>
      <c r="H146" s="31"/>
      <c r="I146" s="31"/>
      <c r="J146" s="31"/>
      <c r="K146" s="31"/>
      <c r="L146" s="29"/>
      <c r="M146" s="31"/>
      <c r="N146" s="29"/>
      <c r="O146" s="29"/>
      <c r="P146" s="29"/>
      <c r="Q146" s="29"/>
      <c r="R146" s="29"/>
      <c r="S146" s="29"/>
      <c r="T146" s="32">
        <f t="shared" si="8"/>
        <v>0</v>
      </c>
      <c r="U146" s="59"/>
      <c r="V146" s="68"/>
      <c r="W146" s="68"/>
      <c r="X146" s="66"/>
      <c r="Y146" s="60"/>
      <c r="Z146" s="55"/>
    </row>
    <row r="147" spans="1:26" ht="41.25" customHeight="1" x14ac:dyDescent="0.2">
      <c r="A147" s="85" t="s">
        <v>66</v>
      </c>
      <c r="B147" s="98" t="s">
        <v>156</v>
      </c>
      <c r="C147" s="55">
        <v>66</v>
      </c>
      <c r="D147" s="93" t="s">
        <v>274</v>
      </c>
      <c r="E147" s="60" t="s">
        <v>145</v>
      </c>
      <c r="F147" s="60" t="s">
        <v>146</v>
      </c>
      <c r="G147" s="60" t="s">
        <v>147</v>
      </c>
      <c r="H147" s="31"/>
      <c r="I147" s="31"/>
      <c r="J147" s="31"/>
      <c r="K147" s="31"/>
      <c r="L147" s="29"/>
      <c r="M147" s="31"/>
      <c r="N147" s="31"/>
      <c r="O147" s="29"/>
      <c r="P147" s="29"/>
      <c r="Q147" s="29" t="s">
        <v>81</v>
      </c>
      <c r="R147" s="31"/>
      <c r="S147" s="29"/>
      <c r="T147" s="32">
        <f t="shared" si="8"/>
        <v>1</v>
      </c>
      <c r="U147" s="59">
        <v>0</v>
      </c>
      <c r="V147" s="68" t="s">
        <v>105</v>
      </c>
      <c r="W147" s="68" t="s">
        <v>105</v>
      </c>
      <c r="X147" s="66">
        <f t="shared" si="13"/>
        <v>0</v>
      </c>
      <c r="Y147" s="63"/>
      <c r="Z147" s="64"/>
    </row>
    <row r="148" spans="1:26" ht="57" customHeight="1" x14ac:dyDescent="0.2">
      <c r="A148" s="86"/>
      <c r="B148" s="98"/>
      <c r="C148" s="55"/>
      <c r="D148" s="93"/>
      <c r="E148" s="60"/>
      <c r="F148" s="60"/>
      <c r="G148" s="60"/>
      <c r="H148" s="31"/>
      <c r="I148" s="31"/>
      <c r="J148" s="31"/>
      <c r="K148" s="31"/>
      <c r="L148" s="29"/>
      <c r="M148" s="31"/>
      <c r="N148" s="31"/>
      <c r="O148" s="29"/>
      <c r="P148" s="29"/>
      <c r="Q148" s="29"/>
      <c r="R148" s="29"/>
      <c r="S148" s="29"/>
      <c r="T148" s="32">
        <f t="shared" si="8"/>
        <v>0</v>
      </c>
      <c r="U148" s="59"/>
      <c r="V148" s="68"/>
      <c r="W148" s="68"/>
      <c r="X148" s="66"/>
      <c r="Y148" s="63"/>
      <c r="Z148" s="64"/>
    </row>
    <row r="149" spans="1:26" ht="41.25" customHeight="1" x14ac:dyDescent="0.2">
      <c r="A149" s="86"/>
      <c r="B149" s="98"/>
      <c r="C149" s="55">
        <v>67</v>
      </c>
      <c r="D149" s="93" t="s">
        <v>275</v>
      </c>
      <c r="E149" s="60" t="s">
        <v>148</v>
      </c>
      <c r="F149" s="60" t="s">
        <v>149</v>
      </c>
      <c r="G149" s="60" t="s">
        <v>147</v>
      </c>
      <c r="H149" s="31"/>
      <c r="I149" s="31"/>
      <c r="J149" s="31"/>
      <c r="K149" s="31"/>
      <c r="L149" s="29"/>
      <c r="M149" s="31"/>
      <c r="N149" s="31"/>
      <c r="O149" s="29"/>
      <c r="P149" s="29"/>
      <c r="Q149" s="29" t="s">
        <v>81</v>
      </c>
      <c r="R149" s="31"/>
      <c r="S149" s="29"/>
      <c r="T149" s="32">
        <f t="shared" si="8"/>
        <v>1</v>
      </c>
      <c r="U149" s="59">
        <v>0</v>
      </c>
      <c r="V149" s="68" t="s">
        <v>105</v>
      </c>
      <c r="W149" s="68" t="s">
        <v>105</v>
      </c>
      <c r="X149" s="66">
        <f t="shared" si="13"/>
        <v>0</v>
      </c>
      <c r="Y149" s="63"/>
      <c r="Z149" s="64"/>
    </row>
    <row r="150" spans="1:26" ht="57" customHeight="1" x14ac:dyDescent="0.2">
      <c r="A150" s="86"/>
      <c r="B150" s="98"/>
      <c r="C150" s="55"/>
      <c r="D150" s="93"/>
      <c r="E150" s="60"/>
      <c r="F150" s="60"/>
      <c r="G150" s="60"/>
      <c r="H150" s="31"/>
      <c r="I150" s="31"/>
      <c r="J150" s="31"/>
      <c r="K150" s="31"/>
      <c r="L150" s="29"/>
      <c r="M150" s="31"/>
      <c r="N150" s="31"/>
      <c r="O150" s="29"/>
      <c r="P150" s="29"/>
      <c r="Q150" s="29"/>
      <c r="R150" s="29"/>
      <c r="S150" s="29"/>
      <c r="T150" s="32">
        <f t="shared" si="8"/>
        <v>0</v>
      </c>
      <c r="U150" s="59"/>
      <c r="V150" s="68"/>
      <c r="W150" s="68"/>
      <c r="X150" s="66"/>
      <c r="Y150" s="63"/>
      <c r="Z150" s="64"/>
    </row>
    <row r="151" spans="1:26" ht="30.75" customHeight="1" x14ac:dyDescent="0.2">
      <c r="A151" s="86"/>
      <c r="B151" s="98"/>
      <c r="C151" s="55">
        <v>68</v>
      </c>
      <c r="D151" s="93" t="s">
        <v>276</v>
      </c>
      <c r="E151" s="60" t="s">
        <v>150</v>
      </c>
      <c r="F151" s="60" t="s">
        <v>151</v>
      </c>
      <c r="G151" s="60" t="s">
        <v>152</v>
      </c>
      <c r="H151" s="31"/>
      <c r="I151" s="31" t="s">
        <v>81</v>
      </c>
      <c r="J151" s="31" t="s">
        <v>81</v>
      </c>
      <c r="K151" s="31" t="s">
        <v>81</v>
      </c>
      <c r="L151" s="29" t="s">
        <v>81</v>
      </c>
      <c r="M151" s="31" t="s">
        <v>81</v>
      </c>
      <c r="N151" s="31" t="s">
        <v>81</v>
      </c>
      <c r="O151" s="29" t="s">
        <v>81</v>
      </c>
      <c r="P151" s="29" t="s">
        <v>81</v>
      </c>
      <c r="Q151" s="29" t="s">
        <v>81</v>
      </c>
      <c r="R151" s="31" t="s">
        <v>107</v>
      </c>
      <c r="S151" s="29"/>
      <c r="T151" s="32">
        <f t="shared" si="8"/>
        <v>10</v>
      </c>
      <c r="U151" s="59">
        <v>0</v>
      </c>
      <c r="V151" s="68" t="s">
        <v>105</v>
      </c>
      <c r="W151" s="68" t="s">
        <v>105</v>
      </c>
      <c r="X151" s="66">
        <f t="shared" si="13"/>
        <v>0</v>
      </c>
      <c r="Y151" s="63"/>
      <c r="Z151" s="64"/>
    </row>
    <row r="152" spans="1:26" ht="53.25" customHeight="1" x14ac:dyDescent="0.2">
      <c r="A152" s="86"/>
      <c r="B152" s="98"/>
      <c r="C152" s="55"/>
      <c r="D152" s="93"/>
      <c r="E152" s="60"/>
      <c r="F152" s="60"/>
      <c r="G152" s="60"/>
      <c r="H152" s="31"/>
      <c r="I152" s="31"/>
      <c r="J152" s="31"/>
      <c r="K152" s="31"/>
      <c r="L152" s="29"/>
      <c r="M152" s="31"/>
      <c r="N152" s="31"/>
      <c r="O152" s="29"/>
      <c r="P152" s="29"/>
      <c r="Q152" s="29"/>
      <c r="R152" s="29"/>
      <c r="S152" s="29"/>
      <c r="T152" s="32">
        <f t="shared" si="8"/>
        <v>0</v>
      </c>
      <c r="U152" s="59"/>
      <c r="V152" s="68"/>
      <c r="W152" s="68"/>
      <c r="X152" s="66"/>
      <c r="Y152" s="63"/>
      <c r="Z152" s="64"/>
    </row>
    <row r="153" spans="1:26" ht="30.75" customHeight="1" x14ac:dyDescent="0.2">
      <c r="A153" s="86"/>
      <c r="B153" s="98"/>
      <c r="C153" s="55">
        <v>69</v>
      </c>
      <c r="D153" s="93" t="s">
        <v>277</v>
      </c>
      <c r="E153" s="60" t="s">
        <v>153</v>
      </c>
      <c r="F153" s="60" t="s">
        <v>154</v>
      </c>
      <c r="G153" s="60" t="s">
        <v>155</v>
      </c>
      <c r="H153" s="31"/>
      <c r="I153" s="31"/>
      <c r="J153" s="31"/>
      <c r="K153" s="31"/>
      <c r="L153" s="29"/>
      <c r="M153" s="31"/>
      <c r="N153" s="31"/>
      <c r="O153" s="29"/>
      <c r="P153" s="29"/>
      <c r="Q153" s="29"/>
      <c r="R153" s="31" t="s">
        <v>107</v>
      </c>
      <c r="S153" s="29"/>
      <c r="T153" s="32">
        <f t="shared" ref="T153:T154" si="38">COUNTA(H153:S153)</f>
        <v>1</v>
      </c>
      <c r="U153" s="59">
        <v>0</v>
      </c>
      <c r="V153" s="68" t="s">
        <v>105</v>
      </c>
      <c r="W153" s="68" t="s">
        <v>105</v>
      </c>
      <c r="X153" s="66">
        <f t="shared" si="13"/>
        <v>0</v>
      </c>
      <c r="Y153" s="63"/>
      <c r="Z153" s="64"/>
    </row>
    <row r="154" spans="1:26" ht="89.25" customHeight="1" x14ac:dyDescent="0.2">
      <c r="A154" s="86"/>
      <c r="B154" s="98"/>
      <c r="C154" s="55"/>
      <c r="D154" s="93"/>
      <c r="E154" s="60"/>
      <c r="F154" s="60"/>
      <c r="G154" s="60"/>
      <c r="H154" s="31"/>
      <c r="I154" s="31"/>
      <c r="J154" s="31"/>
      <c r="K154" s="31"/>
      <c r="L154" s="29"/>
      <c r="M154" s="31"/>
      <c r="N154" s="31"/>
      <c r="O154" s="29"/>
      <c r="P154" s="29"/>
      <c r="Q154" s="29"/>
      <c r="R154" s="29"/>
      <c r="S154" s="29"/>
      <c r="T154" s="32">
        <f t="shared" si="38"/>
        <v>0</v>
      </c>
      <c r="U154" s="59"/>
      <c r="V154" s="68"/>
      <c r="W154" s="68"/>
      <c r="X154" s="66"/>
      <c r="Y154" s="63"/>
      <c r="Z154" s="64"/>
    </row>
    <row r="155" spans="1:26" ht="54.6" customHeight="1" x14ac:dyDescent="0.2">
      <c r="A155" s="20"/>
      <c r="B155" s="16" t="s">
        <v>157</v>
      </c>
      <c r="C155" s="33"/>
      <c r="D155" s="48"/>
      <c r="E155" s="17"/>
      <c r="F155" s="17"/>
      <c r="G155" s="17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2"/>
      <c r="U155" s="39">
        <f>SUM(U11:U154)</f>
        <v>0</v>
      </c>
      <c r="V155" s="44"/>
      <c r="W155" s="44"/>
      <c r="X155" s="45"/>
      <c r="Y155" s="17"/>
      <c r="Z155" s="30"/>
    </row>
    <row r="156" spans="1:26" ht="89.45" customHeight="1" x14ac:dyDescent="0.25">
      <c r="A156" s="21"/>
      <c r="B156" s="22"/>
      <c r="C156" s="23"/>
      <c r="D156" s="50"/>
      <c r="E156" s="22"/>
      <c r="F156" s="22"/>
      <c r="G156" s="34" t="s">
        <v>6</v>
      </c>
      <c r="H156" s="35">
        <f>COUNTIF(H11:H155,"P")</f>
        <v>1</v>
      </c>
      <c r="I156" s="35">
        <f>COUNTIF(I11:I155,"P")</f>
        <v>13</v>
      </c>
      <c r="J156" s="35">
        <f>COUNTIF(J11:J155,"P")</f>
        <v>18</v>
      </c>
      <c r="K156" s="35">
        <f>COUNTIF(K11:K155,"P")</f>
        <v>17</v>
      </c>
      <c r="L156" s="35">
        <f t="shared" ref="L156:S156" si="39">COUNTIF(L139:L155,"P")</f>
        <v>2</v>
      </c>
      <c r="M156" s="35">
        <f t="shared" si="39"/>
        <v>2</v>
      </c>
      <c r="N156" s="35">
        <f t="shared" si="39"/>
        <v>2</v>
      </c>
      <c r="O156" s="35">
        <f t="shared" si="39"/>
        <v>2</v>
      </c>
      <c r="P156" s="35">
        <f t="shared" si="39"/>
        <v>2</v>
      </c>
      <c r="Q156" s="35">
        <f t="shared" si="39"/>
        <v>6</v>
      </c>
      <c r="R156" s="35">
        <f t="shared" si="39"/>
        <v>3</v>
      </c>
      <c r="S156" s="35">
        <f t="shared" si="39"/>
        <v>0</v>
      </c>
      <c r="T156" s="35"/>
      <c r="U156" s="65">
        <f>SUM(K156:T156)</f>
        <v>36</v>
      </c>
      <c r="V156" s="65"/>
      <c r="W156" s="65"/>
      <c r="X156" s="36"/>
      <c r="Y156" s="21"/>
      <c r="Z156" s="37"/>
    </row>
    <row r="157" spans="1:26" ht="96.6" customHeight="1" x14ac:dyDescent="0.25">
      <c r="A157" s="21"/>
      <c r="B157" s="22"/>
      <c r="C157" s="23"/>
      <c r="D157" s="50"/>
      <c r="E157" s="22"/>
      <c r="F157" s="22"/>
      <c r="G157" s="34" t="s">
        <v>7</v>
      </c>
      <c r="H157" s="35">
        <f>COUNTIF(H11:H155,"E")</f>
        <v>0</v>
      </c>
      <c r="I157" s="35">
        <f>COUNTIF(I11:I155,"E")</f>
        <v>0</v>
      </c>
      <c r="J157" s="35">
        <f>COUNTIF(J11:J155,"E")</f>
        <v>0</v>
      </c>
      <c r="K157" s="35">
        <f>COUNTIF(K11:K155,"E")</f>
        <v>0</v>
      </c>
      <c r="L157" s="35">
        <f>COUNTIF(L11:L155,"E")</f>
        <v>0</v>
      </c>
      <c r="M157" s="35">
        <f>COUNTIF(M11:M155,"E")</f>
        <v>0</v>
      </c>
      <c r="N157" s="35">
        <f>COUNTIF(N11:N155,"E")</f>
        <v>0</v>
      </c>
      <c r="O157" s="35">
        <f>COUNTIF(O11:O155,"E")</f>
        <v>0</v>
      </c>
      <c r="P157" s="35">
        <f>COUNTIF(P11:P155,"E")</f>
        <v>0</v>
      </c>
      <c r="Q157" s="35">
        <f>COUNTIF(Q11:Q155,"E")</f>
        <v>0</v>
      </c>
      <c r="R157" s="35">
        <f>COUNTIF(R11:R155,"E")</f>
        <v>0</v>
      </c>
      <c r="S157" s="35">
        <f>COUNTIF(S11:S155,"E")</f>
        <v>0</v>
      </c>
      <c r="T157" s="35"/>
      <c r="U157" s="65">
        <f>SUM(K157:T157)</f>
        <v>0</v>
      </c>
      <c r="V157" s="65"/>
      <c r="W157" s="65"/>
      <c r="X157" s="24"/>
      <c r="Y157" s="21"/>
      <c r="Z157" s="37"/>
    </row>
    <row r="158" spans="1:26" ht="52.15" customHeight="1" x14ac:dyDescent="0.25">
      <c r="A158" s="21"/>
      <c r="B158" s="22"/>
      <c r="C158" s="23"/>
      <c r="D158" s="50"/>
      <c r="E158" s="22"/>
      <c r="F158" s="22"/>
      <c r="G158" s="34" t="s">
        <v>8</v>
      </c>
      <c r="H158" s="38" t="e">
        <f>(H156/H157)*100</f>
        <v>#DIV/0!</v>
      </c>
      <c r="I158" s="38" t="e">
        <f>(I156/I157)*100</f>
        <v>#DIV/0!</v>
      </c>
      <c r="J158" s="38" t="e">
        <f>(J156/J157)*100</f>
        <v>#DIV/0!</v>
      </c>
      <c r="K158" s="38" t="e">
        <f>(K156/K157)*100</f>
        <v>#DIV/0!</v>
      </c>
      <c r="L158" s="38" t="e">
        <f t="shared" ref="L158:S158" si="40">(L156/L157)*100</f>
        <v>#DIV/0!</v>
      </c>
      <c r="M158" s="38" t="e">
        <f t="shared" si="40"/>
        <v>#DIV/0!</v>
      </c>
      <c r="N158" s="38" t="e">
        <f t="shared" si="40"/>
        <v>#DIV/0!</v>
      </c>
      <c r="O158" s="38" t="e">
        <f t="shared" si="40"/>
        <v>#DIV/0!</v>
      </c>
      <c r="P158" s="38" t="e">
        <f t="shared" si="40"/>
        <v>#DIV/0!</v>
      </c>
      <c r="Q158" s="38" t="e">
        <f t="shared" si="40"/>
        <v>#DIV/0!</v>
      </c>
      <c r="R158" s="38" t="e">
        <f t="shared" si="40"/>
        <v>#DIV/0!</v>
      </c>
      <c r="S158" s="38" t="e">
        <f t="shared" si="40"/>
        <v>#DIV/0!</v>
      </c>
      <c r="T158" s="38"/>
      <c r="U158" s="22"/>
      <c r="V158" s="25"/>
      <c r="W158" s="25"/>
      <c r="X158" s="21"/>
      <c r="Y158" s="21"/>
      <c r="Z158" s="21"/>
    </row>
    <row r="159" spans="1:26" ht="19.5" customHeight="1" x14ac:dyDescent="0.2">
      <c r="A159" s="56" t="s">
        <v>178</v>
      </c>
      <c r="B159" s="56"/>
      <c r="C159" s="56"/>
      <c r="D159" s="56"/>
      <c r="E159" s="56"/>
      <c r="F159" s="56"/>
      <c r="G159" s="56" t="s">
        <v>177</v>
      </c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81"/>
      <c r="U159" s="56" t="s">
        <v>176</v>
      </c>
      <c r="V159" s="56"/>
      <c r="W159" s="56"/>
      <c r="X159" s="56"/>
      <c r="Y159" s="56"/>
      <c r="Z159" s="56"/>
    </row>
    <row r="160" spans="1:26" ht="19.5" customHeight="1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81"/>
      <c r="U160" s="56"/>
      <c r="V160" s="56"/>
      <c r="W160" s="56"/>
      <c r="X160" s="56"/>
      <c r="Y160" s="56"/>
      <c r="Z160" s="56"/>
    </row>
    <row r="161" spans="1:26" ht="19.5" customHeight="1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81"/>
      <c r="U161" s="56"/>
      <c r="V161" s="56"/>
      <c r="W161" s="56"/>
      <c r="X161" s="56"/>
      <c r="Y161" s="56"/>
      <c r="Z161" s="56"/>
    </row>
    <row r="162" spans="1:26" ht="19.5" customHeight="1" x14ac:dyDescent="0.25">
      <c r="C162" s="15"/>
      <c r="D162" s="51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28"/>
      <c r="V162" s="1"/>
      <c r="W162" s="1"/>
    </row>
    <row r="163" spans="1:26" ht="19.5" customHeight="1" x14ac:dyDescent="0.25">
      <c r="C163" s="15"/>
      <c r="D163" s="51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28"/>
      <c r="V163" s="1"/>
      <c r="W163" s="1"/>
    </row>
    <row r="164" spans="1:26" ht="19.5" customHeight="1" x14ac:dyDescent="0.25">
      <c r="C164" s="15"/>
      <c r="D164" s="51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28"/>
      <c r="V164" s="1"/>
      <c r="W164" s="1"/>
    </row>
    <row r="165" spans="1:26" ht="19.5" customHeight="1" x14ac:dyDescent="0.25">
      <c r="C165" s="15"/>
      <c r="D165" s="51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28"/>
      <c r="V165" s="1"/>
      <c r="W165" s="1"/>
    </row>
    <row r="166" spans="1:26" ht="19.5" customHeight="1" x14ac:dyDescent="0.25">
      <c r="C166" s="15"/>
      <c r="D166" s="51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28"/>
      <c r="V166" s="1"/>
      <c r="W166" s="1"/>
    </row>
    <row r="167" spans="1:26" ht="19.5" customHeight="1" x14ac:dyDescent="0.25">
      <c r="C167" s="15"/>
      <c r="D167" s="51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28"/>
      <c r="V167" s="1"/>
      <c r="W167" s="1"/>
    </row>
    <row r="168" spans="1:26" ht="19.5" customHeight="1" x14ac:dyDescent="0.25">
      <c r="C168" s="15"/>
      <c r="D168" s="51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28"/>
      <c r="V168" s="1"/>
      <c r="W168" s="1"/>
    </row>
    <row r="169" spans="1:26" ht="19.5" customHeight="1" x14ac:dyDescent="0.25">
      <c r="C169" s="15"/>
      <c r="D169" s="51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28"/>
      <c r="V169" s="1"/>
      <c r="W169" s="1"/>
    </row>
    <row r="170" spans="1:26" ht="19.5" customHeight="1" x14ac:dyDescent="0.25">
      <c r="C170" s="15"/>
      <c r="D170" s="51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28"/>
      <c r="V170" s="1"/>
      <c r="W170" s="1"/>
    </row>
    <row r="171" spans="1:26" ht="19.5" customHeight="1" x14ac:dyDescent="0.25">
      <c r="C171" s="15"/>
      <c r="D171" s="51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28"/>
      <c r="V171" s="1"/>
      <c r="W171" s="1"/>
    </row>
    <row r="172" spans="1:26" ht="19.5" customHeight="1" x14ac:dyDescent="0.25">
      <c r="C172" s="15"/>
      <c r="D172" s="51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28"/>
      <c r="V172" s="1"/>
      <c r="W172" s="1"/>
    </row>
    <row r="173" spans="1:26" ht="19.5" customHeight="1" x14ac:dyDescent="0.25">
      <c r="C173" s="15"/>
      <c r="D173" s="51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28"/>
      <c r="V173" s="1"/>
      <c r="W173" s="1"/>
    </row>
    <row r="174" spans="1:26" ht="19.5" customHeight="1" x14ac:dyDescent="0.25">
      <c r="C174" s="15"/>
      <c r="D174" s="51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28"/>
      <c r="V174" s="1"/>
      <c r="W174" s="1"/>
    </row>
    <row r="175" spans="1:26" ht="19.5" customHeight="1" x14ac:dyDescent="0.25">
      <c r="C175" s="15"/>
      <c r="D175" s="51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28"/>
      <c r="V175" s="1"/>
      <c r="W175" s="1"/>
    </row>
    <row r="176" spans="1:26" ht="19.5" customHeight="1" x14ac:dyDescent="0.25">
      <c r="C176" s="15"/>
      <c r="D176" s="51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28"/>
      <c r="V176" s="1"/>
      <c r="W176" s="1"/>
    </row>
    <row r="177" spans="3:23" ht="19.5" customHeight="1" x14ac:dyDescent="0.25">
      <c r="C177" s="15"/>
      <c r="D177" s="51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28"/>
      <c r="V177" s="1"/>
      <c r="W177" s="1"/>
    </row>
    <row r="178" spans="3:23" ht="19.5" customHeight="1" x14ac:dyDescent="0.25">
      <c r="C178" s="15"/>
      <c r="D178" s="51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28"/>
      <c r="V178" s="1"/>
      <c r="W178" s="1"/>
    </row>
    <row r="179" spans="3:23" ht="19.5" customHeight="1" x14ac:dyDescent="0.25">
      <c r="C179" s="15"/>
      <c r="D179" s="51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28"/>
      <c r="V179" s="1"/>
      <c r="W179" s="1"/>
    </row>
    <row r="180" spans="3:23" ht="19.5" customHeight="1" x14ac:dyDescent="0.25">
      <c r="C180" s="15"/>
      <c r="D180" s="51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28"/>
      <c r="V180" s="1"/>
      <c r="W180" s="1"/>
    </row>
    <row r="181" spans="3:23" ht="19.5" customHeight="1" x14ac:dyDescent="0.25">
      <c r="C181" s="15"/>
      <c r="D181" s="51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28"/>
      <c r="V181" s="1"/>
      <c r="W181" s="1"/>
    </row>
    <row r="182" spans="3:23" ht="19.5" customHeight="1" x14ac:dyDescent="0.25">
      <c r="C182" s="15"/>
      <c r="D182" s="51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28"/>
      <c r="V182" s="1"/>
      <c r="W182" s="1"/>
    </row>
    <row r="183" spans="3:23" ht="19.5" customHeight="1" x14ac:dyDescent="0.25">
      <c r="C183" s="15"/>
      <c r="D183" s="51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28"/>
      <c r="V183" s="1"/>
      <c r="W183" s="1"/>
    </row>
    <row r="184" spans="3:23" ht="19.5" customHeight="1" x14ac:dyDescent="0.25">
      <c r="C184" s="15"/>
      <c r="D184" s="51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28"/>
      <c r="V184" s="1"/>
      <c r="W184" s="1"/>
    </row>
    <row r="185" spans="3:23" ht="19.5" customHeight="1" x14ac:dyDescent="0.25">
      <c r="C185" s="15"/>
      <c r="D185" s="51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28"/>
      <c r="V185" s="1"/>
      <c r="W185" s="1"/>
    </row>
    <row r="186" spans="3:23" ht="19.5" customHeight="1" x14ac:dyDescent="0.25">
      <c r="C186" s="15"/>
      <c r="D186" s="51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28"/>
      <c r="V186" s="1"/>
      <c r="W186" s="1"/>
    </row>
    <row r="187" spans="3:23" ht="19.5" customHeight="1" x14ac:dyDescent="0.25">
      <c r="C187" s="15"/>
      <c r="D187" s="51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28"/>
      <c r="V187" s="1"/>
      <c r="W187" s="1"/>
    </row>
    <row r="188" spans="3:23" ht="19.5" customHeight="1" x14ac:dyDescent="0.25">
      <c r="C188" s="15"/>
      <c r="D188" s="51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28"/>
      <c r="V188" s="1"/>
      <c r="W188" s="1"/>
    </row>
    <row r="189" spans="3:23" ht="19.5" customHeight="1" x14ac:dyDescent="0.25">
      <c r="C189" s="15"/>
      <c r="D189" s="51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28"/>
      <c r="V189" s="1"/>
      <c r="W189" s="1"/>
    </row>
    <row r="190" spans="3:23" ht="19.5" customHeight="1" x14ac:dyDescent="0.25">
      <c r="C190" s="15"/>
      <c r="D190" s="51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28"/>
      <c r="V190" s="1"/>
      <c r="W190" s="1"/>
    </row>
    <row r="191" spans="3:23" ht="19.5" customHeight="1" x14ac:dyDescent="0.25">
      <c r="C191" s="15"/>
      <c r="D191" s="51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28"/>
      <c r="V191" s="1"/>
      <c r="W191" s="1"/>
    </row>
    <row r="192" spans="3:23" ht="19.5" customHeight="1" x14ac:dyDescent="0.25">
      <c r="C192" s="15"/>
      <c r="D192" s="51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28"/>
      <c r="V192" s="1"/>
      <c r="W192" s="1"/>
    </row>
    <row r="193" spans="3:23" ht="19.5" customHeight="1" x14ac:dyDescent="0.25">
      <c r="C193" s="15"/>
      <c r="D193" s="51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28"/>
      <c r="V193" s="1"/>
      <c r="W193" s="1"/>
    </row>
    <row r="194" spans="3:23" ht="19.5" customHeight="1" x14ac:dyDescent="0.25">
      <c r="C194" s="15"/>
      <c r="D194" s="51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28"/>
      <c r="V194" s="1"/>
      <c r="W194" s="1"/>
    </row>
    <row r="195" spans="3:23" ht="19.5" customHeight="1" x14ac:dyDescent="0.25">
      <c r="C195" s="15"/>
      <c r="D195" s="51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28"/>
      <c r="V195" s="1"/>
      <c r="W195" s="1"/>
    </row>
    <row r="196" spans="3:23" ht="19.5" customHeight="1" x14ac:dyDescent="0.25">
      <c r="C196" s="15"/>
      <c r="D196" s="51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28"/>
      <c r="V196" s="1"/>
      <c r="W196" s="1"/>
    </row>
    <row r="197" spans="3:23" ht="19.5" customHeight="1" x14ac:dyDescent="0.25">
      <c r="C197" s="15"/>
      <c r="D197" s="51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28"/>
      <c r="V197" s="1"/>
      <c r="W197" s="1"/>
    </row>
    <row r="198" spans="3:23" ht="19.5" customHeight="1" x14ac:dyDescent="0.25">
      <c r="C198" s="15"/>
      <c r="D198" s="51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28"/>
      <c r="V198" s="1"/>
      <c r="W198" s="1"/>
    </row>
    <row r="199" spans="3:23" ht="19.5" customHeight="1" x14ac:dyDescent="0.25">
      <c r="C199" s="15"/>
      <c r="D199" s="51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28"/>
      <c r="V199" s="1"/>
      <c r="W199" s="1"/>
    </row>
    <row r="200" spans="3:23" ht="19.5" customHeight="1" x14ac:dyDescent="0.25">
      <c r="C200" s="15"/>
      <c r="D200" s="51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28"/>
      <c r="V200" s="1"/>
      <c r="W200" s="1"/>
    </row>
    <row r="201" spans="3:23" ht="19.5" customHeight="1" x14ac:dyDescent="0.25">
      <c r="C201" s="15"/>
      <c r="D201" s="51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28"/>
      <c r="V201" s="1"/>
      <c r="W201" s="1"/>
    </row>
    <row r="202" spans="3:23" ht="19.5" customHeight="1" x14ac:dyDescent="0.25">
      <c r="C202" s="15"/>
      <c r="D202" s="51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28"/>
      <c r="V202" s="1"/>
      <c r="W202" s="1"/>
    </row>
    <row r="203" spans="3:23" ht="19.5" customHeight="1" x14ac:dyDescent="0.25">
      <c r="C203" s="15"/>
      <c r="D203" s="51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28"/>
      <c r="V203" s="1"/>
      <c r="W203" s="1"/>
    </row>
    <row r="204" spans="3:23" ht="19.5" customHeight="1" x14ac:dyDescent="0.25">
      <c r="C204" s="15"/>
      <c r="D204" s="51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28"/>
      <c r="V204" s="1"/>
      <c r="W204" s="1"/>
    </row>
    <row r="205" spans="3:23" ht="19.5" customHeight="1" x14ac:dyDescent="0.25">
      <c r="C205" s="15"/>
      <c r="D205" s="51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28"/>
      <c r="V205" s="1"/>
      <c r="W205" s="1"/>
    </row>
    <row r="206" spans="3:23" ht="19.5" customHeight="1" x14ac:dyDescent="0.25">
      <c r="C206" s="15"/>
      <c r="D206" s="51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28"/>
      <c r="V206" s="1"/>
      <c r="W206" s="1"/>
    </row>
    <row r="207" spans="3:23" ht="19.5" customHeight="1" x14ac:dyDescent="0.25">
      <c r="C207" s="15"/>
      <c r="D207" s="51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28"/>
      <c r="V207" s="1"/>
      <c r="W207" s="1"/>
    </row>
    <row r="208" spans="3:23" ht="19.5" customHeight="1" x14ac:dyDescent="0.25">
      <c r="C208" s="15"/>
      <c r="D208" s="51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28"/>
      <c r="V208" s="1"/>
      <c r="W208" s="1"/>
    </row>
    <row r="209" spans="3:23" ht="19.5" customHeight="1" x14ac:dyDescent="0.25">
      <c r="C209" s="15"/>
      <c r="D209" s="51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28"/>
      <c r="V209" s="1"/>
      <c r="W209" s="1"/>
    </row>
    <row r="210" spans="3:23" ht="19.5" customHeight="1" x14ac:dyDescent="0.25">
      <c r="C210" s="15"/>
      <c r="D210" s="51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28"/>
      <c r="V210" s="1"/>
      <c r="W210" s="1"/>
    </row>
    <row r="211" spans="3:23" ht="19.5" customHeight="1" x14ac:dyDescent="0.25">
      <c r="C211" s="15"/>
      <c r="D211" s="51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28"/>
      <c r="V211" s="1"/>
      <c r="W211" s="1"/>
    </row>
    <row r="212" spans="3:23" ht="19.5" customHeight="1" x14ac:dyDescent="0.25">
      <c r="C212" s="15"/>
      <c r="D212" s="51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28"/>
      <c r="V212" s="1"/>
      <c r="W212" s="1"/>
    </row>
    <row r="213" spans="3:23" ht="19.5" customHeight="1" x14ac:dyDescent="0.25">
      <c r="C213" s="15"/>
      <c r="D213" s="51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28"/>
      <c r="V213" s="1"/>
      <c r="W213" s="1"/>
    </row>
    <row r="214" spans="3:23" ht="19.5" customHeight="1" x14ac:dyDescent="0.25">
      <c r="C214" s="15"/>
      <c r="D214" s="51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28"/>
      <c r="V214" s="1"/>
      <c r="W214" s="1"/>
    </row>
    <row r="215" spans="3:23" ht="19.5" customHeight="1" x14ac:dyDescent="0.25">
      <c r="C215" s="15"/>
      <c r="D215" s="51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28"/>
      <c r="V215" s="1"/>
      <c r="W215" s="1"/>
    </row>
    <row r="216" spans="3:23" ht="19.5" customHeight="1" x14ac:dyDescent="0.25">
      <c r="C216" s="15"/>
      <c r="D216" s="51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28"/>
      <c r="V216" s="1"/>
      <c r="W216" s="1"/>
    </row>
    <row r="217" spans="3:23" ht="19.5" customHeight="1" x14ac:dyDescent="0.25">
      <c r="C217" s="15"/>
      <c r="D217" s="51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28"/>
      <c r="V217" s="1"/>
      <c r="W217" s="1"/>
    </row>
    <row r="218" spans="3:23" ht="19.5" customHeight="1" x14ac:dyDescent="0.25">
      <c r="C218" s="15"/>
      <c r="D218" s="51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28"/>
      <c r="V218" s="1"/>
      <c r="W218" s="1"/>
    </row>
    <row r="219" spans="3:23" ht="19.5" customHeight="1" x14ac:dyDescent="0.25">
      <c r="C219" s="15"/>
      <c r="D219" s="51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28"/>
      <c r="V219" s="1"/>
      <c r="W219" s="1"/>
    </row>
    <row r="220" spans="3:23" ht="19.5" customHeight="1" x14ac:dyDescent="0.25">
      <c r="C220" s="15"/>
      <c r="D220" s="51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28"/>
      <c r="V220" s="1"/>
      <c r="W220" s="1"/>
    </row>
    <row r="221" spans="3:23" ht="19.5" customHeight="1" x14ac:dyDescent="0.25">
      <c r="C221" s="15"/>
      <c r="D221" s="51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28"/>
      <c r="V221" s="1"/>
      <c r="W221" s="1"/>
    </row>
    <row r="222" spans="3:23" ht="19.5" customHeight="1" x14ac:dyDescent="0.25">
      <c r="C222" s="15"/>
      <c r="D222" s="51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28"/>
      <c r="V222" s="1"/>
      <c r="W222" s="1"/>
    </row>
    <row r="223" spans="3:23" ht="19.5" customHeight="1" x14ac:dyDescent="0.25">
      <c r="C223" s="15"/>
      <c r="D223" s="51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28"/>
      <c r="V223" s="1"/>
      <c r="W223" s="1"/>
    </row>
    <row r="224" spans="3:23" ht="19.5" customHeight="1" x14ac:dyDescent="0.25">
      <c r="C224" s="15"/>
      <c r="D224" s="51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28"/>
      <c r="V224" s="1"/>
      <c r="W224" s="1"/>
    </row>
    <row r="225" spans="3:23" ht="19.5" customHeight="1" x14ac:dyDescent="0.25">
      <c r="C225" s="15"/>
      <c r="D225" s="51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28"/>
      <c r="V225" s="1"/>
      <c r="W225" s="1"/>
    </row>
    <row r="226" spans="3:23" ht="19.5" customHeight="1" x14ac:dyDescent="0.25">
      <c r="C226" s="15"/>
      <c r="D226" s="51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28"/>
      <c r="V226" s="1"/>
      <c r="W226" s="1"/>
    </row>
    <row r="227" spans="3:23" ht="19.5" customHeight="1" x14ac:dyDescent="0.25">
      <c r="C227" s="15"/>
      <c r="D227" s="51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28"/>
      <c r="V227" s="1"/>
      <c r="W227" s="1"/>
    </row>
    <row r="228" spans="3:23" ht="19.5" customHeight="1" x14ac:dyDescent="0.25">
      <c r="C228" s="15"/>
      <c r="D228" s="51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28"/>
      <c r="V228" s="1"/>
      <c r="W228" s="1"/>
    </row>
    <row r="229" spans="3:23" ht="19.5" customHeight="1" x14ac:dyDescent="0.25">
      <c r="C229" s="15"/>
      <c r="D229" s="51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28"/>
      <c r="V229" s="1"/>
      <c r="W229" s="1"/>
    </row>
    <row r="230" spans="3:23" ht="19.5" customHeight="1" x14ac:dyDescent="0.25">
      <c r="C230" s="15"/>
      <c r="D230" s="51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28"/>
      <c r="V230" s="1"/>
      <c r="W230" s="1"/>
    </row>
    <row r="231" spans="3:23" ht="19.5" customHeight="1" x14ac:dyDescent="0.25">
      <c r="C231" s="15"/>
      <c r="D231" s="51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28"/>
      <c r="V231" s="1"/>
      <c r="W231" s="1"/>
    </row>
    <row r="232" spans="3:23" ht="19.5" customHeight="1" x14ac:dyDescent="0.25">
      <c r="C232" s="15"/>
      <c r="D232" s="51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28"/>
      <c r="V232" s="1"/>
      <c r="W232" s="1"/>
    </row>
    <row r="233" spans="3:23" ht="19.5" customHeight="1" x14ac:dyDescent="0.25">
      <c r="C233" s="15"/>
      <c r="D233" s="51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28"/>
      <c r="V233" s="1"/>
      <c r="W233" s="1"/>
    </row>
    <row r="234" spans="3:23" ht="19.5" customHeight="1" x14ac:dyDescent="0.25">
      <c r="C234" s="15"/>
      <c r="D234" s="51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28"/>
      <c r="V234" s="1"/>
      <c r="W234" s="1"/>
    </row>
    <row r="235" spans="3:23" ht="19.5" customHeight="1" x14ac:dyDescent="0.25">
      <c r="C235" s="15"/>
      <c r="D235" s="51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28"/>
      <c r="V235" s="1"/>
      <c r="W235" s="1"/>
    </row>
    <row r="236" spans="3:23" ht="19.5" customHeight="1" x14ac:dyDescent="0.25">
      <c r="C236" s="15"/>
      <c r="D236" s="51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28"/>
      <c r="V236" s="1"/>
      <c r="W236" s="1"/>
    </row>
    <row r="237" spans="3:23" ht="19.5" customHeight="1" x14ac:dyDescent="0.25">
      <c r="C237" s="15"/>
      <c r="D237" s="51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28"/>
      <c r="V237" s="1"/>
      <c r="W237" s="1"/>
    </row>
    <row r="238" spans="3:23" ht="19.5" customHeight="1" x14ac:dyDescent="0.25">
      <c r="C238" s="15"/>
      <c r="D238" s="51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28"/>
      <c r="V238" s="1"/>
      <c r="W238" s="1"/>
    </row>
    <row r="239" spans="3:23" ht="19.5" customHeight="1" x14ac:dyDescent="0.25">
      <c r="C239" s="15"/>
      <c r="D239" s="51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28"/>
      <c r="V239" s="1"/>
      <c r="W239" s="1"/>
    </row>
    <row r="240" spans="3:23" ht="19.5" customHeight="1" x14ac:dyDescent="0.25">
      <c r="C240" s="15"/>
      <c r="D240" s="51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28"/>
      <c r="V240" s="1"/>
      <c r="W240" s="1"/>
    </row>
    <row r="241" spans="3:23" ht="19.5" customHeight="1" x14ac:dyDescent="0.25">
      <c r="C241" s="15"/>
      <c r="D241" s="51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28"/>
      <c r="V241" s="1"/>
      <c r="W241" s="1"/>
    </row>
    <row r="242" spans="3:23" ht="19.5" customHeight="1" x14ac:dyDescent="0.25">
      <c r="C242" s="15"/>
      <c r="D242" s="51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28"/>
      <c r="V242" s="1"/>
      <c r="W242" s="1"/>
    </row>
    <row r="243" spans="3:23" ht="19.5" customHeight="1" x14ac:dyDescent="0.25">
      <c r="C243" s="15"/>
      <c r="D243" s="51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28"/>
      <c r="V243" s="1"/>
      <c r="W243" s="1"/>
    </row>
    <row r="244" spans="3:23" ht="19.5" customHeight="1" x14ac:dyDescent="0.25">
      <c r="C244" s="15"/>
      <c r="D244" s="51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28"/>
      <c r="V244" s="1"/>
      <c r="W244" s="1"/>
    </row>
    <row r="245" spans="3:23" ht="19.5" customHeight="1" x14ac:dyDescent="0.25">
      <c r="C245" s="15"/>
      <c r="D245" s="51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28"/>
      <c r="V245" s="1"/>
      <c r="W245" s="1"/>
    </row>
    <row r="246" spans="3:23" ht="19.5" customHeight="1" x14ac:dyDescent="0.25">
      <c r="C246" s="15"/>
      <c r="D246" s="51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28"/>
      <c r="V246" s="1"/>
      <c r="W246" s="1"/>
    </row>
    <row r="247" spans="3:23" ht="19.5" customHeight="1" x14ac:dyDescent="0.25">
      <c r="C247" s="15"/>
      <c r="D247" s="51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28"/>
      <c r="V247" s="1"/>
      <c r="W247" s="1"/>
    </row>
    <row r="248" spans="3:23" ht="19.5" customHeight="1" x14ac:dyDescent="0.25">
      <c r="C248" s="15"/>
      <c r="D248" s="51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28"/>
      <c r="V248" s="1"/>
      <c r="W248" s="1"/>
    </row>
    <row r="249" spans="3:23" ht="19.5" customHeight="1" x14ac:dyDescent="0.25">
      <c r="C249" s="15"/>
      <c r="D249" s="51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28"/>
      <c r="V249" s="1"/>
      <c r="W249" s="1"/>
    </row>
    <row r="250" spans="3:23" ht="19.5" customHeight="1" x14ac:dyDescent="0.25">
      <c r="C250" s="15"/>
      <c r="D250" s="51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28"/>
      <c r="V250" s="1"/>
      <c r="W250" s="1"/>
    </row>
    <row r="251" spans="3:23" ht="19.5" customHeight="1" x14ac:dyDescent="0.25">
      <c r="C251" s="15"/>
      <c r="D251" s="51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28"/>
      <c r="V251" s="1"/>
      <c r="W251" s="1"/>
    </row>
    <row r="252" spans="3:23" ht="19.5" customHeight="1" x14ac:dyDescent="0.25">
      <c r="C252" s="15"/>
      <c r="D252" s="51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28"/>
      <c r="V252" s="1"/>
      <c r="W252" s="1"/>
    </row>
    <row r="253" spans="3:23" ht="19.5" customHeight="1" x14ac:dyDescent="0.25">
      <c r="C253" s="15"/>
      <c r="D253" s="51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28"/>
      <c r="V253" s="1"/>
      <c r="W253" s="1"/>
    </row>
    <row r="254" spans="3:23" ht="19.5" customHeight="1" x14ac:dyDescent="0.25">
      <c r="C254" s="15"/>
      <c r="D254" s="51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28"/>
      <c r="V254" s="1"/>
      <c r="W254" s="1"/>
    </row>
    <row r="255" spans="3:23" ht="19.5" customHeight="1" x14ac:dyDescent="0.25">
      <c r="C255" s="15"/>
      <c r="D255" s="51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28"/>
      <c r="V255" s="1"/>
      <c r="W255" s="1"/>
    </row>
    <row r="256" spans="3:23" ht="19.5" customHeight="1" x14ac:dyDescent="0.25">
      <c r="C256" s="15"/>
      <c r="D256" s="51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28"/>
      <c r="V256" s="1"/>
      <c r="W256" s="1"/>
    </row>
    <row r="257" spans="3:23" ht="19.5" customHeight="1" x14ac:dyDescent="0.25">
      <c r="C257" s="15"/>
      <c r="D257" s="51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28"/>
      <c r="V257" s="1"/>
      <c r="W257" s="1"/>
    </row>
    <row r="258" spans="3:23" ht="19.5" customHeight="1" x14ac:dyDescent="0.25">
      <c r="C258" s="15"/>
      <c r="D258" s="51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28"/>
      <c r="V258" s="1"/>
      <c r="W258" s="1"/>
    </row>
    <row r="259" spans="3:23" ht="19.5" customHeight="1" x14ac:dyDescent="0.25">
      <c r="C259" s="15"/>
      <c r="D259" s="51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28"/>
      <c r="V259" s="1"/>
      <c r="W259" s="1"/>
    </row>
    <row r="260" spans="3:23" ht="19.5" customHeight="1" x14ac:dyDescent="0.25">
      <c r="C260" s="15"/>
      <c r="D260" s="51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28"/>
      <c r="V260" s="1"/>
      <c r="W260" s="1"/>
    </row>
    <row r="261" spans="3:23" ht="19.5" customHeight="1" x14ac:dyDescent="0.25">
      <c r="C261" s="15"/>
      <c r="D261" s="51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28"/>
      <c r="V261" s="1"/>
      <c r="W261" s="1"/>
    </row>
    <row r="262" spans="3:23" ht="19.5" customHeight="1" x14ac:dyDescent="0.25">
      <c r="C262" s="15"/>
      <c r="D262" s="51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28"/>
      <c r="V262" s="1"/>
      <c r="W262" s="1"/>
    </row>
    <row r="263" spans="3:23" ht="19.5" customHeight="1" x14ac:dyDescent="0.25">
      <c r="C263" s="15"/>
      <c r="D263" s="51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28"/>
      <c r="V263" s="1"/>
      <c r="W263" s="1"/>
    </row>
    <row r="264" spans="3:23" ht="19.5" customHeight="1" x14ac:dyDescent="0.25">
      <c r="C264" s="15"/>
      <c r="D264" s="51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28"/>
      <c r="V264" s="1"/>
      <c r="W264" s="1"/>
    </row>
    <row r="265" spans="3:23" ht="19.5" customHeight="1" x14ac:dyDescent="0.25">
      <c r="C265" s="15"/>
      <c r="D265" s="51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28"/>
      <c r="V265" s="1"/>
      <c r="W265" s="1"/>
    </row>
    <row r="266" spans="3:23" ht="19.5" customHeight="1" x14ac:dyDescent="0.25">
      <c r="C266" s="15"/>
      <c r="D266" s="51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28"/>
      <c r="V266" s="1"/>
      <c r="W266" s="1"/>
    </row>
    <row r="267" spans="3:23" ht="19.5" customHeight="1" x14ac:dyDescent="0.25">
      <c r="C267" s="15"/>
      <c r="D267" s="51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28"/>
      <c r="V267" s="1"/>
      <c r="W267" s="1"/>
    </row>
    <row r="268" spans="3:23" ht="19.5" customHeight="1" x14ac:dyDescent="0.25">
      <c r="C268" s="15"/>
      <c r="D268" s="51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28"/>
      <c r="V268" s="1"/>
      <c r="W268" s="1"/>
    </row>
    <row r="269" spans="3:23" ht="19.5" customHeight="1" x14ac:dyDescent="0.25">
      <c r="C269" s="15"/>
      <c r="D269" s="51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28"/>
      <c r="V269" s="1"/>
      <c r="W269" s="1"/>
    </row>
    <row r="270" spans="3:23" ht="19.5" customHeight="1" x14ac:dyDescent="0.25">
      <c r="C270" s="15"/>
      <c r="D270" s="51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28"/>
      <c r="V270" s="1"/>
      <c r="W270" s="1"/>
    </row>
    <row r="271" spans="3:23" ht="19.5" customHeight="1" x14ac:dyDescent="0.25">
      <c r="C271" s="15"/>
      <c r="D271" s="51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28"/>
      <c r="V271" s="1"/>
      <c r="W271" s="1"/>
    </row>
    <row r="272" spans="3:23" ht="19.5" customHeight="1" x14ac:dyDescent="0.25">
      <c r="C272" s="15"/>
      <c r="D272" s="51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28"/>
      <c r="V272" s="1"/>
      <c r="W272" s="1"/>
    </row>
    <row r="273" spans="3:23" ht="19.5" customHeight="1" x14ac:dyDescent="0.25">
      <c r="C273" s="15"/>
      <c r="D273" s="51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28"/>
      <c r="V273" s="1"/>
      <c r="W273" s="1"/>
    </row>
    <row r="274" spans="3:23" ht="19.5" customHeight="1" x14ac:dyDescent="0.25">
      <c r="C274" s="15"/>
      <c r="D274" s="51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28"/>
      <c r="V274" s="1"/>
      <c r="W274" s="1"/>
    </row>
    <row r="275" spans="3:23" ht="19.5" customHeight="1" x14ac:dyDescent="0.25">
      <c r="C275" s="15"/>
      <c r="D275" s="51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28"/>
      <c r="V275" s="1"/>
      <c r="W275" s="1"/>
    </row>
    <row r="276" spans="3:23" ht="19.5" customHeight="1" x14ac:dyDescent="0.25">
      <c r="C276" s="15"/>
      <c r="D276" s="51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28"/>
      <c r="V276" s="1"/>
      <c r="W276" s="1"/>
    </row>
    <row r="277" spans="3:23" ht="19.5" customHeight="1" x14ac:dyDescent="0.25">
      <c r="C277" s="15"/>
      <c r="D277" s="51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28"/>
      <c r="V277" s="1"/>
      <c r="W277" s="1"/>
    </row>
    <row r="278" spans="3:23" ht="19.5" customHeight="1" x14ac:dyDescent="0.25">
      <c r="C278" s="15"/>
      <c r="D278" s="51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28"/>
      <c r="V278" s="1"/>
      <c r="W278" s="1"/>
    </row>
    <row r="279" spans="3:23" ht="19.5" customHeight="1" x14ac:dyDescent="0.25">
      <c r="C279" s="15"/>
      <c r="D279" s="51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28"/>
      <c r="V279" s="1"/>
      <c r="W279" s="1"/>
    </row>
    <row r="280" spans="3:23" ht="19.5" customHeight="1" x14ac:dyDescent="0.25">
      <c r="C280" s="15"/>
      <c r="D280" s="51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28"/>
      <c r="V280" s="1"/>
      <c r="W280" s="1"/>
    </row>
    <row r="281" spans="3:23" ht="19.5" customHeight="1" x14ac:dyDescent="0.25">
      <c r="C281" s="15"/>
      <c r="D281" s="51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28"/>
      <c r="V281" s="1"/>
      <c r="W281" s="1"/>
    </row>
    <row r="282" spans="3:23" ht="19.5" customHeight="1" x14ac:dyDescent="0.25">
      <c r="C282" s="15"/>
      <c r="D282" s="51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28"/>
      <c r="V282" s="1"/>
      <c r="W282" s="1"/>
    </row>
    <row r="283" spans="3:23" ht="19.5" customHeight="1" x14ac:dyDescent="0.25">
      <c r="C283" s="15"/>
      <c r="D283" s="51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28"/>
      <c r="V283" s="1"/>
      <c r="W283" s="1"/>
    </row>
    <row r="284" spans="3:23" ht="19.5" customHeight="1" x14ac:dyDescent="0.25">
      <c r="C284" s="15"/>
      <c r="D284" s="51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28"/>
      <c r="V284" s="1"/>
      <c r="W284" s="1"/>
    </row>
    <row r="285" spans="3:23" ht="19.5" customHeight="1" x14ac:dyDescent="0.25">
      <c r="C285" s="15"/>
      <c r="D285" s="51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28"/>
      <c r="V285" s="1"/>
      <c r="W285" s="1"/>
    </row>
    <row r="286" spans="3:23" ht="19.5" customHeight="1" x14ac:dyDescent="0.25">
      <c r="C286" s="15"/>
      <c r="D286" s="51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28"/>
      <c r="V286" s="1"/>
      <c r="W286" s="1"/>
    </row>
    <row r="287" spans="3:23" ht="19.5" customHeight="1" x14ac:dyDescent="0.25">
      <c r="C287" s="15"/>
      <c r="D287" s="51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28"/>
      <c r="V287" s="1"/>
      <c r="W287" s="1"/>
    </row>
    <row r="288" spans="3:23" ht="19.5" customHeight="1" x14ac:dyDescent="0.25">
      <c r="C288" s="15"/>
      <c r="D288" s="51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28"/>
      <c r="V288" s="1"/>
      <c r="W288" s="1"/>
    </row>
    <row r="289" spans="3:23" ht="19.5" customHeight="1" x14ac:dyDescent="0.25">
      <c r="C289" s="15"/>
      <c r="D289" s="51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28"/>
      <c r="V289" s="1"/>
      <c r="W289" s="1"/>
    </row>
    <row r="290" spans="3:23" ht="19.5" customHeight="1" x14ac:dyDescent="0.25">
      <c r="C290" s="15"/>
      <c r="D290" s="51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28"/>
      <c r="V290" s="1"/>
      <c r="W290" s="1"/>
    </row>
    <row r="291" spans="3:23" ht="19.5" customHeight="1" x14ac:dyDescent="0.25">
      <c r="C291" s="15"/>
      <c r="D291" s="51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28"/>
      <c r="V291" s="1"/>
      <c r="W291" s="1"/>
    </row>
    <row r="292" spans="3:23" ht="19.5" customHeight="1" x14ac:dyDescent="0.25">
      <c r="C292" s="15"/>
      <c r="D292" s="51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28"/>
      <c r="V292" s="1"/>
      <c r="W292" s="1"/>
    </row>
    <row r="293" spans="3:23" ht="19.5" customHeight="1" x14ac:dyDescent="0.25">
      <c r="C293" s="15"/>
      <c r="D293" s="51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28"/>
      <c r="V293" s="1"/>
      <c r="W293" s="1"/>
    </row>
    <row r="294" spans="3:23" ht="19.5" customHeight="1" x14ac:dyDescent="0.25">
      <c r="C294" s="15"/>
      <c r="D294" s="51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28"/>
      <c r="V294" s="1"/>
      <c r="W294" s="1"/>
    </row>
    <row r="295" spans="3:23" ht="19.5" customHeight="1" x14ac:dyDescent="0.25">
      <c r="C295" s="15"/>
      <c r="D295" s="51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28"/>
      <c r="V295" s="1"/>
      <c r="W295" s="1"/>
    </row>
    <row r="296" spans="3:23" ht="19.5" customHeight="1" x14ac:dyDescent="0.25">
      <c r="C296" s="15"/>
      <c r="D296" s="51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28"/>
      <c r="V296" s="1"/>
      <c r="W296" s="1"/>
    </row>
    <row r="297" spans="3:23" ht="19.5" customHeight="1" x14ac:dyDescent="0.25">
      <c r="C297" s="15"/>
      <c r="D297" s="51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28"/>
      <c r="V297" s="1"/>
      <c r="W297" s="1"/>
    </row>
    <row r="298" spans="3:23" ht="19.5" customHeight="1" x14ac:dyDescent="0.25">
      <c r="C298" s="15"/>
      <c r="D298" s="51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28"/>
      <c r="V298" s="1"/>
      <c r="W298" s="1"/>
    </row>
    <row r="299" spans="3:23" ht="19.5" customHeight="1" x14ac:dyDescent="0.25">
      <c r="C299" s="15"/>
      <c r="D299" s="51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28"/>
      <c r="V299" s="1"/>
      <c r="W299" s="1"/>
    </row>
    <row r="300" spans="3:23" ht="19.5" customHeight="1" x14ac:dyDescent="0.25">
      <c r="C300" s="15"/>
      <c r="D300" s="51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28"/>
      <c r="V300" s="1"/>
      <c r="W300" s="1"/>
    </row>
    <row r="301" spans="3:23" ht="19.5" customHeight="1" x14ac:dyDescent="0.25">
      <c r="C301" s="15"/>
      <c r="D301" s="51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28"/>
      <c r="V301" s="1"/>
      <c r="W301" s="1"/>
    </row>
    <row r="302" spans="3:23" ht="19.5" customHeight="1" x14ac:dyDescent="0.25">
      <c r="C302" s="15"/>
      <c r="D302" s="51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28"/>
      <c r="V302" s="1"/>
      <c r="W302" s="1"/>
    </row>
    <row r="303" spans="3:23" ht="19.5" customHeight="1" x14ac:dyDescent="0.25">
      <c r="C303" s="15"/>
      <c r="D303" s="51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28"/>
      <c r="V303" s="1"/>
      <c r="W303" s="1"/>
    </row>
    <row r="304" spans="3:23" ht="19.5" customHeight="1" x14ac:dyDescent="0.25">
      <c r="C304" s="15"/>
      <c r="D304" s="51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28"/>
      <c r="V304" s="1"/>
      <c r="W304" s="1"/>
    </row>
    <row r="305" spans="3:23" ht="19.5" customHeight="1" x14ac:dyDescent="0.25">
      <c r="C305" s="15"/>
      <c r="D305" s="51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28"/>
      <c r="V305" s="1"/>
      <c r="W305" s="1"/>
    </row>
    <row r="306" spans="3:23" ht="19.5" customHeight="1" x14ac:dyDescent="0.25">
      <c r="C306" s="15"/>
      <c r="D306" s="51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28"/>
      <c r="V306" s="1"/>
      <c r="W306" s="1"/>
    </row>
    <row r="307" spans="3:23" ht="19.5" customHeight="1" x14ac:dyDescent="0.25">
      <c r="C307" s="15"/>
      <c r="D307" s="51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28"/>
      <c r="V307" s="1"/>
      <c r="W307" s="1"/>
    </row>
    <row r="308" spans="3:23" ht="19.5" customHeight="1" x14ac:dyDescent="0.25">
      <c r="C308" s="15"/>
      <c r="D308" s="51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28"/>
      <c r="V308" s="1"/>
      <c r="W308" s="1"/>
    </row>
    <row r="309" spans="3:23" ht="19.5" customHeight="1" x14ac:dyDescent="0.25">
      <c r="C309" s="15"/>
      <c r="D309" s="51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28"/>
      <c r="V309" s="1"/>
      <c r="W309" s="1"/>
    </row>
    <row r="310" spans="3:23" ht="19.5" customHeight="1" x14ac:dyDescent="0.25">
      <c r="C310" s="15"/>
      <c r="D310" s="51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28"/>
      <c r="V310" s="1"/>
      <c r="W310" s="1"/>
    </row>
    <row r="311" spans="3:23" ht="19.5" customHeight="1" x14ac:dyDescent="0.25">
      <c r="C311" s="15"/>
      <c r="D311" s="51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28"/>
      <c r="V311" s="1"/>
      <c r="W311" s="1"/>
    </row>
    <row r="312" spans="3:23" ht="19.5" customHeight="1" x14ac:dyDescent="0.25">
      <c r="C312" s="15"/>
      <c r="D312" s="51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28"/>
      <c r="V312" s="1"/>
      <c r="W312" s="1"/>
    </row>
    <row r="313" spans="3:23" ht="19.5" customHeight="1" x14ac:dyDescent="0.25">
      <c r="C313" s="15"/>
      <c r="D313" s="51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28"/>
      <c r="V313" s="1"/>
      <c r="W313" s="1"/>
    </row>
    <row r="314" spans="3:23" ht="19.5" customHeight="1" x14ac:dyDescent="0.25">
      <c r="C314" s="15"/>
      <c r="D314" s="51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28"/>
      <c r="V314" s="1"/>
      <c r="W314" s="1"/>
    </row>
    <row r="315" spans="3:23" ht="19.5" customHeight="1" x14ac:dyDescent="0.25">
      <c r="C315" s="15"/>
      <c r="D315" s="51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28"/>
      <c r="V315" s="1"/>
      <c r="W315" s="1"/>
    </row>
    <row r="316" spans="3:23" ht="19.5" customHeight="1" x14ac:dyDescent="0.25">
      <c r="C316" s="15"/>
      <c r="D316" s="51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28"/>
      <c r="V316" s="1"/>
      <c r="W316" s="1"/>
    </row>
    <row r="317" spans="3:23" ht="19.5" customHeight="1" x14ac:dyDescent="0.25">
      <c r="C317" s="15"/>
      <c r="D317" s="51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28"/>
      <c r="V317" s="1"/>
      <c r="W317" s="1"/>
    </row>
    <row r="318" spans="3:23" ht="19.5" customHeight="1" x14ac:dyDescent="0.25">
      <c r="C318" s="15"/>
      <c r="D318" s="51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28"/>
      <c r="V318" s="1"/>
      <c r="W318" s="1"/>
    </row>
    <row r="319" spans="3:23" ht="19.5" customHeight="1" x14ac:dyDescent="0.25">
      <c r="C319" s="15"/>
      <c r="D319" s="51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28"/>
      <c r="V319" s="1"/>
      <c r="W319" s="1"/>
    </row>
    <row r="320" spans="3:23" ht="19.5" customHeight="1" x14ac:dyDescent="0.25">
      <c r="C320" s="15"/>
      <c r="D320" s="51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28"/>
      <c r="V320" s="1"/>
      <c r="W320" s="1"/>
    </row>
    <row r="321" spans="3:23" ht="19.5" customHeight="1" x14ac:dyDescent="0.25">
      <c r="C321" s="15"/>
      <c r="D321" s="51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28"/>
      <c r="V321" s="1"/>
      <c r="W321" s="1"/>
    </row>
    <row r="322" spans="3:23" ht="19.5" customHeight="1" x14ac:dyDescent="0.25">
      <c r="C322" s="15"/>
      <c r="D322" s="51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28"/>
      <c r="V322" s="1"/>
      <c r="W322" s="1"/>
    </row>
    <row r="323" spans="3:23" ht="19.5" customHeight="1" x14ac:dyDescent="0.25">
      <c r="C323" s="15"/>
      <c r="D323" s="51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28"/>
      <c r="V323" s="1"/>
      <c r="W323" s="1"/>
    </row>
    <row r="324" spans="3:23" ht="19.5" customHeight="1" x14ac:dyDescent="0.25">
      <c r="C324" s="15"/>
      <c r="D324" s="51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28"/>
      <c r="V324" s="1"/>
      <c r="W324" s="1"/>
    </row>
    <row r="325" spans="3:23" ht="19.5" customHeight="1" x14ac:dyDescent="0.25">
      <c r="C325" s="15"/>
      <c r="D325" s="51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28"/>
      <c r="V325" s="1"/>
      <c r="W325" s="1"/>
    </row>
    <row r="326" spans="3:23" ht="19.5" customHeight="1" x14ac:dyDescent="0.25">
      <c r="C326" s="15"/>
      <c r="D326" s="51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28"/>
      <c r="V326" s="1"/>
      <c r="W326" s="1"/>
    </row>
    <row r="327" spans="3:23" ht="19.5" customHeight="1" x14ac:dyDescent="0.25">
      <c r="C327" s="15"/>
      <c r="D327" s="51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28"/>
      <c r="V327" s="1"/>
      <c r="W327" s="1"/>
    </row>
    <row r="328" spans="3:23" ht="19.5" customHeight="1" x14ac:dyDescent="0.25">
      <c r="C328" s="15"/>
      <c r="D328" s="51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28"/>
      <c r="V328" s="1"/>
      <c r="W328" s="1"/>
    </row>
    <row r="329" spans="3:23" ht="19.5" customHeight="1" x14ac:dyDescent="0.25">
      <c r="C329" s="15"/>
      <c r="D329" s="51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28"/>
      <c r="V329" s="1"/>
      <c r="W329" s="1"/>
    </row>
    <row r="330" spans="3:23" ht="19.5" customHeight="1" x14ac:dyDescent="0.25">
      <c r="C330" s="15"/>
      <c r="D330" s="51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28"/>
      <c r="V330" s="1"/>
      <c r="W330" s="1"/>
    </row>
    <row r="331" spans="3:23" ht="19.5" customHeight="1" x14ac:dyDescent="0.25">
      <c r="C331" s="15"/>
      <c r="D331" s="51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28"/>
      <c r="V331" s="1"/>
      <c r="W331" s="1"/>
    </row>
    <row r="332" spans="3:23" ht="19.5" customHeight="1" x14ac:dyDescent="0.25">
      <c r="C332" s="15"/>
      <c r="D332" s="51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28"/>
      <c r="V332" s="1"/>
      <c r="W332" s="1"/>
    </row>
    <row r="333" spans="3:23" ht="19.5" customHeight="1" x14ac:dyDescent="0.25">
      <c r="C333" s="15"/>
      <c r="D333" s="51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28"/>
      <c r="V333" s="1"/>
      <c r="W333" s="1"/>
    </row>
    <row r="334" spans="3:23" ht="19.5" customHeight="1" x14ac:dyDescent="0.25">
      <c r="C334" s="15"/>
      <c r="D334" s="51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28"/>
      <c r="V334" s="1"/>
      <c r="W334" s="1"/>
    </row>
    <row r="335" spans="3:23" ht="19.5" customHeight="1" x14ac:dyDescent="0.25">
      <c r="C335" s="15"/>
      <c r="D335" s="51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28"/>
      <c r="V335" s="1"/>
      <c r="W335" s="1"/>
    </row>
    <row r="336" spans="3:23" ht="19.5" customHeight="1" x14ac:dyDescent="0.25">
      <c r="C336" s="15"/>
      <c r="D336" s="51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28"/>
      <c r="V336" s="1"/>
      <c r="W336" s="1"/>
    </row>
    <row r="337" spans="3:23" ht="19.5" customHeight="1" x14ac:dyDescent="0.25">
      <c r="C337" s="15"/>
      <c r="D337" s="51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28"/>
      <c r="V337" s="1"/>
      <c r="W337" s="1"/>
    </row>
    <row r="338" spans="3:23" ht="19.5" customHeight="1" x14ac:dyDescent="0.25">
      <c r="C338" s="15"/>
      <c r="D338" s="51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28"/>
      <c r="V338" s="1"/>
      <c r="W338" s="1"/>
    </row>
    <row r="339" spans="3:23" ht="19.5" customHeight="1" x14ac:dyDescent="0.25">
      <c r="C339" s="15"/>
      <c r="D339" s="51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28"/>
      <c r="V339" s="1"/>
      <c r="W339" s="1"/>
    </row>
    <row r="340" spans="3:23" ht="19.5" customHeight="1" x14ac:dyDescent="0.25">
      <c r="C340" s="15"/>
      <c r="D340" s="51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28"/>
      <c r="V340" s="1"/>
      <c r="W340" s="1"/>
    </row>
    <row r="341" spans="3:23" ht="19.5" customHeight="1" x14ac:dyDescent="0.25">
      <c r="C341" s="15"/>
      <c r="D341" s="51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28"/>
      <c r="V341" s="1"/>
      <c r="W341" s="1"/>
    </row>
    <row r="342" spans="3:23" ht="19.5" customHeight="1" x14ac:dyDescent="0.25">
      <c r="C342" s="15"/>
      <c r="D342" s="51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28"/>
      <c r="V342" s="1"/>
      <c r="W342" s="1"/>
    </row>
    <row r="343" spans="3:23" ht="19.5" customHeight="1" x14ac:dyDescent="0.25">
      <c r="C343" s="15"/>
      <c r="D343" s="51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28"/>
      <c r="V343" s="1"/>
      <c r="W343" s="1"/>
    </row>
    <row r="344" spans="3:23" ht="19.5" customHeight="1" x14ac:dyDescent="0.25">
      <c r="C344" s="15"/>
      <c r="D344" s="51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28"/>
      <c r="V344" s="1"/>
      <c r="W344" s="1"/>
    </row>
    <row r="345" spans="3:23" ht="19.5" customHeight="1" x14ac:dyDescent="0.25">
      <c r="C345" s="15"/>
      <c r="D345" s="51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28"/>
      <c r="V345" s="1"/>
      <c r="W345" s="1"/>
    </row>
    <row r="346" spans="3:23" ht="19.5" customHeight="1" x14ac:dyDescent="0.25">
      <c r="C346" s="15"/>
      <c r="D346" s="51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28"/>
      <c r="V346" s="1"/>
      <c r="W346" s="1"/>
    </row>
    <row r="347" spans="3:23" ht="19.5" customHeight="1" x14ac:dyDescent="0.25">
      <c r="C347" s="15"/>
      <c r="D347" s="51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28"/>
      <c r="V347" s="1"/>
      <c r="W347" s="1"/>
    </row>
    <row r="348" spans="3:23" ht="19.5" customHeight="1" x14ac:dyDescent="0.25">
      <c r="C348" s="15"/>
      <c r="D348" s="51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28"/>
      <c r="V348" s="1"/>
      <c r="W348" s="1"/>
    </row>
    <row r="349" spans="3:23" ht="19.5" customHeight="1" x14ac:dyDescent="0.25">
      <c r="C349" s="15"/>
      <c r="D349" s="51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28"/>
      <c r="V349" s="1"/>
      <c r="W349" s="1"/>
    </row>
    <row r="350" spans="3:23" ht="19.5" customHeight="1" x14ac:dyDescent="0.25">
      <c r="C350" s="15"/>
      <c r="D350" s="51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28"/>
      <c r="V350" s="1"/>
      <c r="W350" s="1"/>
    </row>
    <row r="351" spans="3:23" ht="19.5" customHeight="1" x14ac:dyDescent="0.25">
      <c r="C351" s="15"/>
      <c r="D351" s="51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28"/>
      <c r="V351" s="1"/>
      <c r="W351" s="1"/>
    </row>
    <row r="352" spans="3:23" ht="19.5" customHeight="1" x14ac:dyDescent="0.25">
      <c r="C352" s="15"/>
      <c r="D352" s="51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28"/>
      <c r="V352" s="1"/>
      <c r="W352" s="1"/>
    </row>
    <row r="353" spans="3:23" ht="19.5" customHeight="1" x14ac:dyDescent="0.25">
      <c r="C353" s="15"/>
      <c r="D353" s="51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28"/>
      <c r="V353" s="1"/>
      <c r="W353" s="1"/>
    </row>
    <row r="354" spans="3:23" ht="19.5" customHeight="1" x14ac:dyDescent="0.25">
      <c r="C354" s="15"/>
      <c r="D354" s="51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28"/>
      <c r="V354" s="1"/>
      <c r="W354" s="1"/>
    </row>
    <row r="355" spans="3:23" ht="19.5" customHeight="1" x14ac:dyDescent="0.25">
      <c r="C355" s="15"/>
      <c r="D355" s="51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28"/>
      <c r="V355" s="1"/>
      <c r="W355" s="1"/>
    </row>
    <row r="356" spans="3:23" ht="19.5" customHeight="1" x14ac:dyDescent="0.25">
      <c r="C356" s="15"/>
      <c r="D356" s="51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28"/>
      <c r="V356" s="1"/>
      <c r="W356" s="1"/>
    </row>
    <row r="357" spans="3:23" ht="19.5" customHeight="1" x14ac:dyDescent="0.25">
      <c r="C357" s="15"/>
      <c r="D357" s="51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28"/>
      <c r="V357" s="1"/>
      <c r="W357" s="1"/>
    </row>
    <row r="358" spans="3:23" ht="19.5" customHeight="1" x14ac:dyDescent="0.25">
      <c r="C358" s="15"/>
      <c r="D358" s="51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28"/>
      <c r="V358" s="1"/>
      <c r="W358" s="1"/>
    </row>
    <row r="359" spans="3:23" ht="19.5" customHeight="1" x14ac:dyDescent="0.25">
      <c r="C359" s="15"/>
      <c r="D359" s="51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28"/>
      <c r="V359" s="1"/>
      <c r="W359" s="1"/>
    </row>
    <row r="360" spans="3:23" ht="19.5" customHeight="1" x14ac:dyDescent="0.25">
      <c r="C360" s="15"/>
      <c r="D360" s="51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28"/>
      <c r="V360" s="1"/>
      <c r="W360" s="1"/>
    </row>
    <row r="361" spans="3:23" ht="19.5" customHeight="1" x14ac:dyDescent="0.25">
      <c r="C361" s="15"/>
      <c r="D361" s="51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28"/>
      <c r="V361" s="1"/>
      <c r="W361" s="1"/>
    </row>
    <row r="362" spans="3:23" ht="19.5" customHeight="1" x14ac:dyDescent="0.25">
      <c r="C362" s="15"/>
      <c r="D362" s="51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28"/>
      <c r="V362" s="1"/>
      <c r="W362" s="1"/>
    </row>
    <row r="363" spans="3:23" ht="19.5" customHeight="1" x14ac:dyDescent="0.25">
      <c r="C363" s="15"/>
      <c r="D363" s="51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28"/>
      <c r="V363" s="1"/>
      <c r="W363" s="1"/>
    </row>
    <row r="364" spans="3:23" ht="19.5" customHeight="1" x14ac:dyDescent="0.25">
      <c r="C364" s="15"/>
      <c r="D364" s="51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28"/>
      <c r="V364" s="1"/>
      <c r="W364" s="1"/>
    </row>
    <row r="365" spans="3:23" ht="19.5" customHeight="1" x14ac:dyDescent="0.25">
      <c r="C365" s="15"/>
      <c r="D365" s="51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28"/>
      <c r="V365" s="1"/>
      <c r="W365" s="1"/>
    </row>
    <row r="366" spans="3:23" ht="19.5" customHeight="1" x14ac:dyDescent="0.25">
      <c r="C366" s="15"/>
      <c r="D366" s="51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28"/>
      <c r="V366" s="1"/>
      <c r="W366" s="1"/>
    </row>
    <row r="367" spans="3:23" ht="19.5" customHeight="1" x14ac:dyDescent="0.25">
      <c r="C367" s="15"/>
      <c r="D367" s="51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28"/>
      <c r="V367" s="1"/>
      <c r="W367" s="1"/>
    </row>
    <row r="368" spans="3:23" ht="19.5" customHeight="1" x14ac:dyDescent="0.25">
      <c r="C368" s="15"/>
      <c r="D368" s="51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28"/>
      <c r="V368" s="1"/>
      <c r="W368" s="1"/>
    </row>
    <row r="369" spans="3:23" ht="19.5" customHeight="1" x14ac:dyDescent="0.25">
      <c r="C369" s="15"/>
      <c r="D369" s="51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28"/>
      <c r="V369" s="1"/>
      <c r="W369" s="1"/>
    </row>
    <row r="370" spans="3:23" ht="19.5" customHeight="1" x14ac:dyDescent="0.25">
      <c r="C370" s="15"/>
      <c r="D370" s="51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28"/>
      <c r="V370" s="1"/>
      <c r="W370" s="1"/>
    </row>
    <row r="371" spans="3:23" ht="19.5" customHeight="1" x14ac:dyDescent="0.25">
      <c r="C371" s="15"/>
      <c r="D371" s="51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28"/>
      <c r="V371" s="1"/>
      <c r="W371" s="1"/>
    </row>
    <row r="372" spans="3:23" ht="19.5" customHeight="1" x14ac:dyDescent="0.25">
      <c r="C372" s="15"/>
      <c r="D372" s="51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28"/>
      <c r="V372" s="1"/>
      <c r="W372" s="1"/>
    </row>
    <row r="373" spans="3:23" ht="19.5" customHeight="1" x14ac:dyDescent="0.25">
      <c r="C373" s="15"/>
      <c r="D373" s="51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28"/>
      <c r="V373" s="1"/>
      <c r="W373" s="1"/>
    </row>
    <row r="374" spans="3:23" ht="19.5" customHeight="1" x14ac:dyDescent="0.25">
      <c r="C374" s="15"/>
      <c r="D374" s="51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28"/>
      <c r="V374" s="1"/>
      <c r="W374" s="1"/>
    </row>
    <row r="375" spans="3:23" ht="19.5" customHeight="1" x14ac:dyDescent="0.25">
      <c r="C375" s="15"/>
      <c r="D375" s="51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28"/>
      <c r="V375" s="1"/>
      <c r="W375" s="1"/>
    </row>
    <row r="376" spans="3:23" ht="19.5" customHeight="1" x14ac:dyDescent="0.25">
      <c r="C376" s="15"/>
      <c r="D376" s="51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28"/>
      <c r="V376" s="1"/>
      <c r="W376" s="1"/>
    </row>
    <row r="377" spans="3:23" ht="19.5" customHeight="1" x14ac:dyDescent="0.25">
      <c r="C377" s="15"/>
      <c r="D377" s="51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28"/>
      <c r="V377" s="1"/>
      <c r="W377" s="1"/>
    </row>
    <row r="378" spans="3:23" ht="19.5" customHeight="1" x14ac:dyDescent="0.25">
      <c r="C378" s="15"/>
      <c r="D378" s="51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28"/>
      <c r="V378" s="1"/>
      <c r="W378" s="1"/>
    </row>
    <row r="379" spans="3:23" ht="19.5" customHeight="1" x14ac:dyDescent="0.25">
      <c r="C379" s="15"/>
      <c r="D379" s="51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28"/>
      <c r="V379" s="1"/>
      <c r="W379" s="1"/>
    </row>
    <row r="380" spans="3:23" ht="19.5" customHeight="1" x14ac:dyDescent="0.25">
      <c r="C380" s="15"/>
      <c r="D380" s="51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28"/>
      <c r="V380" s="1"/>
      <c r="W380" s="1"/>
    </row>
    <row r="381" spans="3:23" ht="19.5" customHeight="1" x14ac:dyDescent="0.25">
      <c r="C381" s="15"/>
      <c r="D381" s="51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28"/>
      <c r="V381" s="1"/>
      <c r="W381" s="1"/>
    </row>
    <row r="382" spans="3:23" ht="19.5" customHeight="1" x14ac:dyDescent="0.25">
      <c r="C382" s="15"/>
      <c r="D382" s="51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28"/>
      <c r="V382" s="1"/>
      <c r="W382" s="1"/>
    </row>
    <row r="383" spans="3:23" ht="19.5" customHeight="1" x14ac:dyDescent="0.25">
      <c r="C383" s="15"/>
      <c r="D383" s="51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28"/>
      <c r="V383" s="1"/>
      <c r="W383" s="1"/>
    </row>
    <row r="384" spans="3:23" ht="19.5" customHeight="1" x14ac:dyDescent="0.25">
      <c r="C384" s="15"/>
      <c r="D384" s="51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28"/>
      <c r="V384" s="1"/>
      <c r="W384" s="1"/>
    </row>
    <row r="385" spans="3:23" ht="19.5" customHeight="1" x14ac:dyDescent="0.25">
      <c r="C385" s="15"/>
      <c r="D385" s="51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28"/>
      <c r="V385" s="1"/>
      <c r="W385" s="1"/>
    </row>
    <row r="386" spans="3:23" ht="19.5" customHeight="1" x14ac:dyDescent="0.25">
      <c r="C386" s="15"/>
      <c r="D386" s="51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28"/>
      <c r="V386" s="1"/>
      <c r="W386" s="1"/>
    </row>
    <row r="387" spans="3:23" ht="19.5" customHeight="1" x14ac:dyDescent="0.25">
      <c r="C387" s="15"/>
      <c r="D387" s="51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28"/>
      <c r="V387" s="1"/>
      <c r="W387" s="1"/>
    </row>
    <row r="388" spans="3:23" ht="19.5" customHeight="1" x14ac:dyDescent="0.25">
      <c r="C388" s="15"/>
      <c r="D388" s="51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28"/>
      <c r="V388" s="1"/>
      <c r="W388" s="1"/>
    </row>
    <row r="389" spans="3:23" ht="19.5" customHeight="1" x14ac:dyDescent="0.25">
      <c r="C389" s="15"/>
      <c r="D389" s="51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28"/>
      <c r="V389" s="1"/>
      <c r="W389" s="1"/>
    </row>
    <row r="390" spans="3:23" ht="19.5" customHeight="1" x14ac:dyDescent="0.25">
      <c r="C390" s="15"/>
      <c r="D390" s="51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28"/>
      <c r="V390" s="1"/>
      <c r="W390" s="1"/>
    </row>
    <row r="391" spans="3:23" ht="19.5" customHeight="1" x14ac:dyDescent="0.25">
      <c r="C391" s="15"/>
      <c r="D391" s="51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28"/>
      <c r="V391" s="1"/>
      <c r="W391" s="1"/>
    </row>
    <row r="392" spans="3:23" ht="19.5" customHeight="1" x14ac:dyDescent="0.25">
      <c r="C392" s="15"/>
      <c r="D392" s="51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28"/>
      <c r="V392" s="1"/>
      <c r="W392" s="1"/>
    </row>
    <row r="393" spans="3:23" ht="19.5" customHeight="1" x14ac:dyDescent="0.25">
      <c r="C393" s="15"/>
      <c r="D393" s="51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28"/>
      <c r="V393" s="1"/>
      <c r="W393" s="1"/>
    </row>
    <row r="394" spans="3:23" ht="19.5" customHeight="1" x14ac:dyDescent="0.25">
      <c r="C394" s="15"/>
      <c r="D394" s="51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28"/>
      <c r="V394" s="1"/>
      <c r="W394" s="1"/>
    </row>
    <row r="395" spans="3:23" ht="19.5" customHeight="1" x14ac:dyDescent="0.25">
      <c r="C395" s="15"/>
      <c r="D395" s="51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28"/>
      <c r="V395" s="1"/>
      <c r="W395" s="1"/>
    </row>
    <row r="396" spans="3:23" ht="19.5" customHeight="1" x14ac:dyDescent="0.25">
      <c r="C396" s="15"/>
      <c r="D396" s="51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28"/>
      <c r="V396" s="1"/>
      <c r="W396" s="1"/>
    </row>
    <row r="397" spans="3:23" ht="19.5" customHeight="1" x14ac:dyDescent="0.25">
      <c r="C397" s="15"/>
      <c r="D397" s="51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28"/>
      <c r="V397" s="1"/>
      <c r="W397" s="1"/>
    </row>
    <row r="398" spans="3:23" ht="19.5" customHeight="1" x14ac:dyDescent="0.25">
      <c r="C398" s="15"/>
      <c r="D398" s="51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28"/>
      <c r="V398" s="1"/>
      <c r="W398" s="1"/>
    </row>
    <row r="399" spans="3:23" ht="19.5" customHeight="1" x14ac:dyDescent="0.25">
      <c r="C399" s="15"/>
      <c r="D399" s="51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28"/>
      <c r="V399" s="1"/>
      <c r="W399" s="1"/>
    </row>
    <row r="400" spans="3:23" ht="19.5" customHeight="1" x14ac:dyDescent="0.25">
      <c r="C400" s="15"/>
      <c r="D400" s="51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28"/>
      <c r="V400" s="1"/>
      <c r="W400" s="1"/>
    </row>
    <row r="401" spans="3:23" ht="19.5" customHeight="1" x14ac:dyDescent="0.25">
      <c r="C401" s="15"/>
      <c r="D401" s="51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28"/>
      <c r="V401" s="1"/>
      <c r="W401" s="1"/>
    </row>
    <row r="402" spans="3:23" ht="19.5" customHeight="1" x14ac:dyDescent="0.25">
      <c r="C402" s="15"/>
      <c r="D402" s="51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28"/>
      <c r="V402" s="1"/>
      <c r="W402" s="1"/>
    </row>
    <row r="403" spans="3:23" ht="19.5" customHeight="1" x14ac:dyDescent="0.25">
      <c r="C403" s="15"/>
      <c r="D403" s="51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28"/>
      <c r="V403" s="1"/>
      <c r="W403" s="1"/>
    </row>
    <row r="404" spans="3:23" ht="19.5" customHeight="1" x14ac:dyDescent="0.25">
      <c r="C404" s="15"/>
      <c r="D404" s="51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28"/>
      <c r="V404" s="1"/>
      <c r="W404" s="1"/>
    </row>
    <row r="405" spans="3:23" ht="19.5" customHeight="1" x14ac:dyDescent="0.25">
      <c r="C405" s="15"/>
      <c r="D405" s="51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28"/>
      <c r="V405" s="1"/>
      <c r="W405" s="1"/>
    </row>
    <row r="406" spans="3:23" ht="19.5" customHeight="1" x14ac:dyDescent="0.25">
      <c r="C406" s="15"/>
      <c r="D406" s="51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28"/>
      <c r="V406" s="1"/>
      <c r="W406" s="1"/>
    </row>
    <row r="407" spans="3:23" ht="19.5" customHeight="1" x14ac:dyDescent="0.25">
      <c r="C407" s="15"/>
      <c r="D407" s="51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28"/>
      <c r="V407" s="1"/>
      <c r="W407" s="1"/>
    </row>
    <row r="408" spans="3:23" ht="19.5" customHeight="1" x14ac:dyDescent="0.25">
      <c r="C408" s="15"/>
      <c r="D408" s="51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28"/>
      <c r="V408" s="1"/>
      <c r="W408" s="1"/>
    </row>
    <row r="409" spans="3:23" ht="19.5" customHeight="1" x14ac:dyDescent="0.25">
      <c r="C409" s="15"/>
      <c r="D409" s="51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28"/>
      <c r="V409" s="1"/>
      <c r="W409" s="1"/>
    </row>
    <row r="410" spans="3:23" ht="19.5" customHeight="1" x14ac:dyDescent="0.25">
      <c r="C410" s="15"/>
      <c r="D410" s="51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28"/>
      <c r="V410" s="1"/>
      <c r="W410" s="1"/>
    </row>
    <row r="411" spans="3:23" ht="19.5" customHeight="1" x14ac:dyDescent="0.25">
      <c r="C411" s="15"/>
      <c r="D411" s="51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28"/>
      <c r="V411" s="1"/>
      <c r="W411" s="1"/>
    </row>
    <row r="412" spans="3:23" ht="19.5" customHeight="1" x14ac:dyDescent="0.25">
      <c r="C412" s="15"/>
      <c r="D412" s="51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28"/>
      <c r="V412" s="1"/>
      <c r="W412" s="1"/>
    </row>
    <row r="413" spans="3:23" ht="19.5" customHeight="1" x14ac:dyDescent="0.25">
      <c r="C413" s="15"/>
      <c r="D413" s="51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28"/>
      <c r="V413" s="1"/>
      <c r="W413" s="1"/>
    </row>
    <row r="414" spans="3:23" ht="19.5" customHeight="1" x14ac:dyDescent="0.25">
      <c r="C414" s="15"/>
      <c r="D414" s="51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28"/>
      <c r="V414" s="1"/>
      <c r="W414" s="1"/>
    </row>
    <row r="415" spans="3:23" ht="19.5" customHeight="1" x14ac:dyDescent="0.25">
      <c r="C415" s="15"/>
      <c r="D415" s="51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28"/>
      <c r="V415" s="1"/>
      <c r="W415" s="1"/>
    </row>
    <row r="416" spans="3:23" ht="19.5" customHeight="1" x14ac:dyDescent="0.25">
      <c r="C416" s="15"/>
      <c r="D416" s="51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28"/>
      <c r="V416" s="1"/>
      <c r="W416" s="1"/>
    </row>
    <row r="417" spans="3:23" ht="19.5" customHeight="1" x14ac:dyDescent="0.25">
      <c r="C417" s="15"/>
      <c r="D417" s="51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28"/>
      <c r="V417" s="1"/>
      <c r="W417" s="1"/>
    </row>
    <row r="418" spans="3:23" ht="19.5" customHeight="1" x14ac:dyDescent="0.25">
      <c r="C418" s="15"/>
      <c r="D418" s="51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28"/>
      <c r="V418" s="1"/>
      <c r="W418" s="1"/>
    </row>
    <row r="419" spans="3:23" ht="19.5" customHeight="1" x14ac:dyDescent="0.25">
      <c r="C419" s="15"/>
      <c r="D419" s="51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28"/>
      <c r="V419" s="1"/>
      <c r="W419" s="1"/>
    </row>
    <row r="420" spans="3:23" ht="19.5" customHeight="1" x14ac:dyDescent="0.25">
      <c r="C420" s="15"/>
      <c r="D420" s="51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28"/>
      <c r="V420" s="1"/>
      <c r="W420" s="1"/>
    </row>
    <row r="421" spans="3:23" ht="19.5" customHeight="1" x14ac:dyDescent="0.25">
      <c r="C421" s="15"/>
      <c r="D421" s="51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28"/>
      <c r="V421" s="1"/>
      <c r="W421" s="1"/>
    </row>
    <row r="422" spans="3:23" ht="19.5" customHeight="1" x14ac:dyDescent="0.25">
      <c r="C422" s="15"/>
      <c r="D422" s="51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28"/>
      <c r="V422" s="1"/>
      <c r="W422" s="1"/>
    </row>
    <row r="423" spans="3:23" ht="19.5" customHeight="1" x14ac:dyDescent="0.25">
      <c r="C423" s="15"/>
      <c r="D423" s="51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28"/>
      <c r="V423" s="1"/>
      <c r="W423" s="1"/>
    </row>
    <row r="424" spans="3:23" ht="19.5" customHeight="1" x14ac:dyDescent="0.25">
      <c r="C424" s="15"/>
      <c r="D424" s="51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28"/>
      <c r="V424" s="1"/>
      <c r="W424" s="1"/>
    </row>
    <row r="425" spans="3:23" ht="19.5" customHeight="1" x14ac:dyDescent="0.25">
      <c r="C425" s="15"/>
      <c r="D425" s="51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28"/>
      <c r="V425" s="1"/>
      <c r="W425" s="1"/>
    </row>
    <row r="426" spans="3:23" ht="19.5" customHeight="1" x14ac:dyDescent="0.25">
      <c r="C426" s="15"/>
      <c r="D426" s="51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28"/>
      <c r="V426" s="1"/>
      <c r="W426" s="1"/>
    </row>
    <row r="427" spans="3:23" ht="19.5" customHeight="1" x14ac:dyDescent="0.25">
      <c r="C427" s="15"/>
      <c r="D427" s="51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28"/>
      <c r="V427" s="1"/>
      <c r="W427" s="1"/>
    </row>
    <row r="428" spans="3:23" ht="19.5" customHeight="1" x14ac:dyDescent="0.25">
      <c r="C428" s="15"/>
      <c r="D428" s="51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28"/>
      <c r="V428" s="1"/>
      <c r="W428" s="1"/>
    </row>
    <row r="429" spans="3:23" ht="19.5" customHeight="1" x14ac:dyDescent="0.25">
      <c r="C429" s="15"/>
      <c r="D429" s="51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28"/>
      <c r="V429" s="1"/>
      <c r="W429" s="1"/>
    </row>
    <row r="430" spans="3:23" ht="19.5" customHeight="1" x14ac:dyDescent="0.25">
      <c r="C430" s="15"/>
      <c r="D430" s="51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28"/>
      <c r="V430" s="1"/>
      <c r="W430" s="1"/>
    </row>
    <row r="431" spans="3:23" ht="19.5" customHeight="1" x14ac:dyDescent="0.25">
      <c r="C431" s="15"/>
      <c r="D431" s="51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28"/>
      <c r="V431" s="1"/>
      <c r="W431" s="1"/>
    </row>
    <row r="432" spans="3:23" ht="19.5" customHeight="1" x14ac:dyDescent="0.25">
      <c r="C432" s="15"/>
      <c r="D432" s="51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28"/>
      <c r="V432" s="1"/>
      <c r="W432" s="1"/>
    </row>
    <row r="433" spans="3:23" ht="19.5" customHeight="1" x14ac:dyDescent="0.25">
      <c r="C433" s="15"/>
      <c r="D433" s="51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28"/>
      <c r="V433" s="1"/>
      <c r="W433" s="1"/>
    </row>
    <row r="434" spans="3:23" ht="19.5" customHeight="1" x14ac:dyDescent="0.25">
      <c r="C434" s="15"/>
      <c r="D434" s="51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28"/>
      <c r="V434" s="1"/>
      <c r="W434" s="1"/>
    </row>
    <row r="435" spans="3:23" ht="19.5" customHeight="1" x14ac:dyDescent="0.25">
      <c r="C435" s="15"/>
      <c r="D435" s="51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28"/>
      <c r="V435" s="1"/>
      <c r="W435" s="1"/>
    </row>
    <row r="436" spans="3:23" ht="19.5" customHeight="1" x14ac:dyDescent="0.25">
      <c r="C436" s="15"/>
      <c r="D436" s="51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28"/>
      <c r="V436" s="1"/>
      <c r="W436" s="1"/>
    </row>
    <row r="437" spans="3:23" ht="19.5" customHeight="1" x14ac:dyDescent="0.25">
      <c r="C437" s="15"/>
      <c r="D437" s="51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28"/>
      <c r="V437" s="1"/>
      <c r="W437" s="1"/>
    </row>
    <row r="438" spans="3:23" ht="19.5" customHeight="1" x14ac:dyDescent="0.25">
      <c r="C438" s="15"/>
      <c r="D438" s="51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28"/>
      <c r="V438" s="1"/>
      <c r="W438" s="1"/>
    </row>
    <row r="439" spans="3:23" ht="19.5" customHeight="1" x14ac:dyDescent="0.25">
      <c r="C439" s="15"/>
      <c r="D439" s="51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28"/>
      <c r="V439" s="1"/>
      <c r="W439" s="1"/>
    </row>
    <row r="440" spans="3:23" ht="19.5" customHeight="1" x14ac:dyDescent="0.25">
      <c r="C440" s="15"/>
      <c r="D440" s="51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28"/>
      <c r="V440" s="1"/>
      <c r="W440" s="1"/>
    </row>
    <row r="441" spans="3:23" ht="19.5" customHeight="1" x14ac:dyDescent="0.25">
      <c r="C441" s="15"/>
      <c r="D441" s="51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28"/>
      <c r="V441" s="1"/>
      <c r="W441" s="1"/>
    </row>
    <row r="442" spans="3:23" ht="19.5" customHeight="1" x14ac:dyDescent="0.25">
      <c r="C442" s="15"/>
      <c r="D442" s="51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28"/>
      <c r="V442" s="1"/>
      <c r="W442" s="1"/>
    </row>
    <row r="443" spans="3:23" ht="19.5" customHeight="1" x14ac:dyDescent="0.25">
      <c r="C443" s="15"/>
      <c r="D443" s="51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28"/>
      <c r="V443" s="1"/>
      <c r="W443" s="1"/>
    </row>
    <row r="444" spans="3:23" ht="19.5" customHeight="1" x14ac:dyDescent="0.25">
      <c r="C444" s="15"/>
      <c r="D444" s="51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28"/>
      <c r="V444" s="1"/>
      <c r="W444" s="1"/>
    </row>
    <row r="445" spans="3:23" ht="19.5" customHeight="1" x14ac:dyDescent="0.25">
      <c r="C445" s="15"/>
      <c r="D445" s="51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28"/>
      <c r="V445" s="1"/>
      <c r="W445" s="1"/>
    </row>
    <row r="446" spans="3:23" ht="19.5" customHeight="1" x14ac:dyDescent="0.25">
      <c r="C446" s="15"/>
      <c r="D446" s="51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28"/>
      <c r="V446" s="1"/>
      <c r="W446" s="1"/>
    </row>
    <row r="447" spans="3:23" ht="19.5" customHeight="1" x14ac:dyDescent="0.25">
      <c r="C447" s="15"/>
      <c r="D447" s="51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28"/>
      <c r="V447" s="1"/>
      <c r="W447" s="1"/>
    </row>
    <row r="448" spans="3:23" ht="19.5" customHeight="1" x14ac:dyDescent="0.25">
      <c r="C448" s="15"/>
      <c r="D448" s="51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28"/>
      <c r="V448" s="1"/>
      <c r="W448" s="1"/>
    </row>
    <row r="449" spans="3:23" ht="19.5" customHeight="1" x14ac:dyDescent="0.25">
      <c r="C449" s="15"/>
      <c r="D449" s="51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28"/>
      <c r="V449" s="1"/>
      <c r="W449" s="1"/>
    </row>
    <row r="450" spans="3:23" ht="19.5" customHeight="1" x14ac:dyDescent="0.25">
      <c r="C450" s="15"/>
      <c r="D450" s="51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28"/>
      <c r="V450" s="1"/>
      <c r="W450" s="1"/>
    </row>
    <row r="451" spans="3:23" ht="19.5" customHeight="1" x14ac:dyDescent="0.25">
      <c r="C451" s="15"/>
      <c r="D451" s="51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28"/>
      <c r="V451" s="1"/>
      <c r="W451" s="1"/>
    </row>
    <row r="452" spans="3:23" ht="19.5" customHeight="1" x14ac:dyDescent="0.25">
      <c r="C452" s="15"/>
      <c r="D452" s="51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28"/>
      <c r="V452" s="1"/>
      <c r="W452" s="1"/>
    </row>
    <row r="453" spans="3:23" ht="19.5" customHeight="1" x14ac:dyDescent="0.25">
      <c r="C453" s="15"/>
      <c r="D453" s="51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28"/>
      <c r="V453" s="1"/>
      <c r="W453" s="1"/>
    </row>
    <row r="454" spans="3:23" ht="19.5" customHeight="1" x14ac:dyDescent="0.25">
      <c r="C454" s="15"/>
      <c r="D454" s="51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28"/>
      <c r="V454" s="1"/>
      <c r="W454" s="1"/>
    </row>
    <row r="455" spans="3:23" ht="19.5" customHeight="1" x14ac:dyDescent="0.25">
      <c r="C455" s="15"/>
      <c r="D455" s="51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28"/>
      <c r="V455" s="1"/>
      <c r="W455" s="1"/>
    </row>
    <row r="456" spans="3:23" ht="19.5" customHeight="1" x14ac:dyDescent="0.25">
      <c r="C456" s="15"/>
      <c r="D456" s="51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28"/>
      <c r="V456" s="1"/>
      <c r="W456" s="1"/>
    </row>
    <row r="457" spans="3:23" ht="19.5" customHeight="1" x14ac:dyDescent="0.25">
      <c r="C457" s="15"/>
      <c r="D457" s="51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28"/>
      <c r="V457" s="1"/>
      <c r="W457" s="1"/>
    </row>
    <row r="458" spans="3:23" ht="19.5" customHeight="1" x14ac:dyDescent="0.25">
      <c r="C458" s="15"/>
      <c r="D458" s="51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28"/>
      <c r="V458" s="1"/>
      <c r="W458" s="1"/>
    </row>
    <row r="459" spans="3:23" ht="19.5" customHeight="1" x14ac:dyDescent="0.25">
      <c r="C459" s="15"/>
      <c r="D459" s="51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28"/>
      <c r="V459" s="1"/>
      <c r="W459" s="1"/>
    </row>
    <row r="460" spans="3:23" ht="19.5" customHeight="1" x14ac:dyDescent="0.25">
      <c r="C460" s="15"/>
      <c r="D460" s="51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28"/>
      <c r="V460" s="1"/>
      <c r="W460" s="1"/>
    </row>
    <row r="461" spans="3:23" ht="19.5" customHeight="1" x14ac:dyDescent="0.25">
      <c r="C461" s="15"/>
      <c r="D461" s="51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28"/>
      <c r="V461" s="1"/>
      <c r="W461" s="1"/>
    </row>
    <row r="462" spans="3:23" ht="19.5" customHeight="1" x14ac:dyDescent="0.25">
      <c r="C462" s="15"/>
      <c r="D462" s="51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28"/>
      <c r="V462" s="1"/>
      <c r="W462" s="1"/>
    </row>
    <row r="463" spans="3:23" ht="19.5" customHeight="1" x14ac:dyDescent="0.25">
      <c r="C463" s="15"/>
      <c r="D463" s="51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28"/>
      <c r="V463" s="1"/>
      <c r="W463" s="1"/>
    </row>
    <row r="464" spans="3:23" ht="19.5" customHeight="1" x14ac:dyDescent="0.25">
      <c r="C464" s="15"/>
      <c r="D464" s="51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28"/>
      <c r="V464" s="1"/>
      <c r="W464" s="1"/>
    </row>
    <row r="465" spans="3:23" ht="19.5" customHeight="1" x14ac:dyDescent="0.25">
      <c r="C465" s="15"/>
      <c r="D465" s="51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28"/>
      <c r="V465" s="1"/>
      <c r="W465" s="1"/>
    </row>
    <row r="466" spans="3:23" ht="19.5" customHeight="1" x14ac:dyDescent="0.25">
      <c r="C466" s="15"/>
      <c r="D466" s="51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28"/>
      <c r="V466" s="1"/>
      <c r="W466" s="1"/>
    </row>
    <row r="467" spans="3:23" ht="19.5" customHeight="1" x14ac:dyDescent="0.25">
      <c r="C467" s="15"/>
      <c r="D467" s="51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28"/>
      <c r="V467" s="1"/>
      <c r="W467" s="1"/>
    </row>
    <row r="468" spans="3:23" ht="19.5" customHeight="1" x14ac:dyDescent="0.25">
      <c r="C468" s="15"/>
      <c r="D468" s="51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28"/>
      <c r="V468" s="1"/>
      <c r="W468" s="1"/>
    </row>
    <row r="469" spans="3:23" ht="19.5" customHeight="1" x14ac:dyDescent="0.25">
      <c r="C469" s="15"/>
      <c r="D469" s="51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28"/>
      <c r="V469" s="1"/>
      <c r="W469" s="1"/>
    </row>
    <row r="470" spans="3:23" ht="19.5" customHeight="1" x14ac:dyDescent="0.25">
      <c r="C470" s="15"/>
      <c r="D470" s="51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28"/>
      <c r="V470" s="1"/>
      <c r="W470" s="1"/>
    </row>
    <row r="471" spans="3:23" ht="19.5" customHeight="1" x14ac:dyDescent="0.25">
      <c r="C471" s="15"/>
      <c r="D471" s="51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28"/>
      <c r="V471" s="1"/>
      <c r="W471" s="1"/>
    </row>
    <row r="472" spans="3:23" ht="19.5" customHeight="1" x14ac:dyDescent="0.25">
      <c r="C472" s="15"/>
      <c r="D472" s="51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28"/>
      <c r="V472" s="1"/>
      <c r="W472" s="1"/>
    </row>
    <row r="473" spans="3:23" ht="19.5" customHeight="1" x14ac:dyDescent="0.25">
      <c r="C473" s="15"/>
      <c r="D473" s="51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28"/>
      <c r="V473" s="1"/>
      <c r="W473" s="1"/>
    </row>
    <row r="474" spans="3:23" ht="19.5" customHeight="1" x14ac:dyDescent="0.25">
      <c r="C474" s="15"/>
      <c r="D474" s="51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28"/>
      <c r="V474" s="1"/>
      <c r="W474" s="1"/>
    </row>
    <row r="475" spans="3:23" ht="19.5" customHeight="1" x14ac:dyDescent="0.25">
      <c r="C475" s="15"/>
      <c r="D475" s="51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28"/>
      <c r="V475" s="1"/>
      <c r="W475" s="1"/>
    </row>
    <row r="476" spans="3:23" ht="19.5" customHeight="1" x14ac:dyDescent="0.25">
      <c r="C476" s="15"/>
      <c r="D476" s="51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28"/>
      <c r="V476" s="1"/>
      <c r="W476" s="1"/>
    </row>
    <row r="477" spans="3:23" ht="19.5" customHeight="1" x14ac:dyDescent="0.25">
      <c r="C477" s="15"/>
      <c r="D477" s="51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28"/>
      <c r="V477" s="1"/>
      <c r="W477" s="1"/>
    </row>
    <row r="478" spans="3:23" ht="19.5" customHeight="1" x14ac:dyDescent="0.25">
      <c r="C478" s="15"/>
      <c r="D478" s="51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28"/>
      <c r="V478" s="1"/>
      <c r="W478" s="1"/>
    </row>
    <row r="479" spans="3:23" ht="19.5" customHeight="1" x14ac:dyDescent="0.25">
      <c r="C479" s="15"/>
      <c r="D479" s="51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28"/>
      <c r="V479" s="1"/>
      <c r="W479" s="1"/>
    </row>
    <row r="480" spans="3:23" ht="19.5" customHeight="1" x14ac:dyDescent="0.25">
      <c r="C480" s="15"/>
      <c r="D480" s="51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28"/>
      <c r="V480" s="1"/>
      <c r="W480" s="1"/>
    </row>
    <row r="481" spans="3:23" ht="19.5" customHeight="1" x14ac:dyDescent="0.25">
      <c r="C481" s="15"/>
      <c r="D481" s="51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28"/>
      <c r="V481" s="1"/>
      <c r="W481" s="1"/>
    </row>
    <row r="482" spans="3:23" ht="19.5" customHeight="1" x14ac:dyDescent="0.25">
      <c r="C482" s="15"/>
      <c r="D482" s="51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28"/>
      <c r="V482" s="1"/>
      <c r="W482" s="1"/>
    </row>
    <row r="483" spans="3:23" ht="19.5" customHeight="1" x14ac:dyDescent="0.25">
      <c r="C483" s="15"/>
      <c r="D483" s="51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28"/>
      <c r="V483" s="1"/>
      <c r="W483" s="1"/>
    </row>
    <row r="484" spans="3:23" ht="19.5" customHeight="1" x14ac:dyDescent="0.25">
      <c r="C484" s="15"/>
      <c r="D484" s="51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28"/>
      <c r="V484" s="1"/>
      <c r="W484" s="1"/>
    </row>
    <row r="485" spans="3:23" ht="19.5" customHeight="1" x14ac:dyDescent="0.25">
      <c r="C485" s="15"/>
      <c r="D485" s="51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28"/>
      <c r="V485" s="1"/>
      <c r="W485" s="1"/>
    </row>
    <row r="486" spans="3:23" ht="19.5" customHeight="1" x14ac:dyDescent="0.25">
      <c r="C486" s="15"/>
      <c r="D486" s="51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28"/>
      <c r="V486" s="1"/>
      <c r="W486" s="1"/>
    </row>
    <row r="487" spans="3:23" ht="19.5" customHeight="1" x14ac:dyDescent="0.25">
      <c r="C487" s="15"/>
      <c r="D487" s="51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28"/>
      <c r="V487" s="1"/>
      <c r="W487" s="1"/>
    </row>
    <row r="488" spans="3:23" ht="19.5" customHeight="1" x14ac:dyDescent="0.25">
      <c r="C488" s="15"/>
      <c r="D488" s="51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28"/>
      <c r="V488" s="1"/>
      <c r="W488" s="1"/>
    </row>
    <row r="489" spans="3:23" ht="19.5" customHeight="1" x14ac:dyDescent="0.25">
      <c r="C489" s="15"/>
      <c r="D489" s="51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28"/>
      <c r="V489" s="1"/>
      <c r="W489" s="1"/>
    </row>
    <row r="490" spans="3:23" ht="19.5" customHeight="1" x14ac:dyDescent="0.25">
      <c r="C490" s="15"/>
      <c r="D490" s="51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28"/>
      <c r="V490" s="1"/>
      <c r="W490" s="1"/>
    </row>
    <row r="491" spans="3:23" ht="19.5" customHeight="1" x14ac:dyDescent="0.25">
      <c r="C491" s="15"/>
      <c r="D491" s="51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28"/>
      <c r="V491" s="1"/>
      <c r="W491" s="1"/>
    </row>
    <row r="492" spans="3:23" ht="19.5" customHeight="1" x14ac:dyDescent="0.25">
      <c r="C492" s="15"/>
      <c r="D492" s="51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28"/>
      <c r="V492" s="1"/>
      <c r="W492" s="1"/>
    </row>
    <row r="493" spans="3:23" ht="19.5" customHeight="1" x14ac:dyDescent="0.25">
      <c r="C493" s="15"/>
      <c r="D493" s="51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28"/>
      <c r="V493" s="1"/>
      <c r="W493" s="1"/>
    </row>
    <row r="494" spans="3:23" ht="19.5" customHeight="1" x14ac:dyDescent="0.25">
      <c r="C494" s="15"/>
      <c r="D494" s="51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28"/>
      <c r="V494" s="1"/>
      <c r="W494" s="1"/>
    </row>
    <row r="495" spans="3:23" ht="19.5" customHeight="1" x14ac:dyDescent="0.25">
      <c r="C495" s="15"/>
      <c r="D495" s="51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28"/>
      <c r="V495" s="1"/>
      <c r="W495" s="1"/>
    </row>
    <row r="496" spans="3:23" ht="19.5" customHeight="1" x14ac:dyDescent="0.25">
      <c r="C496" s="15"/>
      <c r="D496" s="51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28"/>
      <c r="V496" s="1"/>
      <c r="W496" s="1"/>
    </row>
    <row r="497" spans="3:23" ht="19.5" customHeight="1" x14ac:dyDescent="0.25">
      <c r="C497" s="15"/>
      <c r="D497" s="51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28"/>
      <c r="V497" s="1"/>
      <c r="W497" s="1"/>
    </row>
    <row r="498" spans="3:23" ht="19.5" customHeight="1" x14ac:dyDescent="0.25">
      <c r="C498" s="15"/>
      <c r="D498" s="51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28"/>
      <c r="V498" s="1"/>
      <c r="W498" s="1"/>
    </row>
    <row r="499" spans="3:23" ht="19.5" customHeight="1" x14ac:dyDescent="0.25">
      <c r="C499" s="15"/>
      <c r="D499" s="51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28"/>
      <c r="V499" s="1"/>
      <c r="W499" s="1"/>
    </row>
    <row r="500" spans="3:23" ht="19.5" customHeight="1" x14ac:dyDescent="0.25">
      <c r="C500" s="15"/>
      <c r="D500" s="51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28"/>
      <c r="V500" s="1"/>
      <c r="W500" s="1"/>
    </row>
    <row r="501" spans="3:23" ht="19.5" customHeight="1" x14ac:dyDescent="0.25">
      <c r="C501" s="15"/>
      <c r="D501" s="51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28"/>
      <c r="V501" s="1"/>
      <c r="W501" s="1"/>
    </row>
    <row r="502" spans="3:23" ht="19.5" customHeight="1" x14ac:dyDescent="0.25">
      <c r="C502" s="15"/>
      <c r="D502" s="51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28"/>
      <c r="V502" s="1"/>
      <c r="W502" s="1"/>
    </row>
    <row r="503" spans="3:23" ht="19.5" customHeight="1" x14ac:dyDescent="0.25">
      <c r="C503" s="15"/>
      <c r="D503" s="51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28"/>
      <c r="V503" s="1"/>
      <c r="W503" s="1"/>
    </row>
    <row r="504" spans="3:23" ht="19.5" customHeight="1" x14ac:dyDescent="0.25">
      <c r="C504" s="15"/>
      <c r="D504" s="51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28"/>
      <c r="V504" s="1"/>
      <c r="W504" s="1"/>
    </row>
    <row r="505" spans="3:23" ht="19.5" customHeight="1" x14ac:dyDescent="0.25">
      <c r="C505" s="15"/>
      <c r="D505" s="51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28"/>
      <c r="V505" s="1"/>
      <c r="W505" s="1"/>
    </row>
    <row r="506" spans="3:23" ht="19.5" customHeight="1" x14ac:dyDescent="0.25">
      <c r="C506" s="15"/>
      <c r="D506" s="51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28"/>
      <c r="V506" s="1"/>
      <c r="W506" s="1"/>
    </row>
    <row r="507" spans="3:23" ht="19.5" customHeight="1" x14ac:dyDescent="0.25">
      <c r="C507" s="15"/>
      <c r="D507" s="51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28"/>
      <c r="V507" s="1"/>
      <c r="W507" s="1"/>
    </row>
    <row r="508" spans="3:23" ht="19.5" customHeight="1" x14ac:dyDescent="0.25">
      <c r="C508" s="15"/>
      <c r="D508" s="51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28"/>
      <c r="V508" s="1"/>
      <c r="W508" s="1"/>
    </row>
    <row r="509" spans="3:23" ht="19.5" customHeight="1" x14ac:dyDescent="0.25">
      <c r="C509" s="15"/>
      <c r="D509" s="51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28"/>
      <c r="V509" s="1"/>
      <c r="W509" s="1"/>
    </row>
    <row r="510" spans="3:23" ht="19.5" customHeight="1" x14ac:dyDescent="0.25">
      <c r="C510" s="15"/>
      <c r="D510" s="51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28"/>
      <c r="V510" s="1"/>
      <c r="W510" s="1"/>
    </row>
    <row r="511" spans="3:23" ht="19.5" customHeight="1" x14ac:dyDescent="0.25">
      <c r="C511" s="15"/>
      <c r="D511" s="51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28"/>
      <c r="V511" s="1"/>
      <c r="W511" s="1"/>
    </row>
    <row r="512" spans="3:23" ht="19.5" customHeight="1" x14ac:dyDescent="0.25">
      <c r="C512" s="15"/>
      <c r="D512" s="51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28"/>
      <c r="V512" s="1"/>
      <c r="W512" s="1"/>
    </row>
    <row r="513" spans="3:23" ht="19.5" customHeight="1" x14ac:dyDescent="0.25">
      <c r="C513" s="15"/>
      <c r="D513" s="51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28"/>
      <c r="V513" s="1"/>
      <c r="W513" s="1"/>
    </row>
    <row r="514" spans="3:23" ht="19.5" customHeight="1" x14ac:dyDescent="0.25">
      <c r="C514" s="15"/>
      <c r="D514" s="51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28"/>
      <c r="V514" s="1"/>
      <c r="W514" s="1"/>
    </row>
    <row r="515" spans="3:23" ht="19.5" customHeight="1" x14ac:dyDescent="0.25">
      <c r="C515" s="15"/>
      <c r="D515" s="51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28"/>
      <c r="V515" s="1"/>
      <c r="W515" s="1"/>
    </row>
    <row r="516" spans="3:23" ht="19.5" customHeight="1" x14ac:dyDescent="0.25">
      <c r="C516" s="15"/>
      <c r="D516" s="51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28"/>
      <c r="V516" s="1"/>
      <c r="W516" s="1"/>
    </row>
    <row r="517" spans="3:23" ht="19.5" customHeight="1" x14ac:dyDescent="0.25">
      <c r="C517" s="15"/>
      <c r="D517" s="51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28"/>
      <c r="V517" s="1"/>
      <c r="W517" s="1"/>
    </row>
    <row r="518" spans="3:23" ht="19.5" customHeight="1" x14ac:dyDescent="0.25">
      <c r="C518" s="15"/>
      <c r="D518" s="51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28"/>
      <c r="V518" s="1"/>
      <c r="W518" s="1"/>
    </row>
    <row r="519" spans="3:23" ht="19.5" customHeight="1" x14ac:dyDescent="0.25">
      <c r="C519" s="15"/>
      <c r="D519" s="51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28"/>
      <c r="V519" s="1"/>
      <c r="W519" s="1"/>
    </row>
    <row r="520" spans="3:23" ht="19.5" customHeight="1" x14ac:dyDescent="0.25">
      <c r="C520" s="15"/>
      <c r="D520" s="51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28"/>
      <c r="V520" s="1"/>
      <c r="W520" s="1"/>
    </row>
    <row r="521" spans="3:23" ht="19.5" customHeight="1" x14ac:dyDescent="0.25">
      <c r="C521" s="15"/>
      <c r="D521" s="51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28"/>
      <c r="V521" s="1"/>
      <c r="W521" s="1"/>
    </row>
    <row r="522" spans="3:23" ht="19.5" customHeight="1" x14ac:dyDescent="0.25">
      <c r="C522" s="15"/>
      <c r="D522" s="51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28"/>
      <c r="V522" s="1"/>
      <c r="W522" s="1"/>
    </row>
    <row r="523" spans="3:23" ht="19.5" customHeight="1" x14ac:dyDescent="0.25">
      <c r="C523" s="15"/>
      <c r="D523" s="51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28"/>
      <c r="V523" s="1"/>
      <c r="W523" s="1"/>
    </row>
    <row r="524" spans="3:23" ht="19.5" customHeight="1" x14ac:dyDescent="0.25">
      <c r="C524" s="15"/>
      <c r="D524" s="51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28"/>
      <c r="V524" s="1"/>
      <c r="W524" s="1"/>
    </row>
    <row r="525" spans="3:23" ht="19.5" customHeight="1" x14ac:dyDescent="0.25">
      <c r="C525" s="15"/>
      <c r="D525" s="51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28"/>
      <c r="V525" s="1"/>
      <c r="W525" s="1"/>
    </row>
    <row r="526" spans="3:23" ht="19.5" customHeight="1" x14ac:dyDescent="0.25">
      <c r="C526" s="15"/>
      <c r="D526" s="51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28"/>
      <c r="V526" s="1"/>
      <c r="W526" s="1"/>
    </row>
    <row r="527" spans="3:23" ht="19.5" customHeight="1" x14ac:dyDescent="0.25">
      <c r="C527" s="15"/>
      <c r="D527" s="51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28"/>
      <c r="V527" s="1"/>
      <c r="W527" s="1"/>
    </row>
    <row r="528" spans="3:23" ht="19.5" customHeight="1" x14ac:dyDescent="0.25">
      <c r="C528" s="15"/>
      <c r="D528" s="51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28"/>
      <c r="V528" s="1"/>
      <c r="W528" s="1"/>
    </row>
    <row r="529" spans="3:23" ht="19.5" customHeight="1" x14ac:dyDescent="0.25">
      <c r="C529" s="15"/>
      <c r="D529" s="51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28"/>
      <c r="V529" s="1"/>
      <c r="W529" s="1"/>
    </row>
    <row r="530" spans="3:23" ht="19.5" customHeight="1" x14ac:dyDescent="0.25">
      <c r="C530" s="15"/>
      <c r="D530" s="51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28"/>
      <c r="V530" s="1"/>
      <c r="W530" s="1"/>
    </row>
    <row r="531" spans="3:23" ht="19.5" customHeight="1" x14ac:dyDescent="0.25">
      <c r="C531" s="15"/>
      <c r="D531" s="51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28"/>
      <c r="V531" s="1"/>
      <c r="W531" s="1"/>
    </row>
    <row r="532" spans="3:23" ht="19.5" customHeight="1" x14ac:dyDescent="0.25">
      <c r="C532" s="15"/>
      <c r="D532" s="51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28"/>
      <c r="V532" s="1"/>
      <c r="W532" s="1"/>
    </row>
    <row r="533" spans="3:23" ht="19.5" customHeight="1" x14ac:dyDescent="0.25">
      <c r="C533" s="15"/>
      <c r="D533" s="51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28"/>
      <c r="V533" s="1"/>
      <c r="W533" s="1"/>
    </row>
    <row r="534" spans="3:23" ht="19.5" customHeight="1" x14ac:dyDescent="0.25">
      <c r="C534" s="15"/>
      <c r="D534" s="51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28"/>
      <c r="V534" s="1"/>
      <c r="W534" s="1"/>
    </row>
    <row r="535" spans="3:23" ht="19.5" customHeight="1" x14ac:dyDescent="0.25">
      <c r="C535" s="15"/>
      <c r="D535" s="51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28"/>
      <c r="V535" s="1"/>
      <c r="W535" s="1"/>
    </row>
    <row r="536" spans="3:23" ht="19.5" customHeight="1" x14ac:dyDescent="0.25">
      <c r="C536" s="15"/>
      <c r="D536" s="51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28"/>
      <c r="V536" s="1"/>
      <c r="W536" s="1"/>
    </row>
    <row r="537" spans="3:23" ht="19.5" customHeight="1" x14ac:dyDescent="0.25">
      <c r="C537" s="15"/>
      <c r="D537" s="51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28"/>
      <c r="V537" s="1"/>
      <c r="W537" s="1"/>
    </row>
    <row r="538" spans="3:23" ht="19.5" customHeight="1" x14ac:dyDescent="0.25">
      <c r="C538" s="15"/>
      <c r="D538" s="51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28"/>
      <c r="V538" s="1"/>
      <c r="W538" s="1"/>
    </row>
    <row r="539" spans="3:23" ht="19.5" customHeight="1" x14ac:dyDescent="0.25">
      <c r="C539" s="15"/>
      <c r="D539" s="51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28"/>
      <c r="V539" s="1"/>
      <c r="W539" s="1"/>
    </row>
    <row r="540" spans="3:23" ht="19.5" customHeight="1" x14ac:dyDescent="0.25">
      <c r="C540" s="15"/>
      <c r="D540" s="51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28"/>
      <c r="V540" s="1"/>
      <c r="W540" s="1"/>
    </row>
    <row r="541" spans="3:23" ht="19.5" customHeight="1" x14ac:dyDescent="0.25">
      <c r="C541" s="15"/>
      <c r="D541" s="51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28"/>
      <c r="V541" s="1"/>
      <c r="W541" s="1"/>
    </row>
    <row r="542" spans="3:23" ht="19.5" customHeight="1" x14ac:dyDescent="0.25">
      <c r="C542" s="15"/>
      <c r="D542" s="51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28"/>
      <c r="V542" s="1"/>
      <c r="W542" s="1"/>
    </row>
    <row r="543" spans="3:23" ht="19.5" customHeight="1" x14ac:dyDescent="0.25">
      <c r="C543" s="15"/>
      <c r="D543" s="51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28"/>
      <c r="V543" s="1"/>
      <c r="W543" s="1"/>
    </row>
    <row r="544" spans="3:23" ht="19.5" customHeight="1" x14ac:dyDescent="0.25">
      <c r="C544" s="15"/>
      <c r="D544" s="51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28"/>
      <c r="V544" s="1"/>
      <c r="W544" s="1"/>
    </row>
    <row r="545" spans="3:23" ht="19.5" customHeight="1" x14ac:dyDescent="0.25">
      <c r="C545" s="15"/>
      <c r="D545" s="51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28"/>
      <c r="V545" s="1"/>
      <c r="W545" s="1"/>
    </row>
    <row r="546" spans="3:23" ht="19.5" customHeight="1" x14ac:dyDescent="0.25">
      <c r="C546" s="15"/>
      <c r="D546" s="51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28"/>
      <c r="V546" s="1"/>
      <c r="W546" s="1"/>
    </row>
    <row r="547" spans="3:23" ht="19.5" customHeight="1" x14ac:dyDescent="0.25">
      <c r="C547" s="15"/>
      <c r="D547" s="51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28"/>
      <c r="V547" s="1"/>
      <c r="W547" s="1"/>
    </row>
    <row r="548" spans="3:23" ht="19.5" customHeight="1" x14ac:dyDescent="0.25">
      <c r="C548" s="15"/>
      <c r="D548" s="51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28"/>
      <c r="V548" s="1"/>
      <c r="W548" s="1"/>
    </row>
    <row r="549" spans="3:23" ht="19.5" customHeight="1" x14ac:dyDescent="0.25">
      <c r="C549" s="15"/>
      <c r="D549" s="51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28"/>
      <c r="V549" s="1"/>
      <c r="W549" s="1"/>
    </row>
    <row r="550" spans="3:23" ht="19.5" customHeight="1" x14ac:dyDescent="0.25">
      <c r="C550" s="15"/>
      <c r="D550" s="51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28"/>
      <c r="V550" s="1"/>
      <c r="W550" s="1"/>
    </row>
    <row r="551" spans="3:23" ht="19.5" customHeight="1" x14ac:dyDescent="0.25">
      <c r="C551" s="15"/>
      <c r="D551" s="51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28"/>
      <c r="V551" s="1"/>
      <c r="W551" s="1"/>
    </row>
    <row r="552" spans="3:23" ht="19.5" customHeight="1" x14ac:dyDescent="0.25">
      <c r="C552" s="15"/>
      <c r="D552" s="51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28"/>
      <c r="V552" s="1"/>
      <c r="W552" s="1"/>
    </row>
    <row r="553" spans="3:23" ht="19.5" customHeight="1" x14ac:dyDescent="0.25">
      <c r="C553" s="15"/>
      <c r="D553" s="51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28"/>
      <c r="V553" s="1"/>
      <c r="W553" s="1"/>
    </row>
    <row r="554" spans="3:23" ht="19.5" customHeight="1" x14ac:dyDescent="0.25">
      <c r="C554" s="15"/>
      <c r="D554" s="51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28"/>
      <c r="V554" s="1"/>
      <c r="W554" s="1"/>
    </row>
    <row r="555" spans="3:23" ht="19.5" customHeight="1" x14ac:dyDescent="0.25">
      <c r="C555" s="15"/>
      <c r="D555" s="51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28"/>
      <c r="V555" s="1"/>
      <c r="W555" s="1"/>
    </row>
    <row r="556" spans="3:23" ht="19.5" customHeight="1" x14ac:dyDescent="0.25">
      <c r="C556" s="15"/>
      <c r="D556" s="51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28"/>
      <c r="V556" s="1"/>
      <c r="W556" s="1"/>
    </row>
    <row r="557" spans="3:23" ht="19.5" customHeight="1" x14ac:dyDescent="0.25">
      <c r="C557" s="15"/>
      <c r="D557" s="51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28"/>
      <c r="V557" s="1"/>
      <c r="W557" s="1"/>
    </row>
    <row r="558" spans="3:23" ht="19.5" customHeight="1" x14ac:dyDescent="0.25">
      <c r="C558" s="15"/>
      <c r="D558" s="51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28"/>
      <c r="V558" s="1"/>
      <c r="W558" s="1"/>
    </row>
    <row r="559" spans="3:23" ht="19.5" customHeight="1" x14ac:dyDescent="0.25">
      <c r="C559" s="15"/>
      <c r="D559" s="51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28"/>
      <c r="V559" s="1"/>
      <c r="W559" s="1"/>
    </row>
    <row r="560" spans="3:23" ht="19.5" customHeight="1" x14ac:dyDescent="0.25">
      <c r="C560" s="15"/>
      <c r="D560" s="51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28"/>
      <c r="V560" s="1"/>
      <c r="W560" s="1"/>
    </row>
    <row r="561" spans="3:23" ht="19.5" customHeight="1" x14ac:dyDescent="0.25">
      <c r="C561" s="15"/>
      <c r="D561" s="51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28"/>
      <c r="V561" s="1"/>
      <c r="W561" s="1"/>
    </row>
    <row r="562" spans="3:23" ht="19.5" customHeight="1" x14ac:dyDescent="0.25">
      <c r="C562" s="15"/>
      <c r="D562" s="51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28"/>
      <c r="V562" s="1"/>
      <c r="W562" s="1"/>
    </row>
    <row r="563" spans="3:23" ht="19.5" customHeight="1" x14ac:dyDescent="0.25">
      <c r="C563" s="15"/>
      <c r="D563" s="51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28"/>
      <c r="V563" s="1"/>
      <c r="W563" s="1"/>
    </row>
    <row r="564" spans="3:23" ht="19.5" customHeight="1" x14ac:dyDescent="0.25">
      <c r="C564" s="15"/>
      <c r="D564" s="51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28"/>
      <c r="V564" s="1"/>
      <c r="W564" s="1"/>
    </row>
    <row r="565" spans="3:23" ht="19.5" customHeight="1" x14ac:dyDescent="0.25">
      <c r="C565" s="15"/>
      <c r="D565" s="51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28"/>
      <c r="V565" s="1"/>
      <c r="W565" s="1"/>
    </row>
    <row r="566" spans="3:23" ht="19.5" customHeight="1" x14ac:dyDescent="0.25">
      <c r="C566" s="15"/>
      <c r="D566" s="51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28"/>
      <c r="V566" s="1"/>
      <c r="W566" s="1"/>
    </row>
    <row r="567" spans="3:23" ht="19.5" customHeight="1" x14ac:dyDescent="0.25">
      <c r="C567" s="15"/>
      <c r="D567" s="51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28"/>
      <c r="V567" s="1"/>
      <c r="W567" s="1"/>
    </row>
    <row r="568" spans="3:23" ht="19.5" customHeight="1" x14ac:dyDescent="0.25">
      <c r="C568" s="15"/>
      <c r="D568" s="51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28"/>
      <c r="V568" s="1"/>
      <c r="W568" s="1"/>
    </row>
    <row r="569" spans="3:23" ht="19.5" customHeight="1" x14ac:dyDescent="0.25">
      <c r="C569" s="15"/>
      <c r="D569" s="51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28"/>
      <c r="V569" s="1"/>
      <c r="W569" s="1"/>
    </row>
    <row r="570" spans="3:23" ht="19.5" customHeight="1" x14ac:dyDescent="0.25">
      <c r="C570" s="15"/>
      <c r="D570" s="51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28"/>
      <c r="V570" s="1"/>
      <c r="W570" s="1"/>
    </row>
    <row r="571" spans="3:23" ht="19.5" customHeight="1" x14ac:dyDescent="0.25">
      <c r="C571" s="15"/>
      <c r="D571" s="51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28"/>
      <c r="V571" s="1"/>
      <c r="W571" s="1"/>
    </row>
    <row r="572" spans="3:23" ht="19.5" customHeight="1" x14ac:dyDescent="0.25">
      <c r="C572" s="15"/>
      <c r="D572" s="51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28"/>
      <c r="V572" s="1"/>
      <c r="W572" s="1"/>
    </row>
    <row r="573" spans="3:23" ht="19.5" customHeight="1" x14ac:dyDescent="0.25">
      <c r="C573" s="15"/>
      <c r="D573" s="51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28"/>
      <c r="V573" s="1"/>
      <c r="W573" s="1"/>
    </row>
    <row r="574" spans="3:23" ht="19.5" customHeight="1" x14ac:dyDescent="0.25">
      <c r="C574" s="15"/>
      <c r="D574" s="51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28"/>
      <c r="V574" s="1"/>
      <c r="W574" s="1"/>
    </row>
    <row r="575" spans="3:23" ht="19.5" customHeight="1" x14ac:dyDescent="0.25">
      <c r="C575" s="15"/>
      <c r="D575" s="51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28"/>
      <c r="V575" s="1"/>
      <c r="W575" s="1"/>
    </row>
    <row r="576" spans="3:23" ht="19.5" customHeight="1" x14ac:dyDescent="0.25">
      <c r="C576" s="15"/>
      <c r="D576" s="51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28"/>
      <c r="V576" s="1"/>
      <c r="W576" s="1"/>
    </row>
    <row r="577" spans="3:23" ht="19.5" customHeight="1" x14ac:dyDescent="0.25">
      <c r="C577" s="15"/>
      <c r="D577" s="51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28"/>
      <c r="V577" s="1"/>
      <c r="W577" s="1"/>
    </row>
    <row r="578" spans="3:23" ht="19.5" customHeight="1" x14ac:dyDescent="0.25">
      <c r="C578" s="15"/>
      <c r="D578" s="51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28"/>
      <c r="V578" s="1"/>
      <c r="W578" s="1"/>
    </row>
    <row r="579" spans="3:23" ht="19.5" customHeight="1" x14ac:dyDescent="0.25">
      <c r="C579" s="15"/>
      <c r="D579" s="51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28"/>
      <c r="V579" s="1"/>
      <c r="W579" s="1"/>
    </row>
    <row r="580" spans="3:23" ht="19.5" customHeight="1" x14ac:dyDescent="0.25">
      <c r="C580" s="15"/>
      <c r="D580" s="51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28"/>
      <c r="V580" s="1"/>
      <c r="W580" s="1"/>
    </row>
    <row r="581" spans="3:23" ht="19.5" customHeight="1" x14ac:dyDescent="0.25">
      <c r="C581" s="15"/>
      <c r="D581" s="51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28"/>
      <c r="V581" s="1"/>
      <c r="W581" s="1"/>
    </row>
    <row r="582" spans="3:23" ht="19.5" customHeight="1" x14ac:dyDescent="0.25">
      <c r="C582" s="15"/>
      <c r="D582" s="51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28"/>
      <c r="V582" s="1"/>
      <c r="W582" s="1"/>
    </row>
    <row r="583" spans="3:23" ht="19.5" customHeight="1" x14ac:dyDescent="0.25">
      <c r="C583" s="15"/>
      <c r="D583" s="51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28"/>
      <c r="V583" s="1"/>
      <c r="W583" s="1"/>
    </row>
    <row r="584" spans="3:23" ht="19.5" customHeight="1" x14ac:dyDescent="0.25">
      <c r="C584" s="15"/>
      <c r="D584" s="51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28"/>
      <c r="V584" s="1"/>
      <c r="W584" s="1"/>
    </row>
    <row r="585" spans="3:23" ht="19.5" customHeight="1" x14ac:dyDescent="0.25">
      <c r="C585" s="15"/>
      <c r="D585" s="51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28"/>
      <c r="V585" s="1"/>
      <c r="W585" s="1"/>
    </row>
    <row r="586" spans="3:23" ht="19.5" customHeight="1" x14ac:dyDescent="0.25">
      <c r="C586" s="15"/>
      <c r="D586" s="51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28"/>
      <c r="V586" s="1"/>
      <c r="W586" s="1"/>
    </row>
    <row r="587" spans="3:23" ht="19.5" customHeight="1" x14ac:dyDescent="0.25">
      <c r="C587" s="15"/>
      <c r="D587" s="51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28"/>
      <c r="V587" s="1"/>
      <c r="W587" s="1"/>
    </row>
    <row r="588" spans="3:23" ht="19.5" customHeight="1" x14ac:dyDescent="0.25">
      <c r="C588" s="15"/>
      <c r="D588" s="51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28"/>
      <c r="V588" s="1"/>
      <c r="W588" s="1"/>
    </row>
    <row r="589" spans="3:23" ht="19.5" customHeight="1" x14ac:dyDescent="0.25">
      <c r="C589" s="15"/>
      <c r="D589" s="51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28"/>
      <c r="V589" s="1"/>
      <c r="W589" s="1"/>
    </row>
    <row r="590" spans="3:23" ht="19.5" customHeight="1" x14ac:dyDescent="0.25">
      <c r="C590" s="15"/>
      <c r="D590" s="51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28"/>
      <c r="V590" s="1"/>
      <c r="W590" s="1"/>
    </row>
    <row r="591" spans="3:23" ht="19.5" customHeight="1" x14ac:dyDescent="0.25">
      <c r="C591" s="15"/>
      <c r="D591" s="51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28"/>
      <c r="V591" s="1"/>
      <c r="W591" s="1"/>
    </row>
    <row r="592" spans="3:23" ht="19.5" customHeight="1" x14ac:dyDescent="0.25">
      <c r="C592" s="15"/>
      <c r="D592" s="51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28"/>
      <c r="V592" s="1"/>
      <c r="W592" s="1"/>
    </row>
    <row r="593" spans="3:23" ht="19.5" customHeight="1" x14ac:dyDescent="0.25">
      <c r="C593" s="15"/>
      <c r="D593" s="51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28"/>
      <c r="V593" s="1"/>
      <c r="W593" s="1"/>
    </row>
    <row r="594" spans="3:23" ht="19.5" customHeight="1" x14ac:dyDescent="0.25">
      <c r="C594" s="15"/>
      <c r="D594" s="51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28"/>
      <c r="V594" s="1"/>
      <c r="W594" s="1"/>
    </row>
    <row r="595" spans="3:23" ht="19.5" customHeight="1" x14ac:dyDescent="0.25">
      <c r="C595" s="15"/>
      <c r="D595" s="51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28"/>
      <c r="V595" s="1"/>
      <c r="W595" s="1"/>
    </row>
    <row r="596" spans="3:23" ht="19.5" customHeight="1" x14ac:dyDescent="0.25">
      <c r="C596" s="15"/>
      <c r="D596" s="51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28"/>
      <c r="V596" s="1"/>
      <c r="W596" s="1"/>
    </row>
    <row r="597" spans="3:23" ht="19.5" customHeight="1" x14ac:dyDescent="0.25">
      <c r="C597" s="15"/>
      <c r="D597" s="51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28"/>
      <c r="V597" s="1"/>
      <c r="W597" s="1"/>
    </row>
    <row r="598" spans="3:23" ht="19.5" customHeight="1" x14ac:dyDescent="0.25">
      <c r="C598" s="15"/>
      <c r="D598" s="51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28"/>
      <c r="V598" s="1"/>
      <c r="W598" s="1"/>
    </row>
    <row r="599" spans="3:23" ht="19.5" customHeight="1" x14ac:dyDescent="0.25">
      <c r="C599" s="15"/>
      <c r="D599" s="51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28"/>
      <c r="V599" s="1"/>
      <c r="W599" s="1"/>
    </row>
    <row r="600" spans="3:23" ht="19.5" customHeight="1" x14ac:dyDescent="0.25">
      <c r="C600" s="15"/>
      <c r="D600" s="51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28"/>
      <c r="V600" s="1"/>
      <c r="W600" s="1"/>
    </row>
    <row r="601" spans="3:23" ht="19.5" customHeight="1" x14ac:dyDescent="0.25">
      <c r="C601" s="15"/>
      <c r="D601" s="51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28"/>
      <c r="V601" s="1"/>
      <c r="W601" s="1"/>
    </row>
    <row r="602" spans="3:23" ht="19.5" customHeight="1" x14ac:dyDescent="0.25">
      <c r="C602" s="15"/>
      <c r="D602" s="51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28"/>
      <c r="V602" s="1"/>
      <c r="W602" s="1"/>
    </row>
    <row r="603" spans="3:23" ht="19.5" customHeight="1" x14ac:dyDescent="0.25">
      <c r="C603" s="15"/>
      <c r="D603" s="51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28"/>
      <c r="V603" s="1"/>
      <c r="W603" s="1"/>
    </row>
    <row r="604" spans="3:23" ht="19.5" customHeight="1" x14ac:dyDescent="0.25">
      <c r="C604" s="15"/>
      <c r="D604" s="51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28"/>
      <c r="V604" s="1"/>
      <c r="W604" s="1"/>
    </row>
    <row r="605" spans="3:23" ht="19.5" customHeight="1" x14ac:dyDescent="0.25">
      <c r="C605" s="15"/>
      <c r="D605" s="51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28"/>
      <c r="V605" s="1"/>
      <c r="W605" s="1"/>
    </row>
    <row r="606" spans="3:23" ht="19.5" customHeight="1" x14ac:dyDescent="0.25">
      <c r="C606" s="15"/>
      <c r="D606" s="51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28"/>
      <c r="V606" s="1"/>
      <c r="W606" s="1"/>
    </row>
    <row r="607" spans="3:23" ht="19.5" customHeight="1" x14ac:dyDescent="0.25">
      <c r="C607" s="15"/>
      <c r="D607" s="51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28"/>
      <c r="V607" s="1"/>
      <c r="W607" s="1"/>
    </row>
    <row r="608" spans="3:23" ht="19.5" customHeight="1" x14ac:dyDescent="0.25">
      <c r="C608" s="15"/>
      <c r="D608" s="51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28"/>
      <c r="V608" s="1"/>
      <c r="W608" s="1"/>
    </row>
    <row r="609" spans="3:23" ht="19.5" customHeight="1" x14ac:dyDescent="0.25">
      <c r="C609" s="15"/>
      <c r="D609" s="51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28"/>
      <c r="V609" s="1"/>
      <c r="W609" s="1"/>
    </row>
    <row r="610" spans="3:23" ht="19.5" customHeight="1" x14ac:dyDescent="0.25">
      <c r="C610" s="15"/>
      <c r="D610" s="51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28"/>
      <c r="V610" s="1"/>
      <c r="W610" s="1"/>
    </row>
    <row r="611" spans="3:23" ht="19.5" customHeight="1" x14ac:dyDescent="0.25">
      <c r="C611" s="15"/>
      <c r="D611" s="51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28"/>
      <c r="V611" s="1"/>
      <c r="W611" s="1"/>
    </row>
    <row r="612" spans="3:23" ht="19.5" customHeight="1" x14ac:dyDescent="0.25">
      <c r="C612" s="15"/>
      <c r="D612" s="51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28"/>
      <c r="V612" s="1"/>
      <c r="W612" s="1"/>
    </row>
    <row r="613" spans="3:23" ht="19.5" customHeight="1" x14ac:dyDescent="0.25">
      <c r="C613" s="15"/>
      <c r="D613" s="51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28"/>
      <c r="V613" s="1"/>
      <c r="W613" s="1"/>
    </row>
    <row r="614" spans="3:23" ht="19.5" customHeight="1" x14ac:dyDescent="0.25">
      <c r="C614" s="15"/>
      <c r="D614" s="51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28"/>
      <c r="V614" s="1"/>
      <c r="W614" s="1"/>
    </row>
    <row r="615" spans="3:23" ht="19.5" customHeight="1" x14ac:dyDescent="0.25">
      <c r="C615" s="15"/>
      <c r="D615" s="51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28"/>
      <c r="V615" s="1"/>
      <c r="W615" s="1"/>
    </row>
    <row r="616" spans="3:23" ht="19.5" customHeight="1" x14ac:dyDescent="0.25">
      <c r="C616" s="15"/>
      <c r="D616" s="51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28"/>
      <c r="V616" s="1"/>
      <c r="W616" s="1"/>
    </row>
    <row r="617" spans="3:23" ht="19.5" customHeight="1" x14ac:dyDescent="0.25">
      <c r="C617" s="15"/>
      <c r="D617" s="51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28"/>
      <c r="V617" s="1"/>
      <c r="W617" s="1"/>
    </row>
    <row r="618" spans="3:23" ht="19.5" customHeight="1" x14ac:dyDescent="0.25">
      <c r="C618" s="15"/>
      <c r="D618" s="51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28"/>
      <c r="V618" s="1"/>
      <c r="W618" s="1"/>
    </row>
    <row r="619" spans="3:23" ht="19.5" customHeight="1" x14ac:dyDescent="0.25">
      <c r="C619" s="15"/>
      <c r="D619" s="51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28"/>
      <c r="V619" s="1"/>
      <c r="W619" s="1"/>
    </row>
    <row r="620" spans="3:23" ht="19.5" customHeight="1" x14ac:dyDescent="0.25">
      <c r="C620" s="15"/>
      <c r="D620" s="51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28"/>
      <c r="V620" s="1"/>
      <c r="W620" s="1"/>
    </row>
    <row r="621" spans="3:23" ht="19.5" customHeight="1" x14ac:dyDescent="0.25">
      <c r="C621" s="15"/>
      <c r="D621" s="51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28"/>
      <c r="V621" s="1"/>
      <c r="W621" s="1"/>
    </row>
    <row r="622" spans="3:23" ht="19.5" customHeight="1" x14ac:dyDescent="0.25">
      <c r="C622" s="15"/>
      <c r="D622" s="51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28"/>
      <c r="V622" s="1"/>
      <c r="W622" s="1"/>
    </row>
    <row r="623" spans="3:23" ht="19.5" customHeight="1" x14ac:dyDescent="0.25">
      <c r="C623" s="15"/>
      <c r="D623" s="51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28"/>
      <c r="V623" s="1"/>
      <c r="W623" s="1"/>
    </row>
    <row r="624" spans="3:23" ht="19.5" customHeight="1" x14ac:dyDescent="0.25">
      <c r="C624" s="15"/>
      <c r="D624" s="51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28"/>
      <c r="V624" s="1"/>
      <c r="W624" s="1"/>
    </row>
    <row r="625" spans="3:23" ht="19.5" customHeight="1" x14ac:dyDescent="0.25">
      <c r="C625" s="15"/>
      <c r="D625" s="51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28"/>
      <c r="V625" s="1"/>
      <c r="W625" s="1"/>
    </row>
    <row r="626" spans="3:23" ht="19.5" customHeight="1" x14ac:dyDescent="0.25">
      <c r="C626" s="15"/>
      <c r="D626" s="51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28"/>
      <c r="V626" s="1"/>
      <c r="W626" s="1"/>
    </row>
    <row r="627" spans="3:23" ht="19.5" customHeight="1" x14ac:dyDescent="0.25">
      <c r="C627" s="15"/>
      <c r="D627" s="51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28"/>
      <c r="V627" s="1"/>
      <c r="W627" s="1"/>
    </row>
    <row r="628" spans="3:23" ht="19.5" customHeight="1" x14ac:dyDescent="0.25">
      <c r="C628" s="15"/>
      <c r="D628" s="51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28"/>
      <c r="V628" s="1"/>
      <c r="W628" s="1"/>
    </row>
    <row r="629" spans="3:23" ht="19.5" customHeight="1" x14ac:dyDescent="0.25">
      <c r="C629" s="15"/>
      <c r="D629" s="51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28"/>
      <c r="V629" s="1"/>
      <c r="W629" s="1"/>
    </row>
    <row r="630" spans="3:23" ht="19.5" customHeight="1" x14ac:dyDescent="0.25">
      <c r="C630" s="15"/>
      <c r="D630" s="51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28"/>
      <c r="V630" s="1"/>
      <c r="W630" s="1"/>
    </row>
    <row r="631" spans="3:23" ht="19.5" customHeight="1" x14ac:dyDescent="0.25">
      <c r="C631" s="15"/>
      <c r="D631" s="51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28"/>
      <c r="V631" s="1"/>
      <c r="W631" s="1"/>
    </row>
    <row r="632" spans="3:23" ht="19.5" customHeight="1" x14ac:dyDescent="0.25">
      <c r="C632" s="15"/>
      <c r="D632" s="51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28"/>
      <c r="V632" s="1"/>
      <c r="W632" s="1"/>
    </row>
    <row r="633" spans="3:23" ht="19.5" customHeight="1" x14ac:dyDescent="0.25">
      <c r="C633" s="15"/>
      <c r="D633" s="51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28"/>
      <c r="V633" s="1"/>
      <c r="W633" s="1"/>
    </row>
    <row r="634" spans="3:23" ht="19.5" customHeight="1" x14ac:dyDescent="0.25">
      <c r="C634" s="15"/>
      <c r="D634" s="51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28"/>
      <c r="V634" s="1"/>
      <c r="W634" s="1"/>
    </row>
    <row r="635" spans="3:23" ht="19.5" customHeight="1" x14ac:dyDescent="0.25">
      <c r="C635" s="15"/>
      <c r="D635" s="51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28"/>
      <c r="V635" s="1"/>
      <c r="W635" s="1"/>
    </row>
    <row r="636" spans="3:23" ht="19.5" customHeight="1" x14ac:dyDescent="0.25">
      <c r="C636" s="15"/>
      <c r="D636" s="51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28"/>
      <c r="V636" s="1"/>
      <c r="W636" s="1"/>
    </row>
    <row r="637" spans="3:23" ht="19.5" customHeight="1" x14ac:dyDescent="0.25">
      <c r="C637" s="15"/>
      <c r="D637" s="51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28"/>
      <c r="V637" s="1"/>
      <c r="W637" s="1"/>
    </row>
    <row r="638" spans="3:23" ht="19.5" customHeight="1" x14ac:dyDescent="0.25">
      <c r="C638" s="15"/>
      <c r="D638" s="51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28"/>
      <c r="V638" s="1"/>
      <c r="W638" s="1"/>
    </row>
    <row r="639" spans="3:23" ht="19.5" customHeight="1" x14ac:dyDescent="0.25">
      <c r="C639" s="15"/>
      <c r="D639" s="51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28"/>
      <c r="V639" s="1"/>
      <c r="W639" s="1"/>
    </row>
    <row r="640" spans="3:23" ht="19.5" customHeight="1" x14ac:dyDescent="0.25">
      <c r="C640" s="15"/>
      <c r="D640" s="51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28"/>
      <c r="V640" s="1"/>
      <c r="W640" s="1"/>
    </row>
    <row r="641" spans="3:23" ht="19.5" customHeight="1" x14ac:dyDescent="0.25">
      <c r="C641" s="15"/>
      <c r="D641" s="51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28"/>
      <c r="V641" s="1"/>
      <c r="W641" s="1"/>
    </row>
    <row r="642" spans="3:23" ht="19.5" customHeight="1" x14ac:dyDescent="0.25">
      <c r="C642" s="15"/>
      <c r="D642" s="51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28"/>
      <c r="V642" s="1"/>
      <c r="W642" s="1"/>
    </row>
    <row r="643" spans="3:23" ht="19.5" customHeight="1" x14ac:dyDescent="0.25">
      <c r="C643" s="15"/>
      <c r="D643" s="51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28"/>
      <c r="V643" s="1"/>
      <c r="W643" s="1"/>
    </row>
    <row r="644" spans="3:23" ht="19.5" customHeight="1" x14ac:dyDescent="0.25">
      <c r="C644" s="15"/>
      <c r="D644" s="51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28"/>
      <c r="V644" s="1"/>
      <c r="W644" s="1"/>
    </row>
    <row r="645" spans="3:23" ht="19.5" customHeight="1" x14ac:dyDescent="0.25">
      <c r="C645" s="15"/>
      <c r="D645" s="51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28"/>
      <c r="V645" s="1"/>
      <c r="W645" s="1"/>
    </row>
    <row r="646" spans="3:23" ht="19.5" customHeight="1" x14ac:dyDescent="0.25">
      <c r="C646" s="15"/>
      <c r="D646" s="51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28"/>
      <c r="V646" s="1"/>
      <c r="W646" s="1"/>
    </row>
    <row r="647" spans="3:23" ht="19.5" customHeight="1" x14ac:dyDescent="0.25">
      <c r="C647" s="15"/>
      <c r="D647" s="51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28"/>
      <c r="V647" s="1"/>
      <c r="W647" s="1"/>
    </row>
    <row r="648" spans="3:23" ht="19.5" customHeight="1" x14ac:dyDescent="0.25">
      <c r="C648" s="15"/>
      <c r="D648" s="51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28"/>
      <c r="V648" s="1"/>
      <c r="W648" s="1"/>
    </row>
    <row r="649" spans="3:23" ht="19.5" customHeight="1" x14ac:dyDescent="0.25">
      <c r="C649" s="15"/>
      <c r="D649" s="51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28"/>
      <c r="V649" s="1"/>
      <c r="W649" s="1"/>
    </row>
    <row r="650" spans="3:23" ht="19.5" customHeight="1" x14ac:dyDescent="0.25">
      <c r="C650" s="15"/>
      <c r="D650" s="51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28"/>
      <c r="V650" s="1"/>
      <c r="W650" s="1"/>
    </row>
    <row r="651" spans="3:23" ht="19.5" customHeight="1" x14ac:dyDescent="0.25">
      <c r="C651" s="15"/>
      <c r="D651" s="51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28"/>
      <c r="V651" s="1"/>
      <c r="W651" s="1"/>
    </row>
    <row r="652" spans="3:23" ht="19.5" customHeight="1" x14ac:dyDescent="0.25">
      <c r="C652" s="15"/>
      <c r="D652" s="51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28"/>
      <c r="V652" s="1"/>
      <c r="W652" s="1"/>
    </row>
    <row r="653" spans="3:23" ht="19.5" customHeight="1" x14ac:dyDescent="0.25">
      <c r="C653" s="15"/>
      <c r="D653" s="51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28"/>
      <c r="V653" s="1"/>
      <c r="W653" s="1"/>
    </row>
    <row r="654" spans="3:23" ht="19.5" customHeight="1" x14ac:dyDescent="0.25">
      <c r="C654" s="15"/>
      <c r="D654" s="51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28"/>
      <c r="V654" s="1"/>
      <c r="W654" s="1"/>
    </row>
    <row r="655" spans="3:23" ht="19.5" customHeight="1" x14ac:dyDescent="0.25">
      <c r="C655" s="15"/>
      <c r="D655" s="51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28"/>
      <c r="V655" s="1"/>
      <c r="W655" s="1"/>
    </row>
    <row r="656" spans="3:23" ht="19.5" customHeight="1" x14ac:dyDescent="0.25">
      <c r="C656" s="15"/>
      <c r="D656" s="51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28"/>
      <c r="V656" s="1"/>
      <c r="W656" s="1"/>
    </row>
    <row r="657" spans="3:23" ht="19.5" customHeight="1" x14ac:dyDescent="0.25">
      <c r="C657" s="15"/>
      <c r="D657" s="51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28"/>
      <c r="V657" s="1"/>
      <c r="W657" s="1"/>
    </row>
    <row r="658" spans="3:23" ht="19.5" customHeight="1" x14ac:dyDescent="0.25">
      <c r="C658" s="15"/>
      <c r="D658" s="51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28"/>
      <c r="V658" s="1"/>
      <c r="W658" s="1"/>
    </row>
    <row r="659" spans="3:23" ht="19.5" customHeight="1" x14ac:dyDescent="0.25">
      <c r="C659" s="15"/>
      <c r="D659" s="51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28"/>
      <c r="V659" s="1"/>
      <c r="W659" s="1"/>
    </row>
    <row r="660" spans="3:23" ht="19.5" customHeight="1" x14ac:dyDescent="0.25">
      <c r="C660" s="15"/>
      <c r="D660" s="51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28"/>
      <c r="V660" s="1"/>
      <c r="W660" s="1"/>
    </row>
    <row r="661" spans="3:23" ht="19.5" customHeight="1" x14ac:dyDescent="0.25">
      <c r="C661" s="15"/>
      <c r="D661" s="51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28"/>
      <c r="V661" s="1"/>
      <c r="W661" s="1"/>
    </row>
    <row r="662" spans="3:23" ht="19.5" customHeight="1" x14ac:dyDescent="0.25">
      <c r="C662" s="15"/>
      <c r="D662" s="51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28"/>
      <c r="V662" s="1"/>
      <c r="W662" s="1"/>
    </row>
    <row r="663" spans="3:23" ht="19.5" customHeight="1" x14ac:dyDescent="0.25">
      <c r="C663" s="15"/>
      <c r="D663" s="51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28"/>
      <c r="V663" s="1"/>
      <c r="W663" s="1"/>
    </row>
    <row r="664" spans="3:23" ht="19.5" customHeight="1" x14ac:dyDescent="0.25">
      <c r="C664" s="15"/>
      <c r="D664" s="51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28"/>
      <c r="V664" s="1"/>
      <c r="W664" s="1"/>
    </row>
    <row r="665" spans="3:23" ht="19.5" customHeight="1" x14ac:dyDescent="0.25">
      <c r="C665" s="15"/>
      <c r="D665" s="51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28"/>
      <c r="V665" s="1"/>
      <c r="W665" s="1"/>
    </row>
    <row r="666" spans="3:23" ht="19.5" customHeight="1" x14ac:dyDescent="0.25">
      <c r="C666" s="15"/>
      <c r="D666" s="51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28"/>
      <c r="V666" s="1"/>
      <c r="W666" s="1"/>
    </row>
    <row r="667" spans="3:23" ht="19.5" customHeight="1" x14ac:dyDescent="0.25">
      <c r="C667" s="15"/>
      <c r="D667" s="51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28"/>
      <c r="V667" s="1"/>
      <c r="W667" s="1"/>
    </row>
    <row r="668" spans="3:23" ht="19.5" customHeight="1" x14ac:dyDescent="0.25">
      <c r="C668" s="15"/>
      <c r="D668" s="51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28"/>
      <c r="V668" s="1"/>
      <c r="W668" s="1"/>
    </row>
    <row r="669" spans="3:23" ht="19.5" customHeight="1" x14ac:dyDescent="0.25">
      <c r="C669" s="15"/>
      <c r="D669" s="51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28"/>
      <c r="V669" s="1"/>
      <c r="W669" s="1"/>
    </row>
    <row r="670" spans="3:23" ht="19.5" customHeight="1" x14ac:dyDescent="0.25">
      <c r="C670" s="15"/>
      <c r="D670" s="51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28"/>
      <c r="V670" s="1"/>
      <c r="W670" s="1"/>
    </row>
    <row r="671" spans="3:23" ht="19.5" customHeight="1" x14ac:dyDescent="0.25">
      <c r="C671" s="15"/>
      <c r="D671" s="51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28"/>
      <c r="V671" s="1"/>
      <c r="W671" s="1"/>
    </row>
    <row r="672" spans="3:23" ht="19.5" customHeight="1" x14ac:dyDescent="0.25">
      <c r="C672" s="15"/>
      <c r="D672" s="51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28"/>
      <c r="V672" s="1"/>
      <c r="W672" s="1"/>
    </row>
    <row r="673" spans="3:23" ht="19.5" customHeight="1" x14ac:dyDescent="0.25">
      <c r="C673" s="15"/>
      <c r="D673" s="51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28"/>
      <c r="V673" s="1"/>
      <c r="W673" s="1"/>
    </row>
    <row r="674" spans="3:23" ht="19.5" customHeight="1" x14ac:dyDescent="0.25">
      <c r="C674" s="15"/>
      <c r="D674" s="51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28"/>
      <c r="V674" s="1"/>
      <c r="W674" s="1"/>
    </row>
    <row r="675" spans="3:23" ht="19.5" customHeight="1" x14ac:dyDescent="0.25">
      <c r="C675" s="15"/>
      <c r="D675" s="51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28"/>
      <c r="V675" s="1"/>
      <c r="W675" s="1"/>
    </row>
    <row r="676" spans="3:23" ht="19.5" customHeight="1" x14ac:dyDescent="0.25">
      <c r="C676" s="15"/>
      <c r="D676" s="51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28"/>
      <c r="V676" s="1"/>
      <c r="W676" s="1"/>
    </row>
    <row r="677" spans="3:23" ht="19.5" customHeight="1" x14ac:dyDescent="0.25">
      <c r="C677" s="15"/>
      <c r="D677" s="51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28"/>
      <c r="V677" s="1"/>
      <c r="W677" s="1"/>
    </row>
    <row r="678" spans="3:23" ht="19.5" customHeight="1" x14ac:dyDescent="0.25">
      <c r="C678" s="15"/>
      <c r="D678" s="51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28"/>
      <c r="V678" s="1"/>
      <c r="W678" s="1"/>
    </row>
    <row r="679" spans="3:23" ht="19.5" customHeight="1" x14ac:dyDescent="0.25">
      <c r="C679" s="15"/>
      <c r="D679" s="51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28"/>
      <c r="V679" s="1"/>
      <c r="W679" s="1"/>
    </row>
    <row r="680" spans="3:23" ht="19.5" customHeight="1" x14ac:dyDescent="0.25">
      <c r="C680" s="15"/>
      <c r="D680" s="51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28"/>
      <c r="V680" s="1"/>
      <c r="W680" s="1"/>
    </row>
    <row r="681" spans="3:23" ht="19.5" customHeight="1" x14ac:dyDescent="0.25">
      <c r="C681" s="15"/>
      <c r="D681" s="51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28"/>
      <c r="V681" s="1"/>
      <c r="W681" s="1"/>
    </row>
    <row r="682" spans="3:23" ht="19.5" customHeight="1" x14ac:dyDescent="0.25">
      <c r="C682" s="15"/>
      <c r="D682" s="51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28"/>
      <c r="V682" s="1"/>
      <c r="W682" s="1"/>
    </row>
    <row r="683" spans="3:23" ht="19.5" customHeight="1" x14ac:dyDescent="0.25">
      <c r="C683" s="15"/>
      <c r="D683" s="51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28"/>
      <c r="V683" s="1"/>
      <c r="W683" s="1"/>
    </row>
    <row r="684" spans="3:23" ht="19.5" customHeight="1" x14ac:dyDescent="0.25">
      <c r="C684" s="15"/>
      <c r="D684" s="51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28"/>
      <c r="V684" s="1"/>
      <c r="W684" s="1"/>
    </row>
    <row r="685" spans="3:23" ht="19.5" customHeight="1" x14ac:dyDescent="0.25">
      <c r="C685" s="15"/>
      <c r="D685" s="51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28"/>
      <c r="V685" s="1"/>
      <c r="W685" s="1"/>
    </row>
    <row r="686" spans="3:23" ht="19.5" customHeight="1" x14ac:dyDescent="0.25">
      <c r="C686" s="15"/>
      <c r="D686" s="51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28"/>
      <c r="V686" s="1"/>
      <c r="W686" s="1"/>
    </row>
    <row r="687" spans="3:23" ht="19.5" customHeight="1" x14ac:dyDescent="0.25">
      <c r="C687" s="15"/>
      <c r="D687" s="51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28"/>
      <c r="V687" s="1"/>
      <c r="W687" s="1"/>
    </row>
    <row r="688" spans="3:23" ht="19.5" customHeight="1" x14ac:dyDescent="0.25">
      <c r="C688" s="15"/>
      <c r="D688" s="51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28"/>
      <c r="V688" s="1"/>
      <c r="W688" s="1"/>
    </row>
    <row r="689" spans="3:23" ht="19.5" customHeight="1" x14ac:dyDescent="0.25">
      <c r="C689" s="15"/>
      <c r="D689" s="51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28"/>
      <c r="V689" s="1"/>
      <c r="W689" s="1"/>
    </row>
    <row r="690" spans="3:23" ht="19.5" customHeight="1" x14ac:dyDescent="0.25">
      <c r="C690" s="15"/>
      <c r="D690" s="51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28"/>
      <c r="V690" s="1"/>
      <c r="W690" s="1"/>
    </row>
    <row r="691" spans="3:23" ht="19.5" customHeight="1" x14ac:dyDescent="0.25">
      <c r="C691" s="15"/>
      <c r="D691" s="51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28"/>
      <c r="V691" s="1"/>
      <c r="W691" s="1"/>
    </row>
    <row r="692" spans="3:23" ht="19.5" customHeight="1" x14ac:dyDescent="0.25">
      <c r="C692" s="15"/>
      <c r="D692" s="51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28"/>
      <c r="V692" s="1"/>
      <c r="W692" s="1"/>
    </row>
    <row r="693" spans="3:23" ht="19.5" customHeight="1" x14ac:dyDescent="0.25">
      <c r="C693" s="15"/>
      <c r="D693" s="51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28"/>
      <c r="V693" s="1"/>
      <c r="W693" s="1"/>
    </row>
    <row r="694" spans="3:23" ht="19.5" customHeight="1" x14ac:dyDescent="0.25">
      <c r="C694" s="15"/>
      <c r="D694" s="51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28"/>
      <c r="V694" s="1"/>
      <c r="W694" s="1"/>
    </row>
    <row r="695" spans="3:23" ht="19.5" customHeight="1" x14ac:dyDescent="0.25">
      <c r="C695" s="15"/>
      <c r="D695" s="51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28"/>
      <c r="V695" s="1"/>
      <c r="W695" s="1"/>
    </row>
    <row r="696" spans="3:23" ht="19.5" customHeight="1" x14ac:dyDescent="0.25">
      <c r="C696" s="15"/>
      <c r="D696" s="51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28"/>
      <c r="V696" s="1"/>
      <c r="W696" s="1"/>
    </row>
    <row r="697" spans="3:23" ht="19.5" customHeight="1" x14ac:dyDescent="0.25">
      <c r="C697" s="15"/>
      <c r="D697" s="51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28"/>
      <c r="V697" s="1"/>
      <c r="W697" s="1"/>
    </row>
    <row r="698" spans="3:23" ht="19.5" customHeight="1" x14ac:dyDescent="0.25">
      <c r="C698" s="15"/>
      <c r="D698" s="51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28"/>
      <c r="V698" s="1"/>
      <c r="W698" s="1"/>
    </row>
    <row r="699" spans="3:23" ht="19.5" customHeight="1" x14ac:dyDescent="0.25">
      <c r="C699" s="15"/>
      <c r="D699" s="51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28"/>
      <c r="V699" s="1"/>
      <c r="W699" s="1"/>
    </row>
    <row r="700" spans="3:23" ht="19.5" customHeight="1" x14ac:dyDescent="0.25">
      <c r="C700" s="15"/>
      <c r="D700" s="51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28"/>
      <c r="V700" s="1"/>
      <c r="W700" s="1"/>
    </row>
    <row r="701" spans="3:23" ht="19.5" customHeight="1" x14ac:dyDescent="0.25">
      <c r="C701" s="15"/>
      <c r="D701" s="51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28"/>
      <c r="V701" s="1"/>
      <c r="W701" s="1"/>
    </row>
    <row r="702" spans="3:23" ht="19.5" customHeight="1" x14ac:dyDescent="0.25">
      <c r="C702" s="15"/>
      <c r="D702" s="51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28"/>
      <c r="V702" s="1"/>
      <c r="W702" s="1"/>
    </row>
    <row r="703" spans="3:23" ht="19.5" customHeight="1" x14ac:dyDescent="0.25">
      <c r="C703" s="15"/>
      <c r="D703" s="51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28"/>
      <c r="V703" s="1"/>
      <c r="W703" s="1"/>
    </row>
    <row r="704" spans="3:23" ht="19.5" customHeight="1" x14ac:dyDescent="0.25">
      <c r="C704" s="15"/>
      <c r="D704" s="51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28"/>
      <c r="V704" s="1"/>
      <c r="W704" s="1"/>
    </row>
    <row r="705" spans="3:23" ht="19.5" customHeight="1" x14ac:dyDescent="0.25">
      <c r="C705" s="15"/>
      <c r="D705" s="51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28"/>
      <c r="V705" s="1"/>
      <c r="W705" s="1"/>
    </row>
    <row r="706" spans="3:23" ht="19.5" customHeight="1" x14ac:dyDescent="0.25">
      <c r="C706" s="15"/>
      <c r="D706" s="51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28"/>
      <c r="V706" s="1"/>
      <c r="W706" s="1"/>
    </row>
    <row r="707" spans="3:23" ht="19.5" customHeight="1" x14ac:dyDescent="0.25">
      <c r="C707" s="15"/>
      <c r="D707" s="51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28"/>
      <c r="V707" s="1"/>
      <c r="W707" s="1"/>
    </row>
    <row r="708" spans="3:23" ht="19.5" customHeight="1" x14ac:dyDescent="0.25">
      <c r="C708" s="15"/>
      <c r="D708" s="51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28"/>
      <c r="V708" s="1"/>
      <c r="W708" s="1"/>
    </row>
    <row r="709" spans="3:23" ht="19.5" customHeight="1" x14ac:dyDescent="0.25">
      <c r="C709" s="15"/>
      <c r="D709" s="51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28"/>
      <c r="V709" s="1"/>
      <c r="W709" s="1"/>
    </row>
    <row r="710" spans="3:23" ht="19.5" customHeight="1" x14ac:dyDescent="0.25">
      <c r="C710" s="15"/>
      <c r="D710" s="51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28"/>
      <c r="V710" s="1"/>
      <c r="W710" s="1"/>
    </row>
    <row r="711" spans="3:23" ht="19.5" customHeight="1" x14ac:dyDescent="0.25">
      <c r="C711" s="15"/>
      <c r="D711" s="51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28"/>
      <c r="V711" s="1"/>
      <c r="W711" s="1"/>
    </row>
    <row r="712" spans="3:23" ht="19.5" customHeight="1" x14ac:dyDescent="0.25">
      <c r="C712" s="15"/>
      <c r="D712" s="51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28"/>
      <c r="V712" s="1"/>
      <c r="W712" s="1"/>
    </row>
    <row r="713" spans="3:23" ht="19.5" customHeight="1" x14ac:dyDescent="0.25">
      <c r="C713" s="15"/>
      <c r="D713" s="51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28"/>
      <c r="V713" s="1"/>
      <c r="W713" s="1"/>
    </row>
    <row r="714" spans="3:23" ht="19.5" customHeight="1" x14ac:dyDescent="0.25">
      <c r="C714" s="15"/>
      <c r="D714" s="51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28"/>
      <c r="V714" s="1"/>
      <c r="W714" s="1"/>
    </row>
    <row r="715" spans="3:23" ht="19.5" customHeight="1" x14ac:dyDescent="0.25">
      <c r="C715" s="15"/>
      <c r="D715" s="51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28"/>
      <c r="V715" s="1"/>
      <c r="W715" s="1"/>
    </row>
    <row r="716" spans="3:23" ht="19.5" customHeight="1" x14ac:dyDescent="0.25">
      <c r="C716" s="15"/>
      <c r="D716" s="51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28"/>
      <c r="V716" s="1"/>
      <c r="W716" s="1"/>
    </row>
    <row r="717" spans="3:23" ht="19.5" customHeight="1" x14ac:dyDescent="0.25">
      <c r="C717" s="15"/>
      <c r="D717" s="51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28"/>
      <c r="V717" s="1"/>
      <c r="W717" s="1"/>
    </row>
    <row r="718" spans="3:23" ht="19.5" customHeight="1" x14ac:dyDescent="0.25">
      <c r="C718" s="15"/>
      <c r="D718" s="51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28"/>
      <c r="V718" s="1"/>
      <c r="W718" s="1"/>
    </row>
    <row r="719" spans="3:23" ht="19.5" customHeight="1" x14ac:dyDescent="0.25">
      <c r="C719" s="15"/>
      <c r="D719" s="51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28"/>
      <c r="V719" s="1"/>
      <c r="W719" s="1"/>
    </row>
    <row r="720" spans="3:23" ht="19.5" customHeight="1" x14ac:dyDescent="0.25">
      <c r="C720" s="15"/>
      <c r="D720" s="51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28"/>
      <c r="V720" s="1"/>
      <c r="W720" s="1"/>
    </row>
    <row r="721" spans="3:23" ht="19.5" customHeight="1" x14ac:dyDescent="0.25">
      <c r="C721" s="15"/>
      <c r="D721" s="51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28"/>
      <c r="V721" s="1"/>
      <c r="W721" s="1"/>
    </row>
    <row r="722" spans="3:23" ht="19.5" customHeight="1" x14ac:dyDescent="0.25">
      <c r="C722" s="15"/>
      <c r="D722" s="51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28"/>
      <c r="V722" s="1"/>
      <c r="W722" s="1"/>
    </row>
    <row r="723" spans="3:23" ht="19.5" customHeight="1" x14ac:dyDescent="0.25">
      <c r="C723" s="15"/>
      <c r="D723" s="51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28"/>
      <c r="V723" s="1"/>
      <c r="W723" s="1"/>
    </row>
    <row r="724" spans="3:23" ht="19.5" customHeight="1" x14ac:dyDescent="0.25">
      <c r="C724" s="15"/>
      <c r="D724" s="51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28"/>
      <c r="V724" s="1"/>
      <c r="W724" s="1"/>
    </row>
    <row r="725" spans="3:23" ht="19.5" customHeight="1" x14ac:dyDescent="0.25">
      <c r="C725" s="15"/>
      <c r="D725" s="51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28"/>
      <c r="V725" s="1"/>
      <c r="W725" s="1"/>
    </row>
    <row r="726" spans="3:23" ht="19.5" customHeight="1" x14ac:dyDescent="0.25">
      <c r="C726" s="15"/>
      <c r="D726" s="51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28"/>
      <c r="V726" s="1"/>
      <c r="W726" s="1"/>
    </row>
    <row r="727" spans="3:23" ht="19.5" customHeight="1" x14ac:dyDescent="0.25">
      <c r="C727" s="15"/>
      <c r="D727" s="51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28"/>
      <c r="V727" s="1"/>
      <c r="W727" s="1"/>
    </row>
    <row r="728" spans="3:23" ht="19.5" customHeight="1" x14ac:dyDescent="0.25">
      <c r="C728" s="15"/>
      <c r="D728" s="51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28"/>
      <c r="V728" s="1"/>
      <c r="W728" s="1"/>
    </row>
    <row r="729" spans="3:23" ht="19.5" customHeight="1" x14ac:dyDescent="0.25">
      <c r="C729" s="15"/>
      <c r="D729" s="51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28"/>
      <c r="V729" s="1"/>
      <c r="W729" s="1"/>
    </row>
    <row r="730" spans="3:23" ht="19.5" customHeight="1" x14ac:dyDescent="0.25">
      <c r="C730" s="15"/>
      <c r="D730" s="51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28"/>
      <c r="V730" s="1"/>
      <c r="W730" s="1"/>
    </row>
    <row r="731" spans="3:23" ht="19.5" customHeight="1" x14ac:dyDescent="0.25">
      <c r="C731" s="15"/>
      <c r="D731" s="51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28"/>
      <c r="V731" s="1"/>
      <c r="W731" s="1"/>
    </row>
    <row r="732" spans="3:23" ht="19.5" customHeight="1" x14ac:dyDescent="0.25">
      <c r="C732" s="15"/>
      <c r="D732" s="51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28"/>
      <c r="V732" s="1"/>
      <c r="W732" s="1"/>
    </row>
    <row r="733" spans="3:23" ht="19.5" customHeight="1" x14ac:dyDescent="0.25">
      <c r="C733" s="15"/>
      <c r="D733" s="51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28"/>
      <c r="V733" s="1"/>
      <c r="W733" s="1"/>
    </row>
    <row r="734" spans="3:23" ht="19.5" customHeight="1" x14ac:dyDescent="0.25">
      <c r="C734" s="15"/>
      <c r="D734" s="51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28"/>
      <c r="V734" s="1"/>
      <c r="W734" s="1"/>
    </row>
    <row r="735" spans="3:23" ht="19.5" customHeight="1" x14ac:dyDescent="0.25">
      <c r="C735" s="15"/>
      <c r="D735" s="51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28"/>
      <c r="V735" s="1"/>
      <c r="W735" s="1"/>
    </row>
    <row r="736" spans="3:23" ht="19.5" customHeight="1" x14ac:dyDescent="0.25">
      <c r="C736" s="15"/>
      <c r="D736" s="51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28"/>
      <c r="V736" s="1"/>
      <c r="W736" s="1"/>
    </row>
    <row r="737" spans="3:23" ht="19.5" customHeight="1" x14ac:dyDescent="0.25">
      <c r="C737" s="15"/>
      <c r="D737" s="51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28"/>
      <c r="V737" s="1"/>
      <c r="W737" s="1"/>
    </row>
    <row r="738" spans="3:23" ht="19.5" customHeight="1" x14ac:dyDescent="0.25">
      <c r="C738" s="15"/>
      <c r="D738" s="51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28"/>
      <c r="V738" s="1"/>
      <c r="W738" s="1"/>
    </row>
    <row r="739" spans="3:23" ht="19.5" customHeight="1" x14ac:dyDescent="0.25">
      <c r="C739" s="15"/>
      <c r="D739" s="51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28"/>
      <c r="V739" s="1"/>
      <c r="W739" s="1"/>
    </row>
    <row r="740" spans="3:23" ht="19.5" customHeight="1" x14ac:dyDescent="0.25">
      <c r="C740" s="15"/>
      <c r="D740" s="51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28"/>
      <c r="V740" s="1"/>
      <c r="W740" s="1"/>
    </row>
    <row r="741" spans="3:23" ht="19.5" customHeight="1" x14ac:dyDescent="0.25">
      <c r="C741" s="15"/>
      <c r="D741" s="51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28"/>
      <c r="V741" s="1"/>
      <c r="W741" s="1"/>
    </row>
    <row r="742" spans="3:23" ht="19.5" customHeight="1" x14ac:dyDescent="0.25">
      <c r="C742" s="15"/>
      <c r="D742" s="51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28"/>
      <c r="V742" s="1"/>
      <c r="W742" s="1"/>
    </row>
    <row r="743" spans="3:23" ht="19.5" customHeight="1" x14ac:dyDescent="0.25">
      <c r="C743" s="15"/>
      <c r="D743" s="51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28"/>
      <c r="V743" s="1"/>
      <c r="W743" s="1"/>
    </row>
    <row r="744" spans="3:23" ht="19.5" customHeight="1" x14ac:dyDescent="0.25">
      <c r="C744" s="15"/>
      <c r="D744" s="51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28"/>
      <c r="V744" s="1"/>
      <c r="W744" s="1"/>
    </row>
    <row r="745" spans="3:23" ht="19.5" customHeight="1" x14ac:dyDescent="0.25">
      <c r="C745" s="15"/>
      <c r="D745" s="51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28"/>
      <c r="V745" s="1"/>
      <c r="W745" s="1"/>
    </row>
    <row r="746" spans="3:23" ht="19.5" customHeight="1" x14ac:dyDescent="0.25">
      <c r="C746" s="15"/>
      <c r="D746" s="51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28"/>
      <c r="V746" s="1"/>
      <c r="W746" s="1"/>
    </row>
    <row r="747" spans="3:23" ht="19.5" customHeight="1" x14ac:dyDescent="0.25">
      <c r="C747" s="15"/>
      <c r="D747" s="51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28"/>
      <c r="V747" s="1"/>
      <c r="W747" s="1"/>
    </row>
    <row r="748" spans="3:23" ht="19.5" customHeight="1" x14ac:dyDescent="0.25">
      <c r="C748" s="15"/>
      <c r="D748" s="51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28"/>
      <c r="V748" s="1"/>
      <c r="W748" s="1"/>
    </row>
    <row r="749" spans="3:23" ht="19.5" customHeight="1" x14ac:dyDescent="0.25">
      <c r="C749" s="15"/>
      <c r="D749" s="51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28"/>
      <c r="V749" s="1"/>
      <c r="W749" s="1"/>
    </row>
    <row r="750" spans="3:23" ht="19.5" customHeight="1" x14ac:dyDescent="0.25">
      <c r="C750" s="15"/>
      <c r="D750" s="51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28"/>
      <c r="V750" s="1"/>
      <c r="W750" s="1"/>
    </row>
    <row r="751" spans="3:23" ht="19.5" customHeight="1" x14ac:dyDescent="0.25">
      <c r="C751" s="15"/>
      <c r="D751" s="51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28"/>
      <c r="V751" s="1"/>
      <c r="W751" s="1"/>
    </row>
    <row r="752" spans="3:23" ht="19.5" customHeight="1" x14ac:dyDescent="0.25">
      <c r="C752" s="15"/>
      <c r="D752" s="51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28"/>
      <c r="V752" s="1"/>
      <c r="W752" s="1"/>
    </row>
    <row r="753" spans="3:23" ht="19.5" customHeight="1" x14ac:dyDescent="0.25">
      <c r="C753" s="15"/>
      <c r="D753" s="51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28"/>
      <c r="V753" s="1"/>
      <c r="W753" s="1"/>
    </row>
    <row r="754" spans="3:23" ht="19.5" customHeight="1" x14ac:dyDescent="0.25">
      <c r="C754" s="15"/>
      <c r="D754" s="51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28"/>
      <c r="V754" s="1"/>
      <c r="W754" s="1"/>
    </row>
    <row r="755" spans="3:23" ht="19.5" customHeight="1" x14ac:dyDescent="0.25">
      <c r="C755" s="15"/>
      <c r="D755" s="51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28"/>
      <c r="V755" s="1"/>
      <c r="W755" s="1"/>
    </row>
    <row r="756" spans="3:23" ht="19.5" customHeight="1" x14ac:dyDescent="0.25">
      <c r="C756" s="15"/>
      <c r="D756" s="51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28"/>
      <c r="V756" s="1"/>
      <c r="W756" s="1"/>
    </row>
    <row r="757" spans="3:23" ht="19.5" customHeight="1" x14ac:dyDescent="0.25">
      <c r="C757" s="15"/>
      <c r="D757" s="51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28"/>
      <c r="V757" s="1"/>
      <c r="W757" s="1"/>
    </row>
    <row r="758" spans="3:23" ht="19.5" customHeight="1" x14ac:dyDescent="0.25">
      <c r="C758" s="15"/>
      <c r="D758" s="51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28"/>
      <c r="V758" s="1"/>
      <c r="W758" s="1"/>
    </row>
    <row r="759" spans="3:23" ht="19.5" customHeight="1" x14ac:dyDescent="0.25">
      <c r="C759" s="15"/>
      <c r="D759" s="51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28"/>
      <c r="V759" s="1"/>
      <c r="W759" s="1"/>
    </row>
    <row r="760" spans="3:23" ht="19.5" customHeight="1" x14ac:dyDescent="0.25">
      <c r="C760" s="15"/>
      <c r="D760" s="51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28"/>
      <c r="V760" s="1"/>
      <c r="W760" s="1"/>
    </row>
    <row r="761" spans="3:23" ht="19.5" customHeight="1" x14ac:dyDescent="0.25">
      <c r="C761" s="15"/>
      <c r="D761" s="51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28"/>
      <c r="V761" s="1"/>
      <c r="W761" s="1"/>
    </row>
    <row r="762" spans="3:23" ht="19.5" customHeight="1" x14ac:dyDescent="0.25">
      <c r="C762" s="15"/>
      <c r="D762" s="51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28"/>
      <c r="V762" s="1"/>
      <c r="W762" s="1"/>
    </row>
    <row r="763" spans="3:23" ht="19.5" customHeight="1" x14ac:dyDescent="0.25">
      <c r="C763" s="15"/>
      <c r="D763" s="51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28"/>
      <c r="V763" s="1"/>
      <c r="W763" s="1"/>
    </row>
    <row r="764" spans="3:23" ht="19.5" customHeight="1" x14ac:dyDescent="0.25">
      <c r="C764" s="15"/>
      <c r="D764" s="51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28"/>
      <c r="V764" s="1"/>
      <c r="W764" s="1"/>
    </row>
    <row r="765" spans="3:23" ht="19.5" customHeight="1" x14ac:dyDescent="0.25">
      <c r="C765" s="15"/>
      <c r="D765" s="51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28"/>
      <c r="V765" s="1"/>
      <c r="W765" s="1"/>
    </row>
    <row r="766" spans="3:23" ht="19.5" customHeight="1" x14ac:dyDescent="0.25">
      <c r="C766" s="15"/>
      <c r="D766" s="51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28"/>
      <c r="V766" s="1"/>
      <c r="W766" s="1"/>
    </row>
    <row r="767" spans="3:23" ht="19.5" customHeight="1" x14ac:dyDescent="0.25">
      <c r="C767" s="15"/>
      <c r="D767" s="51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28"/>
      <c r="V767" s="1"/>
      <c r="W767" s="1"/>
    </row>
    <row r="768" spans="3:23" ht="19.5" customHeight="1" x14ac:dyDescent="0.25">
      <c r="C768" s="15"/>
      <c r="D768" s="51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28"/>
      <c r="V768" s="1"/>
      <c r="W768" s="1"/>
    </row>
    <row r="769" spans="3:23" ht="19.5" customHeight="1" x14ac:dyDescent="0.25">
      <c r="C769" s="15"/>
      <c r="D769" s="51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28"/>
      <c r="V769" s="1"/>
      <c r="W769" s="1"/>
    </row>
    <row r="770" spans="3:23" ht="19.5" customHeight="1" x14ac:dyDescent="0.25">
      <c r="C770" s="15"/>
      <c r="D770" s="51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28"/>
      <c r="V770" s="1"/>
      <c r="W770" s="1"/>
    </row>
    <row r="771" spans="3:23" ht="19.5" customHeight="1" x14ac:dyDescent="0.25">
      <c r="C771" s="15"/>
      <c r="D771" s="51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28"/>
      <c r="V771" s="1"/>
      <c r="W771" s="1"/>
    </row>
    <row r="772" spans="3:23" ht="19.5" customHeight="1" x14ac:dyDescent="0.25">
      <c r="C772" s="15"/>
      <c r="D772" s="51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28"/>
      <c r="V772" s="1"/>
      <c r="W772" s="1"/>
    </row>
    <row r="773" spans="3:23" ht="19.5" customHeight="1" x14ac:dyDescent="0.25">
      <c r="C773" s="15"/>
      <c r="D773" s="51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28"/>
      <c r="V773" s="1"/>
      <c r="W773" s="1"/>
    </row>
    <row r="774" spans="3:23" ht="19.5" customHeight="1" x14ac:dyDescent="0.25">
      <c r="C774" s="15"/>
      <c r="D774" s="51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28"/>
      <c r="V774" s="1"/>
      <c r="W774" s="1"/>
    </row>
    <row r="775" spans="3:23" ht="19.5" customHeight="1" x14ac:dyDescent="0.25">
      <c r="C775" s="15"/>
      <c r="D775" s="51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28"/>
      <c r="V775" s="1"/>
      <c r="W775" s="1"/>
    </row>
    <row r="776" spans="3:23" ht="19.5" customHeight="1" x14ac:dyDescent="0.25">
      <c r="C776" s="15"/>
      <c r="D776" s="51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28"/>
      <c r="V776" s="1"/>
      <c r="W776" s="1"/>
    </row>
    <row r="777" spans="3:23" ht="19.5" customHeight="1" x14ac:dyDescent="0.25">
      <c r="C777" s="15"/>
      <c r="D777" s="51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28"/>
      <c r="V777" s="1"/>
      <c r="W777" s="1"/>
    </row>
    <row r="778" spans="3:23" ht="19.5" customHeight="1" x14ac:dyDescent="0.25">
      <c r="C778" s="15"/>
      <c r="D778" s="51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28"/>
      <c r="V778" s="1"/>
      <c r="W778" s="1"/>
    </row>
    <row r="779" spans="3:23" ht="19.5" customHeight="1" x14ac:dyDescent="0.25">
      <c r="C779" s="15"/>
      <c r="D779" s="51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28"/>
      <c r="V779" s="1"/>
      <c r="W779" s="1"/>
    </row>
    <row r="780" spans="3:23" ht="19.5" customHeight="1" x14ac:dyDescent="0.25">
      <c r="C780" s="15"/>
      <c r="D780" s="51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28"/>
      <c r="V780" s="1"/>
      <c r="W780" s="1"/>
    </row>
    <row r="781" spans="3:23" ht="19.5" customHeight="1" x14ac:dyDescent="0.25">
      <c r="C781" s="15"/>
      <c r="D781" s="51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28"/>
      <c r="V781" s="1"/>
      <c r="W781" s="1"/>
    </row>
    <row r="782" spans="3:23" ht="19.5" customHeight="1" x14ac:dyDescent="0.25">
      <c r="C782" s="15"/>
      <c r="D782" s="51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28"/>
      <c r="V782" s="1"/>
      <c r="W782" s="1"/>
    </row>
    <row r="783" spans="3:23" ht="19.5" customHeight="1" x14ac:dyDescent="0.25">
      <c r="C783" s="15"/>
      <c r="D783" s="51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28"/>
      <c r="V783" s="1"/>
      <c r="W783" s="1"/>
    </row>
    <row r="784" spans="3:23" ht="19.5" customHeight="1" x14ac:dyDescent="0.25">
      <c r="C784" s="15"/>
      <c r="D784" s="51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28"/>
      <c r="V784" s="1"/>
      <c r="W784" s="1"/>
    </row>
    <row r="785" spans="3:23" ht="19.5" customHeight="1" x14ac:dyDescent="0.25">
      <c r="C785" s="15"/>
      <c r="D785" s="51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28"/>
      <c r="V785" s="1"/>
      <c r="W785" s="1"/>
    </row>
    <row r="786" spans="3:23" ht="19.5" customHeight="1" x14ac:dyDescent="0.25">
      <c r="C786" s="15"/>
      <c r="D786" s="51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28"/>
      <c r="V786" s="1"/>
      <c r="W786" s="1"/>
    </row>
    <row r="787" spans="3:23" ht="19.5" customHeight="1" x14ac:dyDescent="0.25">
      <c r="C787" s="15"/>
      <c r="D787" s="51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28"/>
      <c r="V787" s="1"/>
      <c r="W787" s="1"/>
    </row>
    <row r="788" spans="3:23" ht="19.5" customHeight="1" x14ac:dyDescent="0.25">
      <c r="C788" s="15"/>
      <c r="D788" s="51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28"/>
      <c r="V788" s="1"/>
      <c r="W788" s="1"/>
    </row>
    <row r="789" spans="3:23" ht="19.5" customHeight="1" x14ac:dyDescent="0.25">
      <c r="C789" s="15"/>
      <c r="D789" s="51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28"/>
      <c r="V789" s="1"/>
      <c r="W789" s="1"/>
    </row>
    <row r="790" spans="3:23" ht="19.5" customHeight="1" x14ac:dyDescent="0.25">
      <c r="C790" s="15"/>
      <c r="D790" s="51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28"/>
      <c r="V790" s="1"/>
      <c r="W790" s="1"/>
    </row>
    <row r="791" spans="3:23" ht="19.5" customHeight="1" x14ac:dyDescent="0.25">
      <c r="C791" s="15"/>
      <c r="D791" s="51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28"/>
      <c r="V791" s="1"/>
      <c r="W791" s="1"/>
    </row>
    <row r="792" spans="3:23" ht="19.5" customHeight="1" x14ac:dyDescent="0.25">
      <c r="C792" s="15"/>
      <c r="D792" s="51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28"/>
      <c r="V792" s="1"/>
      <c r="W792" s="1"/>
    </row>
    <row r="793" spans="3:23" ht="19.5" customHeight="1" x14ac:dyDescent="0.25">
      <c r="C793" s="15"/>
      <c r="D793" s="51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28"/>
      <c r="V793" s="1"/>
      <c r="W793" s="1"/>
    </row>
    <row r="794" spans="3:23" ht="19.5" customHeight="1" x14ac:dyDescent="0.25">
      <c r="C794" s="15"/>
      <c r="D794" s="51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28"/>
      <c r="V794" s="1"/>
      <c r="W794" s="1"/>
    </row>
    <row r="795" spans="3:23" ht="19.5" customHeight="1" x14ac:dyDescent="0.25">
      <c r="C795" s="15"/>
      <c r="D795" s="51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28"/>
      <c r="V795" s="1"/>
      <c r="W795" s="1"/>
    </row>
    <row r="796" spans="3:23" ht="19.5" customHeight="1" x14ac:dyDescent="0.25">
      <c r="C796" s="15"/>
      <c r="D796" s="51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28"/>
      <c r="V796" s="1"/>
      <c r="W796" s="1"/>
    </row>
    <row r="797" spans="3:23" ht="19.5" customHeight="1" x14ac:dyDescent="0.25">
      <c r="C797" s="15"/>
      <c r="D797" s="51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28"/>
      <c r="V797" s="1"/>
      <c r="W797" s="1"/>
    </row>
    <row r="798" spans="3:23" ht="19.5" customHeight="1" x14ac:dyDescent="0.25">
      <c r="C798" s="15"/>
      <c r="D798" s="51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28"/>
      <c r="V798" s="1"/>
      <c r="W798" s="1"/>
    </row>
    <row r="799" spans="3:23" ht="19.5" customHeight="1" x14ac:dyDescent="0.25">
      <c r="C799" s="15"/>
      <c r="D799" s="51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28"/>
      <c r="V799" s="1"/>
      <c r="W799" s="1"/>
    </row>
    <row r="800" spans="3:23" ht="19.5" customHeight="1" x14ac:dyDescent="0.25">
      <c r="C800" s="15"/>
      <c r="D800" s="51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28"/>
      <c r="V800" s="1"/>
      <c r="W800" s="1"/>
    </row>
    <row r="801" spans="3:23" ht="19.5" customHeight="1" x14ac:dyDescent="0.25">
      <c r="C801" s="15"/>
      <c r="D801" s="51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28"/>
      <c r="V801" s="1"/>
      <c r="W801" s="1"/>
    </row>
    <row r="802" spans="3:23" ht="19.5" customHeight="1" x14ac:dyDescent="0.25">
      <c r="C802" s="15"/>
      <c r="D802" s="51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28"/>
      <c r="V802" s="1"/>
      <c r="W802" s="1"/>
    </row>
    <row r="803" spans="3:23" ht="19.5" customHeight="1" x14ac:dyDescent="0.25">
      <c r="C803" s="15"/>
      <c r="D803" s="51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28"/>
      <c r="V803" s="1"/>
      <c r="W803" s="1"/>
    </row>
    <row r="804" spans="3:23" ht="19.5" customHeight="1" x14ac:dyDescent="0.25">
      <c r="C804" s="15"/>
      <c r="D804" s="51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28"/>
      <c r="V804" s="1"/>
      <c r="W804" s="1"/>
    </row>
    <row r="805" spans="3:23" ht="19.5" customHeight="1" x14ac:dyDescent="0.25">
      <c r="C805" s="15"/>
      <c r="D805" s="51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28"/>
      <c r="V805" s="1"/>
      <c r="W805" s="1"/>
    </row>
    <row r="806" spans="3:23" ht="19.5" customHeight="1" x14ac:dyDescent="0.25">
      <c r="C806" s="15"/>
      <c r="D806" s="51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28"/>
      <c r="V806" s="1"/>
      <c r="W806" s="1"/>
    </row>
    <row r="807" spans="3:23" ht="19.5" customHeight="1" x14ac:dyDescent="0.25">
      <c r="C807" s="15"/>
      <c r="D807" s="51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28"/>
      <c r="V807" s="1"/>
      <c r="W807" s="1"/>
    </row>
    <row r="808" spans="3:23" ht="19.5" customHeight="1" x14ac:dyDescent="0.25">
      <c r="C808" s="15"/>
      <c r="D808" s="51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28"/>
      <c r="V808" s="1"/>
      <c r="W808" s="1"/>
    </row>
    <row r="809" spans="3:23" ht="19.5" customHeight="1" x14ac:dyDescent="0.25">
      <c r="C809" s="15"/>
      <c r="D809" s="51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28"/>
      <c r="V809" s="1"/>
      <c r="W809" s="1"/>
    </row>
    <row r="810" spans="3:23" ht="19.5" customHeight="1" x14ac:dyDescent="0.25">
      <c r="C810" s="15"/>
      <c r="D810" s="51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28"/>
      <c r="V810" s="1"/>
      <c r="W810" s="1"/>
    </row>
    <row r="811" spans="3:23" ht="19.5" customHeight="1" x14ac:dyDescent="0.25">
      <c r="C811" s="15"/>
      <c r="D811" s="51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28"/>
      <c r="V811" s="1"/>
      <c r="W811" s="1"/>
    </row>
    <row r="812" spans="3:23" ht="19.5" customHeight="1" x14ac:dyDescent="0.25">
      <c r="C812" s="15"/>
      <c r="D812" s="51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28"/>
      <c r="V812" s="1"/>
      <c r="W812" s="1"/>
    </row>
    <row r="813" spans="3:23" ht="19.5" customHeight="1" x14ac:dyDescent="0.25">
      <c r="C813" s="15"/>
      <c r="D813" s="51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28"/>
      <c r="V813" s="1"/>
      <c r="W813" s="1"/>
    </row>
    <row r="814" spans="3:23" ht="19.5" customHeight="1" x14ac:dyDescent="0.25">
      <c r="C814" s="15"/>
      <c r="D814" s="51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28"/>
      <c r="V814" s="1"/>
      <c r="W814" s="1"/>
    </row>
    <row r="815" spans="3:23" ht="19.5" customHeight="1" x14ac:dyDescent="0.25">
      <c r="C815" s="15"/>
      <c r="D815" s="51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28"/>
      <c r="V815" s="1"/>
      <c r="W815" s="1"/>
    </row>
    <row r="816" spans="3:23" ht="19.5" customHeight="1" x14ac:dyDescent="0.25">
      <c r="C816" s="15"/>
      <c r="D816" s="51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28"/>
      <c r="V816" s="1"/>
      <c r="W816" s="1"/>
    </row>
    <row r="817" spans="3:23" ht="19.5" customHeight="1" x14ac:dyDescent="0.25">
      <c r="C817" s="15"/>
      <c r="D817" s="51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28"/>
      <c r="V817" s="1"/>
      <c r="W817" s="1"/>
    </row>
    <row r="818" spans="3:23" ht="19.5" customHeight="1" x14ac:dyDescent="0.25">
      <c r="C818" s="15"/>
      <c r="D818" s="51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28"/>
      <c r="V818" s="1"/>
      <c r="W818" s="1"/>
    </row>
    <row r="819" spans="3:23" ht="19.5" customHeight="1" x14ac:dyDescent="0.25">
      <c r="C819" s="15"/>
      <c r="D819" s="51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28"/>
      <c r="V819" s="1"/>
      <c r="W819" s="1"/>
    </row>
    <row r="820" spans="3:23" ht="19.5" customHeight="1" x14ac:dyDescent="0.25">
      <c r="C820" s="15"/>
      <c r="D820" s="51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28"/>
      <c r="V820" s="1"/>
      <c r="W820" s="1"/>
    </row>
    <row r="821" spans="3:23" ht="19.5" customHeight="1" x14ac:dyDescent="0.25">
      <c r="C821" s="15"/>
      <c r="D821" s="51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28"/>
      <c r="V821" s="1"/>
      <c r="W821" s="1"/>
    </row>
    <row r="822" spans="3:23" ht="19.5" customHeight="1" x14ac:dyDescent="0.25">
      <c r="C822" s="15"/>
      <c r="D822" s="51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28"/>
      <c r="V822" s="1"/>
      <c r="W822" s="1"/>
    </row>
    <row r="823" spans="3:23" ht="19.5" customHeight="1" x14ac:dyDescent="0.25">
      <c r="C823" s="15"/>
      <c r="D823" s="51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28"/>
      <c r="V823" s="1"/>
      <c r="W823" s="1"/>
    </row>
    <row r="824" spans="3:23" ht="19.5" customHeight="1" x14ac:dyDescent="0.25">
      <c r="C824" s="15"/>
      <c r="D824" s="51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28"/>
      <c r="V824" s="1"/>
      <c r="W824" s="1"/>
    </row>
    <row r="825" spans="3:23" ht="19.5" customHeight="1" x14ac:dyDescent="0.25">
      <c r="C825" s="15"/>
      <c r="D825" s="51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28"/>
      <c r="V825" s="1"/>
      <c r="W825" s="1"/>
    </row>
    <row r="826" spans="3:23" ht="19.5" customHeight="1" x14ac:dyDescent="0.25">
      <c r="C826" s="15"/>
      <c r="D826" s="51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28"/>
      <c r="V826" s="1"/>
      <c r="W826" s="1"/>
    </row>
    <row r="827" spans="3:23" ht="19.5" customHeight="1" x14ac:dyDescent="0.25">
      <c r="C827" s="15"/>
      <c r="D827" s="51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28"/>
      <c r="V827" s="1"/>
      <c r="W827" s="1"/>
    </row>
    <row r="828" spans="3:23" ht="19.5" customHeight="1" x14ac:dyDescent="0.25">
      <c r="C828" s="15"/>
      <c r="D828" s="51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28"/>
      <c r="V828" s="1"/>
      <c r="W828" s="1"/>
    </row>
    <row r="829" spans="3:23" ht="19.5" customHeight="1" x14ac:dyDescent="0.25">
      <c r="C829" s="15"/>
      <c r="D829" s="51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28"/>
      <c r="V829" s="1"/>
      <c r="W829" s="1"/>
    </row>
    <row r="830" spans="3:23" ht="19.5" customHeight="1" x14ac:dyDescent="0.25">
      <c r="C830" s="15"/>
      <c r="D830" s="51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28"/>
      <c r="V830" s="1"/>
      <c r="W830" s="1"/>
    </row>
    <row r="831" spans="3:23" ht="19.5" customHeight="1" x14ac:dyDescent="0.25">
      <c r="C831" s="15"/>
      <c r="D831" s="51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28"/>
      <c r="V831" s="1"/>
      <c r="W831" s="1"/>
    </row>
    <row r="832" spans="3:23" ht="19.5" customHeight="1" x14ac:dyDescent="0.25">
      <c r="C832" s="15"/>
      <c r="D832" s="51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28"/>
      <c r="V832" s="1"/>
      <c r="W832" s="1"/>
    </row>
    <row r="833" spans="3:23" ht="19.5" customHeight="1" x14ac:dyDescent="0.25">
      <c r="C833" s="15"/>
      <c r="D833" s="51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28"/>
      <c r="V833" s="1"/>
      <c r="W833" s="1"/>
    </row>
    <row r="834" spans="3:23" ht="19.5" customHeight="1" x14ac:dyDescent="0.25">
      <c r="C834" s="15"/>
      <c r="D834" s="51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28"/>
      <c r="V834" s="1"/>
      <c r="W834" s="1"/>
    </row>
    <row r="835" spans="3:23" ht="19.5" customHeight="1" x14ac:dyDescent="0.25">
      <c r="C835" s="15"/>
      <c r="D835" s="51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28"/>
      <c r="V835" s="1"/>
      <c r="W835" s="1"/>
    </row>
    <row r="836" spans="3:23" ht="19.5" customHeight="1" x14ac:dyDescent="0.25">
      <c r="C836" s="15"/>
      <c r="D836" s="51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28"/>
      <c r="V836" s="1"/>
      <c r="W836" s="1"/>
    </row>
    <row r="837" spans="3:23" ht="19.5" customHeight="1" x14ac:dyDescent="0.25">
      <c r="C837" s="15"/>
      <c r="D837" s="51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28"/>
      <c r="V837" s="1"/>
      <c r="W837" s="1"/>
    </row>
    <row r="838" spans="3:23" ht="19.5" customHeight="1" x14ac:dyDescent="0.25">
      <c r="C838" s="15"/>
      <c r="D838" s="51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28"/>
      <c r="V838" s="1"/>
      <c r="W838" s="1"/>
    </row>
    <row r="839" spans="3:23" ht="19.5" customHeight="1" x14ac:dyDescent="0.25">
      <c r="C839" s="15"/>
      <c r="D839" s="51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28"/>
      <c r="V839" s="1"/>
      <c r="W839" s="1"/>
    </row>
    <row r="840" spans="3:23" ht="19.5" customHeight="1" x14ac:dyDescent="0.25">
      <c r="C840" s="15"/>
      <c r="D840" s="51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28"/>
      <c r="V840" s="1"/>
      <c r="W840" s="1"/>
    </row>
    <row r="841" spans="3:23" ht="19.5" customHeight="1" x14ac:dyDescent="0.25">
      <c r="C841" s="15"/>
      <c r="D841" s="51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28"/>
      <c r="V841" s="1"/>
      <c r="W841" s="1"/>
    </row>
    <row r="842" spans="3:23" ht="19.5" customHeight="1" x14ac:dyDescent="0.25">
      <c r="C842" s="15"/>
      <c r="D842" s="51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28"/>
      <c r="V842" s="1"/>
      <c r="W842" s="1"/>
    </row>
    <row r="843" spans="3:23" ht="19.5" customHeight="1" x14ac:dyDescent="0.25">
      <c r="C843" s="15"/>
      <c r="D843" s="51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28"/>
      <c r="V843" s="1"/>
      <c r="W843" s="1"/>
    </row>
    <row r="844" spans="3:23" ht="19.5" customHeight="1" x14ac:dyDescent="0.25">
      <c r="C844" s="15"/>
      <c r="D844" s="51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28"/>
      <c r="V844" s="1"/>
      <c r="W844" s="1"/>
    </row>
    <row r="845" spans="3:23" ht="19.5" customHeight="1" x14ac:dyDescent="0.25">
      <c r="C845" s="15"/>
      <c r="D845" s="51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28"/>
      <c r="V845" s="1"/>
      <c r="W845" s="1"/>
    </row>
    <row r="846" spans="3:23" ht="19.5" customHeight="1" x14ac:dyDescent="0.25">
      <c r="C846" s="15"/>
      <c r="D846" s="51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28"/>
      <c r="V846" s="1"/>
      <c r="W846" s="1"/>
    </row>
    <row r="847" spans="3:23" ht="19.5" customHeight="1" x14ac:dyDescent="0.25">
      <c r="C847" s="15"/>
      <c r="D847" s="51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28"/>
      <c r="V847" s="1"/>
      <c r="W847" s="1"/>
    </row>
    <row r="848" spans="3:23" ht="19.5" customHeight="1" x14ac:dyDescent="0.25">
      <c r="C848" s="15"/>
      <c r="D848" s="51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28"/>
      <c r="V848" s="1"/>
      <c r="W848" s="1"/>
    </row>
    <row r="849" spans="3:23" ht="19.5" customHeight="1" x14ac:dyDescent="0.25">
      <c r="C849" s="15"/>
      <c r="D849" s="51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28"/>
      <c r="V849" s="1"/>
      <c r="W849" s="1"/>
    </row>
    <row r="850" spans="3:23" ht="19.5" customHeight="1" x14ac:dyDescent="0.25">
      <c r="C850" s="15"/>
      <c r="D850" s="51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28"/>
      <c r="V850" s="1"/>
      <c r="W850" s="1"/>
    </row>
    <row r="851" spans="3:23" ht="19.5" customHeight="1" x14ac:dyDescent="0.25">
      <c r="C851" s="15"/>
      <c r="D851" s="51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28"/>
      <c r="V851" s="1"/>
      <c r="W851" s="1"/>
    </row>
    <row r="852" spans="3:23" ht="19.5" customHeight="1" x14ac:dyDescent="0.25">
      <c r="C852" s="15"/>
      <c r="D852" s="51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28"/>
      <c r="V852" s="1"/>
      <c r="W852" s="1"/>
    </row>
    <row r="853" spans="3:23" ht="19.5" customHeight="1" x14ac:dyDescent="0.25">
      <c r="C853" s="15"/>
      <c r="D853" s="51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28"/>
      <c r="V853" s="1"/>
      <c r="W853" s="1"/>
    </row>
    <row r="854" spans="3:23" ht="19.5" customHeight="1" x14ac:dyDescent="0.25">
      <c r="C854" s="15"/>
      <c r="D854" s="51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28"/>
      <c r="V854" s="1"/>
      <c r="W854" s="1"/>
    </row>
    <row r="855" spans="3:23" ht="19.5" customHeight="1" x14ac:dyDescent="0.25">
      <c r="C855" s="15"/>
      <c r="D855" s="51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28"/>
      <c r="V855" s="1"/>
      <c r="W855" s="1"/>
    </row>
    <row r="856" spans="3:23" ht="19.5" customHeight="1" x14ac:dyDescent="0.25">
      <c r="C856" s="15"/>
      <c r="D856" s="51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28"/>
      <c r="V856" s="1"/>
      <c r="W856" s="1"/>
    </row>
    <row r="857" spans="3:23" ht="19.5" customHeight="1" x14ac:dyDescent="0.25">
      <c r="C857" s="15"/>
      <c r="D857" s="51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28"/>
      <c r="V857" s="1"/>
      <c r="W857" s="1"/>
    </row>
    <row r="858" spans="3:23" ht="19.5" customHeight="1" x14ac:dyDescent="0.25">
      <c r="C858" s="15"/>
      <c r="D858" s="51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28"/>
      <c r="V858" s="1"/>
      <c r="W858" s="1"/>
    </row>
    <row r="859" spans="3:23" ht="19.5" customHeight="1" x14ac:dyDescent="0.25">
      <c r="C859" s="15"/>
      <c r="D859" s="51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28"/>
      <c r="V859" s="1"/>
      <c r="W859" s="1"/>
    </row>
    <row r="860" spans="3:23" ht="19.5" customHeight="1" x14ac:dyDescent="0.25">
      <c r="C860" s="15"/>
      <c r="D860" s="51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28"/>
      <c r="V860" s="1"/>
      <c r="W860" s="1"/>
    </row>
    <row r="861" spans="3:23" ht="19.5" customHeight="1" x14ac:dyDescent="0.25">
      <c r="C861" s="15"/>
      <c r="D861" s="51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28"/>
      <c r="V861" s="1"/>
      <c r="W861" s="1"/>
    </row>
    <row r="862" spans="3:23" ht="19.5" customHeight="1" x14ac:dyDescent="0.25">
      <c r="C862" s="15"/>
      <c r="D862" s="51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28"/>
      <c r="V862" s="1"/>
      <c r="W862" s="1"/>
    </row>
    <row r="863" spans="3:23" ht="19.5" customHeight="1" x14ac:dyDescent="0.25">
      <c r="C863" s="15"/>
      <c r="D863" s="51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28"/>
      <c r="V863" s="1"/>
      <c r="W863" s="1"/>
    </row>
    <row r="864" spans="3:23" ht="19.5" customHeight="1" x14ac:dyDescent="0.25">
      <c r="C864" s="15"/>
      <c r="D864" s="51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28"/>
      <c r="V864" s="1"/>
      <c r="W864" s="1"/>
    </row>
    <row r="865" spans="3:23" ht="19.5" customHeight="1" x14ac:dyDescent="0.25">
      <c r="C865" s="15"/>
      <c r="D865" s="51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28"/>
      <c r="V865" s="1"/>
      <c r="W865" s="1"/>
    </row>
    <row r="866" spans="3:23" ht="19.5" customHeight="1" x14ac:dyDescent="0.25">
      <c r="C866" s="15"/>
      <c r="D866" s="51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28"/>
      <c r="V866" s="1"/>
      <c r="W866" s="1"/>
    </row>
    <row r="867" spans="3:23" ht="19.5" customHeight="1" x14ac:dyDescent="0.25">
      <c r="C867" s="15"/>
      <c r="D867" s="51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28"/>
      <c r="V867" s="1"/>
      <c r="W867" s="1"/>
    </row>
    <row r="868" spans="3:23" ht="19.5" customHeight="1" x14ac:dyDescent="0.25">
      <c r="C868" s="15"/>
      <c r="D868" s="51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28"/>
      <c r="V868" s="1"/>
      <c r="W868" s="1"/>
    </row>
    <row r="869" spans="3:23" ht="19.5" customHeight="1" x14ac:dyDescent="0.25">
      <c r="C869" s="15"/>
      <c r="D869" s="51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28"/>
      <c r="V869" s="1"/>
      <c r="W869" s="1"/>
    </row>
    <row r="870" spans="3:23" ht="19.5" customHeight="1" x14ac:dyDescent="0.25">
      <c r="C870" s="15"/>
      <c r="D870" s="51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28"/>
      <c r="V870" s="1"/>
      <c r="W870" s="1"/>
    </row>
    <row r="871" spans="3:23" ht="19.5" customHeight="1" x14ac:dyDescent="0.25">
      <c r="C871" s="15"/>
      <c r="D871" s="51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28"/>
      <c r="V871" s="1"/>
      <c r="W871" s="1"/>
    </row>
    <row r="872" spans="3:23" ht="19.5" customHeight="1" x14ac:dyDescent="0.25">
      <c r="C872" s="15"/>
      <c r="D872" s="51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28"/>
      <c r="V872" s="1"/>
      <c r="W872" s="1"/>
    </row>
    <row r="873" spans="3:23" ht="19.5" customHeight="1" x14ac:dyDescent="0.25">
      <c r="C873" s="15"/>
      <c r="D873" s="51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28"/>
      <c r="V873" s="1"/>
      <c r="W873" s="1"/>
    </row>
    <row r="874" spans="3:23" ht="19.5" customHeight="1" x14ac:dyDescent="0.25">
      <c r="C874" s="15"/>
      <c r="D874" s="51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28"/>
      <c r="V874" s="1"/>
      <c r="W874" s="1"/>
    </row>
    <row r="875" spans="3:23" ht="19.5" customHeight="1" x14ac:dyDescent="0.25">
      <c r="C875" s="15"/>
      <c r="D875" s="51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28"/>
      <c r="V875" s="1"/>
      <c r="W875" s="1"/>
    </row>
    <row r="876" spans="3:23" ht="19.5" customHeight="1" x14ac:dyDescent="0.25">
      <c r="C876" s="15"/>
      <c r="D876" s="51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28"/>
      <c r="V876" s="1"/>
      <c r="W876" s="1"/>
    </row>
    <row r="877" spans="3:23" ht="19.5" customHeight="1" x14ac:dyDescent="0.25">
      <c r="C877" s="15"/>
      <c r="D877" s="51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28"/>
      <c r="V877" s="1"/>
      <c r="W877" s="1"/>
    </row>
    <row r="878" spans="3:23" ht="19.5" customHeight="1" x14ac:dyDescent="0.25">
      <c r="C878" s="15"/>
      <c r="D878" s="51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28"/>
      <c r="V878" s="1"/>
      <c r="W878" s="1"/>
    </row>
    <row r="879" spans="3:23" ht="19.5" customHeight="1" x14ac:dyDescent="0.25">
      <c r="C879" s="15"/>
      <c r="D879" s="51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28"/>
      <c r="V879" s="1"/>
      <c r="W879" s="1"/>
    </row>
    <row r="880" spans="3:23" ht="19.5" customHeight="1" x14ac:dyDescent="0.25">
      <c r="C880" s="15"/>
      <c r="D880" s="51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28"/>
      <c r="V880" s="1"/>
      <c r="W880" s="1"/>
    </row>
    <row r="881" spans="3:23" ht="19.5" customHeight="1" x14ac:dyDescent="0.25">
      <c r="C881" s="15"/>
      <c r="D881" s="51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28"/>
      <c r="V881" s="1"/>
      <c r="W881" s="1"/>
    </row>
    <row r="882" spans="3:23" ht="19.5" customHeight="1" x14ac:dyDescent="0.25">
      <c r="C882" s="15"/>
      <c r="D882" s="51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28"/>
      <c r="V882" s="1"/>
      <c r="W882" s="1"/>
    </row>
    <row r="883" spans="3:23" ht="19.5" customHeight="1" x14ac:dyDescent="0.25">
      <c r="C883" s="15"/>
      <c r="D883" s="51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28"/>
      <c r="V883" s="1"/>
      <c r="W883" s="1"/>
    </row>
    <row r="884" spans="3:23" ht="19.5" customHeight="1" x14ac:dyDescent="0.25">
      <c r="C884" s="15"/>
      <c r="D884" s="51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28"/>
      <c r="V884" s="1"/>
      <c r="W884" s="1"/>
    </row>
    <row r="885" spans="3:23" ht="19.5" customHeight="1" x14ac:dyDescent="0.25">
      <c r="C885" s="15"/>
      <c r="D885" s="51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28"/>
      <c r="V885" s="1"/>
      <c r="W885" s="1"/>
    </row>
    <row r="886" spans="3:23" ht="19.5" customHeight="1" x14ac:dyDescent="0.25">
      <c r="C886" s="15"/>
      <c r="D886" s="51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28"/>
      <c r="V886" s="1"/>
      <c r="W886" s="1"/>
    </row>
    <row r="887" spans="3:23" ht="19.5" customHeight="1" x14ac:dyDescent="0.25">
      <c r="C887" s="15"/>
      <c r="D887" s="51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28"/>
      <c r="V887" s="1"/>
      <c r="W887" s="1"/>
    </row>
    <row r="888" spans="3:23" ht="19.5" customHeight="1" x14ac:dyDescent="0.25">
      <c r="C888" s="15"/>
      <c r="D888" s="51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28"/>
      <c r="V888" s="1"/>
      <c r="W888" s="1"/>
    </row>
    <row r="889" spans="3:23" ht="19.5" customHeight="1" x14ac:dyDescent="0.25">
      <c r="C889" s="15"/>
      <c r="D889" s="51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28"/>
      <c r="V889" s="1"/>
      <c r="W889" s="1"/>
    </row>
    <row r="890" spans="3:23" ht="19.5" customHeight="1" x14ac:dyDescent="0.25">
      <c r="C890" s="15"/>
      <c r="D890" s="51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28"/>
      <c r="V890" s="1"/>
      <c r="W890" s="1"/>
    </row>
    <row r="891" spans="3:23" ht="19.5" customHeight="1" x14ac:dyDescent="0.25">
      <c r="C891" s="15"/>
      <c r="D891" s="51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28"/>
      <c r="V891" s="1"/>
      <c r="W891" s="1"/>
    </row>
    <row r="892" spans="3:23" ht="19.5" customHeight="1" x14ac:dyDescent="0.25">
      <c r="C892" s="15"/>
      <c r="D892" s="51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28"/>
      <c r="V892" s="1"/>
      <c r="W892" s="1"/>
    </row>
    <row r="893" spans="3:23" ht="19.5" customHeight="1" x14ac:dyDescent="0.25">
      <c r="C893" s="15"/>
      <c r="D893" s="51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28"/>
      <c r="V893" s="1"/>
      <c r="W893" s="1"/>
    </row>
    <row r="894" spans="3:23" ht="19.5" customHeight="1" x14ac:dyDescent="0.25">
      <c r="C894" s="15"/>
      <c r="D894" s="51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28"/>
      <c r="V894" s="1"/>
      <c r="W894" s="1"/>
    </row>
    <row r="895" spans="3:23" ht="19.5" customHeight="1" x14ac:dyDescent="0.25">
      <c r="C895" s="15"/>
      <c r="D895" s="51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28"/>
      <c r="V895" s="1"/>
      <c r="W895" s="1"/>
    </row>
    <row r="896" spans="3:23" ht="19.5" customHeight="1" x14ac:dyDescent="0.25">
      <c r="C896" s="15"/>
      <c r="D896" s="51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28"/>
      <c r="V896" s="1"/>
      <c r="W896" s="1"/>
    </row>
    <row r="897" spans="3:23" ht="19.5" customHeight="1" x14ac:dyDescent="0.25">
      <c r="C897" s="15"/>
      <c r="D897" s="51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28"/>
      <c r="V897" s="1"/>
      <c r="W897" s="1"/>
    </row>
    <row r="898" spans="3:23" ht="19.5" customHeight="1" x14ac:dyDescent="0.25">
      <c r="C898" s="15"/>
      <c r="D898" s="51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28"/>
      <c r="V898" s="1"/>
      <c r="W898" s="1"/>
    </row>
    <row r="899" spans="3:23" ht="19.5" customHeight="1" x14ac:dyDescent="0.25">
      <c r="C899" s="15"/>
      <c r="D899" s="51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28"/>
      <c r="V899" s="1"/>
      <c r="W899" s="1"/>
    </row>
    <row r="900" spans="3:23" ht="19.5" customHeight="1" x14ac:dyDescent="0.25">
      <c r="C900" s="15"/>
      <c r="D900" s="51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28"/>
      <c r="V900" s="1"/>
      <c r="W900" s="1"/>
    </row>
    <row r="901" spans="3:23" ht="19.5" customHeight="1" x14ac:dyDescent="0.25">
      <c r="C901" s="15"/>
      <c r="D901" s="51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28"/>
      <c r="V901" s="1"/>
      <c r="W901" s="1"/>
    </row>
    <row r="902" spans="3:23" ht="19.5" customHeight="1" x14ac:dyDescent="0.25">
      <c r="C902" s="15"/>
      <c r="D902" s="51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28"/>
      <c r="V902" s="1"/>
      <c r="W902" s="1"/>
    </row>
    <row r="903" spans="3:23" ht="19.5" customHeight="1" x14ac:dyDescent="0.25">
      <c r="C903" s="15"/>
      <c r="D903" s="51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28"/>
      <c r="V903" s="1"/>
      <c r="W903" s="1"/>
    </row>
    <row r="904" spans="3:23" ht="19.5" customHeight="1" x14ac:dyDescent="0.25">
      <c r="C904" s="15"/>
      <c r="D904" s="51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28"/>
      <c r="V904" s="1"/>
      <c r="W904" s="1"/>
    </row>
    <row r="905" spans="3:23" ht="19.5" customHeight="1" x14ac:dyDescent="0.25">
      <c r="C905" s="15"/>
      <c r="D905" s="51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28"/>
      <c r="V905" s="1"/>
      <c r="W905" s="1"/>
    </row>
    <row r="906" spans="3:23" ht="19.5" customHeight="1" x14ac:dyDescent="0.25">
      <c r="C906" s="15"/>
      <c r="D906" s="51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28"/>
      <c r="V906" s="1"/>
      <c r="W906" s="1"/>
    </row>
    <row r="907" spans="3:23" ht="19.5" customHeight="1" x14ac:dyDescent="0.25">
      <c r="C907" s="15"/>
      <c r="D907" s="51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28"/>
      <c r="V907" s="1"/>
      <c r="W907" s="1"/>
    </row>
    <row r="908" spans="3:23" ht="19.5" customHeight="1" x14ac:dyDescent="0.25">
      <c r="C908" s="15"/>
      <c r="D908" s="51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28"/>
      <c r="V908" s="1"/>
      <c r="W908" s="1"/>
    </row>
    <row r="909" spans="3:23" ht="19.5" customHeight="1" x14ac:dyDescent="0.25">
      <c r="C909" s="15"/>
      <c r="D909" s="51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28"/>
      <c r="V909" s="1"/>
      <c r="W909" s="1"/>
    </row>
    <row r="910" spans="3:23" ht="19.5" customHeight="1" x14ac:dyDescent="0.25">
      <c r="C910" s="15"/>
      <c r="D910" s="51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28"/>
      <c r="V910" s="1"/>
      <c r="W910" s="1"/>
    </row>
    <row r="911" spans="3:23" ht="19.5" customHeight="1" x14ac:dyDescent="0.25">
      <c r="C911" s="15"/>
      <c r="D911" s="51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28"/>
      <c r="V911" s="1"/>
      <c r="W911" s="1"/>
    </row>
    <row r="912" spans="3:23" ht="19.5" customHeight="1" x14ac:dyDescent="0.25">
      <c r="C912" s="15"/>
      <c r="D912" s="51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28"/>
      <c r="V912" s="1"/>
      <c r="W912" s="1"/>
    </row>
    <row r="913" spans="3:23" ht="19.5" customHeight="1" x14ac:dyDescent="0.25">
      <c r="C913" s="15"/>
      <c r="D913" s="51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28"/>
      <c r="V913" s="1"/>
      <c r="W913" s="1"/>
    </row>
    <row r="914" spans="3:23" ht="19.5" customHeight="1" x14ac:dyDescent="0.25">
      <c r="C914" s="15"/>
      <c r="D914" s="51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28"/>
      <c r="V914" s="1"/>
      <c r="W914" s="1"/>
    </row>
    <row r="915" spans="3:23" ht="19.5" customHeight="1" x14ac:dyDescent="0.25">
      <c r="C915" s="15"/>
      <c r="D915" s="51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28"/>
      <c r="V915" s="1"/>
      <c r="W915" s="1"/>
    </row>
    <row r="916" spans="3:23" ht="19.5" customHeight="1" x14ac:dyDescent="0.25">
      <c r="C916" s="15"/>
      <c r="D916" s="51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28"/>
      <c r="V916" s="1"/>
      <c r="W916" s="1"/>
    </row>
    <row r="917" spans="3:23" ht="19.5" customHeight="1" x14ac:dyDescent="0.25">
      <c r="C917" s="15"/>
      <c r="D917" s="51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28"/>
      <c r="V917" s="1"/>
      <c r="W917" s="1"/>
    </row>
    <row r="918" spans="3:23" ht="19.5" customHeight="1" x14ac:dyDescent="0.25">
      <c r="C918" s="15"/>
      <c r="D918" s="51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28"/>
      <c r="V918" s="1"/>
      <c r="W918" s="1"/>
    </row>
    <row r="919" spans="3:23" ht="19.5" customHeight="1" x14ac:dyDescent="0.25">
      <c r="C919" s="15"/>
      <c r="D919" s="51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28"/>
      <c r="V919" s="1"/>
      <c r="W919" s="1"/>
    </row>
    <row r="920" spans="3:23" ht="19.5" customHeight="1" x14ac:dyDescent="0.25">
      <c r="C920" s="15"/>
      <c r="D920" s="51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28"/>
      <c r="V920" s="1"/>
      <c r="W920" s="1"/>
    </row>
    <row r="921" spans="3:23" ht="19.5" customHeight="1" x14ac:dyDescent="0.25">
      <c r="C921" s="15"/>
      <c r="D921" s="51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28"/>
      <c r="V921" s="1"/>
      <c r="W921" s="1"/>
    </row>
    <row r="922" spans="3:23" ht="19.5" customHeight="1" x14ac:dyDescent="0.25">
      <c r="C922" s="15"/>
      <c r="D922" s="51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28"/>
      <c r="V922" s="1"/>
      <c r="W922" s="1"/>
    </row>
    <row r="923" spans="3:23" ht="19.5" customHeight="1" x14ac:dyDescent="0.25">
      <c r="C923" s="15"/>
      <c r="D923" s="51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28"/>
      <c r="V923" s="1"/>
      <c r="W923" s="1"/>
    </row>
    <row r="924" spans="3:23" ht="19.5" customHeight="1" x14ac:dyDescent="0.25">
      <c r="C924" s="15"/>
      <c r="D924" s="51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28"/>
      <c r="V924" s="1"/>
      <c r="W924" s="1"/>
    </row>
    <row r="925" spans="3:23" ht="19.5" customHeight="1" x14ac:dyDescent="0.25">
      <c r="C925" s="15"/>
      <c r="D925" s="51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28"/>
      <c r="V925" s="1"/>
      <c r="W925" s="1"/>
    </row>
    <row r="926" spans="3:23" ht="19.5" customHeight="1" x14ac:dyDescent="0.25">
      <c r="C926" s="15"/>
      <c r="D926" s="51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28"/>
      <c r="V926" s="1"/>
      <c r="W926" s="1"/>
    </row>
    <row r="927" spans="3:23" ht="19.5" customHeight="1" x14ac:dyDescent="0.25">
      <c r="C927" s="15"/>
      <c r="D927" s="51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28"/>
      <c r="V927" s="1"/>
      <c r="W927" s="1"/>
    </row>
    <row r="928" spans="3:23" ht="19.5" customHeight="1" x14ac:dyDescent="0.25">
      <c r="C928" s="15"/>
      <c r="D928" s="51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28"/>
      <c r="V928" s="1"/>
      <c r="W928" s="1"/>
    </row>
    <row r="929" spans="3:23" ht="19.5" customHeight="1" x14ac:dyDescent="0.25">
      <c r="C929" s="15"/>
      <c r="D929" s="51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28"/>
      <c r="V929" s="1"/>
      <c r="W929" s="1"/>
    </row>
    <row r="930" spans="3:23" ht="19.5" customHeight="1" x14ac:dyDescent="0.25">
      <c r="C930" s="15"/>
      <c r="D930" s="51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28"/>
      <c r="V930" s="1"/>
      <c r="W930" s="1"/>
    </row>
    <row r="931" spans="3:23" ht="19.5" customHeight="1" x14ac:dyDescent="0.25">
      <c r="C931" s="15"/>
      <c r="D931" s="51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28"/>
      <c r="V931" s="1"/>
      <c r="W931" s="1"/>
    </row>
    <row r="932" spans="3:23" ht="19.5" customHeight="1" x14ac:dyDescent="0.25">
      <c r="C932" s="15"/>
      <c r="D932" s="51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28"/>
      <c r="V932" s="1"/>
      <c r="W932" s="1"/>
    </row>
    <row r="933" spans="3:23" ht="19.5" customHeight="1" x14ac:dyDescent="0.25">
      <c r="C933" s="15"/>
      <c r="D933" s="51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28"/>
      <c r="V933" s="1"/>
      <c r="W933" s="1"/>
    </row>
    <row r="934" spans="3:23" ht="19.5" customHeight="1" x14ac:dyDescent="0.25">
      <c r="C934" s="15"/>
      <c r="D934" s="51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28"/>
      <c r="V934" s="1"/>
      <c r="W934" s="1"/>
    </row>
    <row r="935" spans="3:23" ht="19.5" customHeight="1" x14ac:dyDescent="0.25">
      <c r="C935" s="15"/>
      <c r="D935" s="51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28"/>
      <c r="V935" s="1"/>
      <c r="W935" s="1"/>
    </row>
    <row r="936" spans="3:23" ht="19.5" customHeight="1" x14ac:dyDescent="0.25">
      <c r="C936" s="15"/>
      <c r="D936" s="51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28"/>
      <c r="V936" s="1"/>
      <c r="W936" s="1"/>
    </row>
    <row r="937" spans="3:23" ht="19.5" customHeight="1" x14ac:dyDescent="0.25">
      <c r="C937" s="15"/>
      <c r="D937" s="51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28"/>
      <c r="V937" s="1"/>
      <c r="W937" s="1"/>
    </row>
    <row r="938" spans="3:23" ht="19.5" customHeight="1" x14ac:dyDescent="0.25">
      <c r="C938" s="15"/>
      <c r="D938" s="51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28"/>
      <c r="V938" s="1"/>
      <c r="W938" s="1"/>
    </row>
    <row r="939" spans="3:23" ht="19.5" customHeight="1" x14ac:dyDescent="0.25">
      <c r="C939" s="15"/>
      <c r="D939" s="51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28"/>
      <c r="V939" s="1"/>
      <c r="W939" s="1"/>
    </row>
    <row r="940" spans="3:23" ht="19.5" customHeight="1" x14ac:dyDescent="0.25">
      <c r="C940" s="15"/>
      <c r="D940" s="51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28"/>
      <c r="V940" s="1"/>
      <c r="W940" s="1"/>
    </row>
    <row r="941" spans="3:23" ht="19.5" customHeight="1" x14ac:dyDescent="0.25">
      <c r="C941" s="15"/>
      <c r="D941" s="51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28"/>
      <c r="V941" s="1"/>
      <c r="W941" s="1"/>
    </row>
    <row r="942" spans="3:23" ht="19.5" customHeight="1" x14ac:dyDescent="0.25">
      <c r="C942" s="15"/>
      <c r="D942" s="51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28"/>
      <c r="V942" s="1"/>
      <c r="W942" s="1"/>
    </row>
    <row r="943" spans="3:23" ht="19.5" customHeight="1" x14ac:dyDescent="0.25">
      <c r="C943" s="15"/>
      <c r="D943" s="51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28"/>
      <c r="V943" s="1"/>
      <c r="W943" s="1"/>
    </row>
    <row r="944" spans="3:23" ht="19.5" customHeight="1" x14ac:dyDescent="0.25">
      <c r="C944" s="15"/>
      <c r="D944" s="51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28"/>
      <c r="V944" s="1"/>
      <c r="W944" s="1"/>
    </row>
    <row r="945" spans="3:23" ht="19.5" customHeight="1" x14ac:dyDescent="0.25">
      <c r="C945" s="15"/>
      <c r="D945" s="51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28"/>
      <c r="V945" s="1"/>
      <c r="W945" s="1"/>
    </row>
    <row r="946" spans="3:23" ht="19.5" customHeight="1" x14ac:dyDescent="0.25">
      <c r="C946" s="15"/>
      <c r="D946" s="51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28"/>
      <c r="V946" s="1"/>
      <c r="W946" s="1"/>
    </row>
    <row r="947" spans="3:23" ht="19.5" customHeight="1" x14ac:dyDescent="0.25">
      <c r="C947" s="15"/>
      <c r="D947" s="51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28"/>
      <c r="V947" s="1"/>
      <c r="W947" s="1"/>
    </row>
    <row r="948" spans="3:23" ht="19.5" customHeight="1" x14ac:dyDescent="0.25">
      <c r="C948" s="15"/>
      <c r="D948" s="51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28"/>
      <c r="V948" s="1"/>
      <c r="W948" s="1"/>
    </row>
    <row r="949" spans="3:23" ht="19.5" customHeight="1" x14ac:dyDescent="0.25">
      <c r="C949" s="15"/>
      <c r="D949" s="51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28"/>
      <c r="V949" s="1"/>
      <c r="W949" s="1"/>
    </row>
    <row r="950" spans="3:23" ht="19.5" customHeight="1" x14ac:dyDescent="0.25">
      <c r="C950" s="15"/>
      <c r="D950" s="51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28"/>
      <c r="V950" s="1"/>
      <c r="W950" s="1"/>
    </row>
    <row r="951" spans="3:23" ht="19.5" customHeight="1" x14ac:dyDescent="0.25">
      <c r="C951" s="15"/>
      <c r="D951" s="51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28"/>
      <c r="V951" s="1"/>
      <c r="W951" s="1"/>
    </row>
    <row r="952" spans="3:23" ht="19.5" customHeight="1" x14ac:dyDescent="0.25">
      <c r="C952" s="15"/>
      <c r="D952" s="51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28"/>
      <c r="V952" s="1"/>
      <c r="W952" s="1"/>
    </row>
    <row r="953" spans="3:23" ht="19.5" customHeight="1" x14ac:dyDescent="0.25">
      <c r="C953" s="15"/>
      <c r="D953" s="51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28"/>
      <c r="V953" s="1"/>
      <c r="W953" s="1"/>
    </row>
    <row r="954" spans="3:23" ht="19.5" customHeight="1" x14ac:dyDescent="0.25">
      <c r="C954" s="15"/>
      <c r="D954" s="51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28"/>
      <c r="V954" s="1"/>
      <c r="W954" s="1"/>
    </row>
    <row r="955" spans="3:23" ht="19.5" customHeight="1" x14ac:dyDescent="0.25">
      <c r="C955" s="15"/>
      <c r="D955" s="51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28"/>
      <c r="V955" s="1"/>
      <c r="W955" s="1"/>
    </row>
    <row r="956" spans="3:23" ht="19.5" customHeight="1" x14ac:dyDescent="0.25">
      <c r="C956" s="15"/>
      <c r="D956" s="51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28"/>
      <c r="V956" s="1"/>
      <c r="W956" s="1"/>
    </row>
    <row r="957" spans="3:23" ht="19.5" customHeight="1" x14ac:dyDescent="0.25">
      <c r="C957" s="15"/>
      <c r="D957" s="51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28"/>
      <c r="V957" s="1"/>
      <c r="W957" s="1"/>
    </row>
    <row r="958" spans="3:23" ht="19.5" customHeight="1" x14ac:dyDescent="0.25">
      <c r="C958" s="15"/>
      <c r="D958" s="51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28"/>
      <c r="V958" s="1"/>
      <c r="W958" s="1"/>
    </row>
    <row r="959" spans="3:23" ht="19.5" customHeight="1" x14ac:dyDescent="0.25">
      <c r="C959" s="15"/>
      <c r="D959" s="51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28"/>
      <c r="V959" s="1"/>
      <c r="W959" s="1"/>
    </row>
    <row r="960" spans="3:23" ht="19.5" customHeight="1" x14ac:dyDescent="0.25">
      <c r="C960" s="15"/>
      <c r="D960" s="51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28"/>
      <c r="V960" s="1"/>
      <c r="W960" s="1"/>
    </row>
    <row r="961" spans="3:23" ht="19.5" customHeight="1" x14ac:dyDescent="0.25">
      <c r="C961" s="15"/>
      <c r="D961" s="51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28"/>
      <c r="V961" s="1"/>
      <c r="W961" s="1"/>
    </row>
    <row r="962" spans="3:23" ht="19.5" customHeight="1" x14ac:dyDescent="0.25">
      <c r="C962" s="15"/>
      <c r="D962" s="51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28"/>
      <c r="V962" s="1"/>
      <c r="W962" s="1"/>
    </row>
    <row r="963" spans="3:23" ht="19.5" customHeight="1" x14ac:dyDescent="0.25">
      <c r="C963" s="15"/>
      <c r="D963" s="51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28"/>
      <c r="V963" s="1"/>
      <c r="W963" s="1"/>
    </row>
    <row r="964" spans="3:23" ht="19.5" customHeight="1" x14ac:dyDescent="0.25">
      <c r="C964" s="15"/>
      <c r="D964" s="51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28"/>
      <c r="V964" s="1"/>
      <c r="W964" s="1"/>
    </row>
    <row r="965" spans="3:23" ht="19.5" customHeight="1" x14ac:dyDescent="0.25">
      <c r="C965" s="15"/>
      <c r="D965" s="51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28"/>
      <c r="V965" s="1"/>
      <c r="W965" s="1"/>
    </row>
    <row r="966" spans="3:23" ht="19.5" customHeight="1" x14ac:dyDescent="0.25">
      <c r="C966" s="15"/>
      <c r="D966" s="51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28"/>
      <c r="V966" s="1"/>
      <c r="W966" s="1"/>
    </row>
    <row r="967" spans="3:23" ht="19.5" customHeight="1" x14ac:dyDescent="0.25">
      <c r="C967" s="15"/>
      <c r="D967" s="51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28"/>
      <c r="V967" s="1"/>
      <c r="W967" s="1"/>
    </row>
    <row r="968" spans="3:23" ht="19.5" customHeight="1" x14ac:dyDescent="0.25">
      <c r="C968" s="15"/>
      <c r="D968" s="51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28"/>
      <c r="V968" s="1"/>
      <c r="W968" s="1"/>
    </row>
    <row r="969" spans="3:23" ht="19.5" customHeight="1" x14ac:dyDescent="0.25">
      <c r="C969" s="15"/>
      <c r="D969" s="51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28"/>
      <c r="V969" s="1"/>
      <c r="W969" s="1"/>
    </row>
    <row r="970" spans="3:23" ht="19.5" customHeight="1" x14ac:dyDescent="0.25">
      <c r="C970" s="15"/>
      <c r="D970" s="51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28"/>
      <c r="V970" s="1"/>
      <c r="W970" s="1"/>
    </row>
    <row r="971" spans="3:23" ht="19.5" customHeight="1" x14ac:dyDescent="0.25">
      <c r="C971" s="15"/>
      <c r="D971" s="51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28"/>
      <c r="V971" s="1"/>
      <c r="W971" s="1"/>
    </row>
    <row r="972" spans="3:23" ht="19.5" customHeight="1" x14ac:dyDescent="0.25">
      <c r="C972" s="15"/>
      <c r="D972" s="51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28"/>
      <c r="V972" s="1"/>
      <c r="W972" s="1"/>
    </row>
    <row r="973" spans="3:23" ht="19.5" customHeight="1" x14ac:dyDescent="0.25">
      <c r="C973" s="15"/>
      <c r="D973" s="51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28"/>
      <c r="V973" s="1"/>
      <c r="W973" s="1"/>
    </row>
    <row r="974" spans="3:23" ht="19.5" customHeight="1" x14ac:dyDescent="0.25">
      <c r="C974" s="15"/>
      <c r="D974" s="51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28"/>
      <c r="V974" s="1"/>
      <c r="W974" s="1"/>
    </row>
    <row r="975" spans="3:23" ht="19.5" customHeight="1" x14ac:dyDescent="0.25">
      <c r="C975" s="15"/>
      <c r="D975" s="51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28"/>
      <c r="V975" s="1"/>
      <c r="W975" s="1"/>
    </row>
    <row r="976" spans="3:23" ht="19.5" customHeight="1" x14ac:dyDescent="0.25">
      <c r="C976" s="15"/>
      <c r="D976" s="51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28"/>
      <c r="V976" s="1"/>
      <c r="W976" s="1"/>
    </row>
    <row r="977" spans="3:23" ht="19.5" customHeight="1" x14ac:dyDescent="0.25">
      <c r="C977" s="15"/>
      <c r="D977" s="51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28"/>
      <c r="V977" s="1"/>
      <c r="W977" s="1"/>
    </row>
    <row r="978" spans="3:23" ht="19.5" customHeight="1" x14ac:dyDescent="0.25">
      <c r="C978" s="15"/>
      <c r="D978" s="51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28"/>
      <c r="V978" s="1"/>
      <c r="W978" s="1"/>
    </row>
    <row r="979" spans="3:23" ht="19.5" customHeight="1" x14ac:dyDescent="0.25">
      <c r="C979" s="15"/>
      <c r="D979" s="51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28"/>
      <c r="V979" s="1"/>
      <c r="W979" s="1"/>
    </row>
    <row r="980" spans="3:23" ht="19.5" customHeight="1" x14ac:dyDescent="0.25">
      <c r="C980" s="15"/>
      <c r="D980" s="51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28"/>
      <c r="V980" s="1"/>
      <c r="W980" s="1"/>
    </row>
    <row r="981" spans="3:23" ht="19.5" customHeight="1" x14ac:dyDescent="0.25">
      <c r="C981" s="15"/>
      <c r="D981" s="51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28"/>
      <c r="V981" s="1"/>
      <c r="W981" s="1"/>
    </row>
    <row r="982" spans="3:23" ht="19.5" customHeight="1" x14ac:dyDescent="0.25">
      <c r="C982" s="15"/>
      <c r="D982" s="51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28"/>
      <c r="V982" s="1"/>
      <c r="W982" s="1"/>
    </row>
    <row r="983" spans="3:23" ht="19.5" customHeight="1" x14ac:dyDescent="0.25">
      <c r="C983" s="15"/>
      <c r="D983" s="51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28"/>
      <c r="V983" s="1"/>
      <c r="W983" s="1"/>
    </row>
    <row r="984" spans="3:23" ht="19.5" customHeight="1" x14ac:dyDescent="0.25">
      <c r="C984" s="15"/>
      <c r="D984" s="51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28"/>
      <c r="V984" s="1"/>
      <c r="W984" s="1"/>
    </row>
    <row r="985" spans="3:23" ht="19.5" customHeight="1" x14ac:dyDescent="0.25">
      <c r="C985" s="15"/>
      <c r="D985" s="51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28"/>
      <c r="V985" s="1"/>
      <c r="W985" s="1"/>
    </row>
    <row r="986" spans="3:23" ht="19.5" customHeight="1" x14ac:dyDescent="0.25">
      <c r="C986" s="15"/>
      <c r="D986" s="51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28"/>
      <c r="V986" s="1"/>
      <c r="W986" s="1"/>
    </row>
    <row r="987" spans="3:23" ht="19.5" customHeight="1" x14ac:dyDescent="0.25">
      <c r="C987" s="15"/>
      <c r="D987" s="51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28"/>
      <c r="V987" s="1"/>
      <c r="W987" s="1"/>
    </row>
    <row r="988" spans="3:23" ht="19.5" customHeight="1" x14ac:dyDescent="0.25">
      <c r="C988" s="15"/>
      <c r="D988" s="51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28"/>
      <c r="V988" s="1"/>
      <c r="W988" s="1"/>
    </row>
    <row r="989" spans="3:23" ht="19.5" customHeight="1" x14ac:dyDescent="0.25">
      <c r="C989" s="15"/>
      <c r="D989" s="51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28"/>
      <c r="V989" s="1"/>
      <c r="W989" s="1"/>
    </row>
    <row r="990" spans="3:23" ht="19.5" customHeight="1" x14ac:dyDescent="0.25">
      <c r="C990" s="15"/>
      <c r="D990" s="51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28"/>
      <c r="V990" s="1"/>
      <c r="W990" s="1"/>
    </row>
    <row r="991" spans="3:23" ht="19.5" customHeight="1" x14ac:dyDescent="0.25">
      <c r="C991" s="15"/>
      <c r="D991" s="51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28"/>
      <c r="V991" s="1"/>
      <c r="W991" s="1"/>
    </row>
    <row r="992" spans="3:23" ht="19.5" customHeight="1" x14ac:dyDescent="0.25">
      <c r="C992" s="15"/>
      <c r="D992" s="51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28"/>
      <c r="V992" s="1"/>
      <c r="W992" s="1"/>
    </row>
    <row r="993" spans="3:23" ht="19.5" customHeight="1" x14ac:dyDescent="0.25">
      <c r="C993" s="15"/>
      <c r="D993" s="51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28"/>
      <c r="V993" s="1"/>
      <c r="W993" s="1"/>
    </row>
    <row r="994" spans="3:23" ht="19.5" customHeight="1" x14ac:dyDescent="0.25">
      <c r="C994" s="15"/>
      <c r="D994" s="51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28"/>
      <c r="V994" s="1"/>
      <c r="W994" s="1"/>
    </row>
    <row r="995" spans="3:23" ht="19.5" customHeight="1" x14ac:dyDescent="0.25">
      <c r="C995" s="15"/>
      <c r="D995" s="51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28"/>
      <c r="V995" s="1"/>
      <c r="W995" s="1"/>
    </row>
    <row r="996" spans="3:23" ht="19.5" customHeight="1" x14ac:dyDescent="0.25">
      <c r="C996" s="15"/>
      <c r="D996" s="51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28"/>
      <c r="V996" s="1"/>
      <c r="W996" s="1"/>
    </row>
    <row r="997" spans="3:23" ht="19.5" customHeight="1" x14ac:dyDescent="0.25">
      <c r="C997" s="15"/>
      <c r="D997" s="51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28"/>
      <c r="V997" s="1"/>
      <c r="W997" s="1"/>
    </row>
    <row r="998" spans="3:23" ht="19.5" customHeight="1" x14ac:dyDescent="0.25">
      <c r="C998" s="15"/>
      <c r="D998" s="51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28"/>
      <c r="V998" s="1"/>
      <c r="W998" s="1"/>
    </row>
    <row r="999" spans="3:23" ht="19.5" customHeight="1" x14ac:dyDescent="0.25">
      <c r="C999" s="15"/>
      <c r="D999" s="51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28"/>
      <c r="V999" s="1"/>
      <c r="W999" s="1"/>
    </row>
    <row r="1000" spans="3:23" ht="19.5" customHeight="1" x14ac:dyDescent="0.25">
      <c r="C1000" s="15"/>
      <c r="D1000" s="51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28"/>
      <c r="V1000" s="1"/>
      <c r="W1000" s="1"/>
    </row>
    <row r="1001" spans="3:23" ht="19.5" customHeight="1" x14ac:dyDescent="0.25">
      <c r="C1001" s="15"/>
      <c r="D1001" s="51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28"/>
      <c r="V1001" s="1"/>
      <c r="W1001" s="1"/>
    </row>
    <row r="1002" spans="3:23" ht="19.5" customHeight="1" x14ac:dyDescent="0.25">
      <c r="C1002" s="15"/>
      <c r="D1002" s="51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28"/>
      <c r="V1002" s="1"/>
      <c r="W1002" s="1"/>
    </row>
    <row r="1003" spans="3:23" ht="19.5" customHeight="1" x14ac:dyDescent="0.25">
      <c r="C1003" s="15"/>
      <c r="D1003" s="51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28"/>
      <c r="V1003" s="1"/>
      <c r="W1003" s="1"/>
    </row>
    <row r="1004" spans="3:23" ht="15" customHeight="1" x14ac:dyDescent="0.25">
      <c r="C1004" s="15"/>
      <c r="D1004" s="51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28"/>
      <c r="V1004" s="1"/>
      <c r="W1004" s="1"/>
    </row>
  </sheetData>
  <mergeCells count="794">
    <mergeCell ref="X112:X113"/>
    <mergeCell ref="V114:V115"/>
    <mergeCell ref="W114:W115"/>
    <mergeCell ref="X114:X115"/>
    <mergeCell ref="V116:V117"/>
    <mergeCell ref="W116:W117"/>
    <mergeCell ref="X116:X117"/>
    <mergeCell ref="V118:V119"/>
    <mergeCell ref="W118:W119"/>
    <mergeCell ref="X118:X119"/>
    <mergeCell ref="U109:U110"/>
    <mergeCell ref="V109:V110"/>
    <mergeCell ref="W109:W110"/>
    <mergeCell ref="X109:X110"/>
    <mergeCell ref="V111:V113"/>
    <mergeCell ref="W111:W113"/>
    <mergeCell ref="Y107:Y108"/>
    <mergeCell ref="Z107:Z108"/>
    <mergeCell ref="Y109:Y110"/>
    <mergeCell ref="Z109:Z110"/>
    <mergeCell ref="F89:F90"/>
    <mergeCell ref="G89:G90"/>
    <mergeCell ref="U89:U90"/>
    <mergeCell ref="V89:V90"/>
    <mergeCell ref="W89:W90"/>
    <mergeCell ref="X89:X90"/>
    <mergeCell ref="Y89:Y90"/>
    <mergeCell ref="Z89:Z90"/>
    <mergeCell ref="C75:C76"/>
    <mergeCell ref="D75:D76"/>
    <mergeCell ref="E75:E76"/>
    <mergeCell ref="F75:F76"/>
    <mergeCell ref="G75:G76"/>
    <mergeCell ref="U75:U76"/>
    <mergeCell ref="V75:V76"/>
    <mergeCell ref="W75:W76"/>
    <mergeCell ref="X75:X76"/>
    <mergeCell ref="Y75:Y76"/>
    <mergeCell ref="Z75:Z76"/>
    <mergeCell ref="Y81:Y82"/>
    <mergeCell ref="Z81:Z82"/>
    <mergeCell ref="C83:C84"/>
    <mergeCell ref="D83:D84"/>
    <mergeCell ref="E83:E84"/>
    <mergeCell ref="E135:E136"/>
    <mergeCell ref="F135:F136"/>
    <mergeCell ref="G135:G136"/>
    <mergeCell ref="U135:U136"/>
    <mergeCell ref="V135:V136"/>
    <mergeCell ref="W135:W136"/>
    <mergeCell ref="X135:X136"/>
    <mergeCell ref="Y135:Y136"/>
    <mergeCell ref="Z135:Z136"/>
    <mergeCell ref="C107:C108"/>
    <mergeCell ref="C109:C110"/>
    <mergeCell ref="B112:B119"/>
    <mergeCell ref="B120:B127"/>
    <mergeCell ref="C135:C136"/>
    <mergeCell ref="D135:D136"/>
    <mergeCell ref="A112:A119"/>
    <mergeCell ref="A120:A127"/>
    <mergeCell ref="A129:A138"/>
    <mergeCell ref="B129:B138"/>
    <mergeCell ref="B93:B111"/>
    <mergeCell ref="C137:C138"/>
    <mergeCell ref="A93:A110"/>
    <mergeCell ref="C101:C102"/>
    <mergeCell ref="D101:D102"/>
    <mergeCell ref="C112:C113"/>
    <mergeCell ref="D112:D113"/>
    <mergeCell ref="C97:C98"/>
    <mergeCell ref="D97:D98"/>
    <mergeCell ref="C133:C134"/>
    <mergeCell ref="D133:D134"/>
    <mergeCell ref="V120:V121"/>
    <mergeCell ref="X120:X121"/>
    <mergeCell ref="W120:W121"/>
    <mergeCell ref="V122:V123"/>
    <mergeCell ref="W122:W123"/>
    <mergeCell ref="X122:X123"/>
    <mergeCell ref="X126:X127"/>
    <mergeCell ref="W126:W127"/>
    <mergeCell ref="V126:V127"/>
    <mergeCell ref="X124:X125"/>
    <mergeCell ref="W124:W125"/>
    <mergeCell ref="V124:V125"/>
    <mergeCell ref="A11:A18"/>
    <mergeCell ref="A33:A42"/>
    <mergeCell ref="A43:A52"/>
    <mergeCell ref="A53:A62"/>
    <mergeCell ref="Y29:Y30"/>
    <mergeCell ref="Z29:Z30"/>
    <mergeCell ref="E19:E30"/>
    <mergeCell ref="E31:E32"/>
    <mergeCell ref="G31:G32"/>
    <mergeCell ref="C59:C60"/>
    <mergeCell ref="D59:D60"/>
    <mergeCell ref="U59:U60"/>
    <mergeCell ref="V59:V60"/>
    <mergeCell ref="W59:W60"/>
    <mergeCell ref="X59:X60"/>
    <mergeCell ref="Y59:Y60"/>
    <mergeCell ref="Z59:Z60"/>
    <mergeCell ref="B43:B52"/>
    <mergeCell ref="C29:C30"/>
    <mergeCell ref="D29:D30"/>
    <mergeCell ref="G29:G30"/>
    <mergeCell ref="U29:U30"/>
    <mergeCell ref="V29:V30"/>
    <mergeCell ref="W29:W30"/>
    <mergeCell ref="X29:X30"/>
    <mergeCell ref="Z45:Z46"/>
    <mergeCell ref="E45:E46"/>
    <mergeCell ref="F45:F46"/>
    <mergeCell ref="C43:C44"/>
    <mergeCell ref="D43:D44"/>
    <mergeCell ref="E43:E44"/>
    <mergeCell ref="F43:F44"/>
    <mergeCell ref="G43:G44"/>
    <mergeCell ref="U43:U44"/>
    <mergeCell ref="V43:V44"/>
    <mergeCell ref="W43:W44"/>
    <mergeCell ref="X43:X44"/>
    <mergeCell ref="Y43:Y44"/>
    <mergeCell ref="Z43:Z44"/>
    <mergeCell ref="D39:D40"/>
    <mergeCell ref="G39:G40"/>
    <mergeCell ref="U39:U40"/>
    <mergeCell ref="V39:V40"/>
    <mergeCell ref="W39:W40"/>
    <mergeCell ref="X39:X40"/>
    <mergeCell ref="Y39:Y40"/>
    <mergeCell ref="Z31:Z32"/>
    <mergeCell ref="C31:C32"/>
    <mergeCell ref="B69:B92"/>
    <mergeCell ref="A69:A92"/>
    <mergeCell ref="C71:C72"/>
    <mergeCell ref="D71:D72"/>
    <mergeCell ref="E71:E72"/>
    <mergeCell ref="F71:F72"/>
    <mergeCell ref="G71:G72"/>
    <mergeCell ref="U71:U72"/>
    <mergeCell ref="C77:C78"/>
    <mergeCell ref="D77:D78"/>
    <mergeCell ref="E77:E78"/>
    <mergeCell ref="F77:F78"/>
    <mergeCell ref="G77:G78"/>
    <mergeCell ref="U77:U78"/>
    <mergeCell ref="C91:C92"/>
    <mergeCell ref="D91:D92"/>
    <mergeCell ref="E91:E92"/>
    <mergeCell ref="F91:F92"/>
    <mergeCell ref="G91:G92"/>
    <mergeCell ref="U91:U92"/>
    <mergeCell ref="U81:U82"/>
    <mergeCell ref="F73:F74"/>
    <mergeCell ref="E73:E74"/>
    <mergeCell ref="D73:D74"/>
    <mergeCell ref="C81:C82"/>
    <mergeCell ref="D81:D82"/>
    <mergeCell ref="E81:E82"/>
    <mergeCell ref="F81:F82"/>
    <mergeCell ref="G81:G82"/>
    <mergeCell ref="Z69:Z70"/>
    <mergeCell ref="V71:V72"/>
    <mergeCell ref="W71:W72"/>
    <mergeCell ref="X71:X72"/>
    <mergeCell ref="Y71:Y72"/>
    <mergeCell ref="Z71:Z72"/>
    <mergeCell ref="V77:V78"/>
    <mergeCell ref="W77:W78"/>
    <mergeCell ref="X77:X78"/>
    <mergeCell ref="Y77:Y78"/>
    <mergeCell ref="Z73:Z74"/>
    <mergeCell ref="Z137:Z138"/>
    <mergeCell ref="D107:D108"/>
    <mergeCell ref="E109:E110"/>
    <mergeCell ref="F109:F110"/>
    <mergeCell ref="G109:G110"/>
    <mergeCell ref="D109:D110"/>
    <mergeCell ref="E107:E108"/>
    <mergeCell ref="F107:F108"/>
    <mergeCell ref="G107:G108"/>
    <mergeCell ref="D137:D138"/>
    <mergeCell ref="E137:E138"/>
    <mergeCell ref="F137:F138"/>
    <mergeCell ref="V107:V108"/>
    <mergeCell ref="W107:W108"/>
    <mergeCell ref="X107:X108"/>
    <mergeCell ref="G137:G138"/>
    <mergeCell ref="U137:U138"/>
    <mergeCell ref="V137:V138"/>
    <mergeCell ref="W137:W138"/>
    <mergeCell ref="X137:X138"/>
    <mergeCell ref="Y126:Y127"/>
    <mergeCell ref="W129:W130"/>
    <mergeCell ref="X129:X130"/>
    <mergeCell ref="Y129:Y130"/>
    <mergeCell ref="Z131:Z132"/>
    <mergeCell ref="Z133:Z134"/>
    <mergeCell ref="C131:C132"/>
    <mergeCell ref="D131:D132"/>
    <mergeCell ref="E131:E132"/>
    <mergeCell ref="F131:F132"/>
    <mergeCell ref="G131:G132"/>
    <mergeCell ref="U131:U132"/>
    <mergeCell ref="V131:V132"/>
    <mergeCell ref="E126:E127"/>
    <mergeCell ref="F126:F127"/>
    <mergeCell ref="G126:G127"/>
    <mergeCell ref="U126:U127"/>
    <mergeCell ref="Y124:Y125"/>
    <mergeCell ref="Z124:Z125"/>
    <mergeCell ref="C124:C125"/>
    <mergeCell ref="D124:D125"/>
    <mergeCell ref="E124:E125"/>
    <mergeCell ref="F124:F125"/>
    <mergeCell ref="G124:G125"/>
    <mergeCell ref="U124:U125"/>
    <mergeCell ref="A1:E6"/>
    <mergeCell ref="F1:Z1"/>
    <mergeCell ref="F2:Z2"/>
    <mergeCell ref="F3:Z3"/>
    <mergeCell ref="F4:W6"/>
    <mergeCell ref="Y4:Z4"/>
    <mergeCell ref="Y5:Z5"/>
    <mergeCell ref="Y6:Z6"/>
    <mergeCell ref="G9:G10"/>
    <mergeCell ref="H9:S9"/>
    <mergeCell ref="U9:W9"/>
    <mergeCell ref="X9:X10"/>
    <mergeCell ref="Y9:Y10"/>
    <mergeCell ref="Z9:Z10"/>
    <mergeCell ref="A7:G8"/>
    <mergeCell ref="H7:S8"/>
    <mergeCell ref="T7:T8"/>
    <mergeCell ref="U7:Z8"/>
    <mergeCell ref="A9:A10"/>
    <mergeCell ref="B9:B10"/>
    <mergeCell ref="C9:C10"/>
    <mergeCell ref="D9:D10"/>
    <mergeCell ref="E9:E10"/>
    <mergeCell ref="F9:F10"/>
    <mergeCell ref="B11:B14"/>
    <mergeCell ref="C11:C12"/>
    <mergeCell ref="D11:D12"/>
    <mergeCell ref="E11:E14"/>
    <mergeCell ref="F11:F14"/>
    <mergeCell ref="Z11:Z12"/>
    <mergeCell ref="C13:C14"/>
    <mergeCell ref="D13:D14"/>
    <mergeCell ref="U13:U14"/>
    <mergeCell ref="V13:V14"/>
    <mergeCell ref="W13:W14"/>
    <mergeCell ref="X13:X14"/>
    <mergeCell ref="Y13:Y14"/>
    <mergeCell ref="Z13:Z14"/>
    <mergeCell ref="G11:G14"/>
    <mergeCell ref="U11:U12"/>
    <mergeCell ref="V11:V12"/>
    <mergeCell ref="W11:W12"/>
    <mergeCell ref="X11:X12"/>
    <mergeCell ref="Y11:Y12"/>
    <mergeCell ref="B15:B18"/>
    <mergeCell ref="C15:C16"/>
    <mergeCell ref="D15:D16"/>
    <mergeCell ref="E15:E18"/>
    <mergeCell ref="F15:F18"/>
    <mergeCell ref="Z15:Z16"/>
    <mergeCell ref="C17:C18"/>
    <mergeCell ref="D17:D18"/>
    <mergeCell ref="U17:U18"/>
    <mergeCell ref="V17:V18"/>
    <mergeCell ref="W17:W18"/>
    <mergeCell ref="X17:X18"/>
    <mergeCell ref="Y17:Y18"/>
    <mergeCell ref="Z17:Z18"/>
    <mergeCell ref="G15:G18"/>
    <mergeCell ref="U15:U16"/>
    <mergeCell ref="V15:V16"/>
    <mergeCell ref="W15:W16"/>
    <mergeCell ref="X15:X16"/>
    <mergeCell ref="Y15:Y16"/>
    <mergeCell ref="Z19:Z20"/>
    <mergeCell ref="C21:C22"/>
    <mergeCell ref="D21:D22"/>
    <mergeCell ref="G21:G22"/>
    <mergeCell ref="U21:U22"/>
    <mergeCell ref="V21:V22"/>
    <mergeCell ref="W21:W22"/>
    <mergeCell ref="X21:X22"/>
    <mergeCell ref="Y21:Y22"/>
    <mergeCell ref="Z21:Z22"/>
    <mergeCell ref="G19:G20"/>
    <mergeCell ref="U19:U20"/>
    <mergeCell ref="V19:V20"/>
    <mergeCell ref="W19:W20"/>
    <mergeCell ref="X19:X20"/>
    <mergeCell ref="Y19:Y20"/>
    <mergeCell ref="C19:C20"/>
    <mergeCell ref="D19:D20"/>
    <mergeCell ref="F19:F32"/>
    <mergeCell ref="C23:C24"/>
    <mergeCell ref="D23:D24"/>
    <mergeCell ref="Z23:Z24"/>
    <mergeCell ref="G23:G24"/>
    <mergeCell ref="U23:U24"/>
    <mergeCell ref="V23:V24"/>
    <mergeCell ref="W23:W24"/>
    <mergeCell ref="X23:X24"/>
    <mergeCell ref="Y23:Y24"/>
    <mergeCell ref="X25:X26"/>
    <mergeCell ref="Y25:Y26"/>
    <mergeCell ref="Z25:Z26"/>
    <mergeCell ref="C25:C26"/>
    <mergeCell ref="D25:D26"/>
    <mergeCell ref="G25:G26"/>
    <mergeCell ref="U25:U26"/>
    <mergeCell ref="V25:V26"/>
    <mergeCell ref="W25:W26"/>
    <mergeCell ref="C27:C28"/>
    <mergeCell ref="D27:D28"/>
    <mergeCell ref="G27:G28"/>
    <mergeCell ref="U27:U28"/>
    <mergeCell ref="V27:V28"/>
    <mergeCell ref="W27:W28"/>
    <mergeCell ref="X27:X28"/>
    <mergeCell ref="Y27:Y28"/>
    <mergeCell ref="Z27:Z28"/>
    <mergeCell ref="D31:D32"/>
    <mergeCell ref="U31:U32"/>
    <mergeCell ref="V31:V32"/>
    <mergeCell ref="W31:W32"/>
    <mergeCell ref="X31:X32"/>
    <mergeCell ref="C37:C38"/>
    <mergeCell ref="D37:D38"/>
    <mergeCell ref="G37:G38"/>
    <mergeCell ref="U37:U38"/>
    <mergeCell ref="V37:V38"/>
    <mergeCell ref="W37:W38"/>
    <mergeCell ref="X37:X38"/>
    <mergeCell ref="G33:G34"/>
    <mergeCell ref="Y37:Y38"/>
    <mergeCell ref="Z37:Z38"/>
    <mergeCell ref="A19:A32"/>
    <mergeCell ref="B19:B32"/>
    <mergeCell ref="U33:U34"/>
    <mergeCell ref="V33:V34"/>
    <mergeCell ref="W33:W34"/>
    <mergeCell ref="X33:X34"/>
    <mergeCell ref="Y33:Y34"/>
    <mergeCell ref="Z33:Z34"/>
    <mergeCell ref="X35:X36"/>
    <mergeCell ref="Y35:Y36"/>
    <mergeCell ref="Z35:Z36"/>
    <mergeCell ref="C35:C36"/>
    <mergeCell ref="D35:D36"/>
    <mergeCell ref="G35:G36"/>
    <mergeCell ref="U35:U36"/>
    <mergeCell ref="V35:V36"/>
    <mergeCell ref="W35:W36"/>
    <mergeCell ref="B33:B42"/>
    <mergeCell ref="C33:C34"/>
    <mergeCell ref="D33:D34"/>
    <mergeCell ref="E33:E42"/>
    <mergeCell ref="F33:F42"/>
    <mergeCell ref="Y31:Y32"/>
    <mergeCell ref="X47:X48"/>
    <mergeCell ref="Y47:Y48"/>
    <mergeCell ref="Z47:Z48"/>
    <mergeCell ref="Y51:Y52"/>
    <mergeCell ref="G49:G50"/>
    <mergeCell ref="C45:C46"/>
    <mergeCell ref="D45:D46"/>
    <mergeCell ref="G45:G46"/>
    <mergeCell ref="U45:U46"/>
    <mergeCell ref="V45:V46"/>
    <mergeCell ref="W45:W46"/>
    <mergeCell ref="X45:X46"/>
    <mergeCell ref="Y45:Y46"/>
    <mergeCell ref="Z39:Z40"/>
    <mergeCell ref="C41:C42"/>
    <mergeCell ref="D41:D42"/>
    <mergeCell ref="G41:G42"/>
    <mergeCell ref="U41:U42"/>
    <mergeCell ref="V41:V42"/>
    <mergeCell ref="W41:W42"/>
    <mergeCell ref="X41:X42"/>
    <mergeCell ref="Y41:Y42"/>
    <mergeCell ref="Z41:Z42"/>
    <mergeCell ref="C39:C40"/>
    <mergeCell ref="Z51:Z52"/>
    <mergeCell ref="D51:D52"/>
    <mergeCell ref="G51:G52"/>
    <mergeCell ref="U51:U52"/>
    <mergeCell ref="V51:V52"/>
    <mergeCell ref="W51:W52"/>
    <mergeCell ref="X51:X52"/>
    <mergeCell ref="C47:C48"/>
    <mergeCell ref="D47:D48"/>
    <mergeCell ref="E47:E52"/>
    <mergeCell ref="F47:F52"/>
    <mergeCell ref="G47:G48"/>
    <mergeCell ref="C49:C50"/>
    <mergeCell ref="D49:D50"/>
    <mergeCell ref="C51:C52"/>
    <mergeCell ref="U49:U50"/>
    <mergeCell ref="V49:V50"/>
    <mergeCell ref="W49:W50"/>
    <mergeCell ref="X49:X50"/>
    <mergeCell ref="Y49:Y50"/>
    <mergeCell ref="Z49:Z50"/>
    <mergeCell ref="U47:U48"/>
    <mergeCell ref="V47:V48"/>
    <mergeCell ref="W47:W48"/>
    <mergeCell ref="W57:W58"/>
    <mergeCell ref="X57:X58"/>
    <mergeCell ref="Y57:Y58"/>
    <mergeCell ref="Z57:Z58"/>
    <mergeCell ref="U55:U56"/>
    <mergeCell ref="V55:V56"/>
    <mergeCell ref="W55:W56"/>
    <mergeCell ref="U53:U54"/>
    <mergeCell ref="V53:V54"/>
    <mergeCell ref="W53:W54"/>
    <mergeCell ref="X53:X54"/>
    <mergeCell ref="Y53:Y54"/>
    <mergeCell ref="Z53:Z54"/>
    <mergeCell ref="Z67:Z68"/>
    <mergeCell ref="Y67:Y68"/>
    <mergeCell ref="X67:X68"/>
    <mergeCell ref="W67:W68"/>
    <mergeCell ref="V67:V68"/>
    <mergeCell ref="A63:A68"/>
    <mergeCell ref="B63:B68"/>
    <mergeCell ref="C61:C62"/>
    <mergeCell ref="D61:D62"/>
    <mergeCell ref="U61:U62"/>
    <mergeCell ref="B53:B62"/>
    <mergeCell ref="C53:C54"/>
    <mergeCell ref="G53:G62"/>
    <mergeCell ref="C55:C56"/>
    <mergeCell ref="D55:D56"/>
    <mergeCell ref="C57:C58"/>
    <mergeCell ref="D57:D58"/>
    <mergeCell ref="U57:U58"/>
    <mergeCell ref="D53:D54"/>
    <mergeCell ref="E53:E62"/>
    <mergeCell ref="F53:F62"/>
    <mergeCell ref="X55:X56"/>
    <mergeCell ref="Y55:Y56"/>
    <mergeCell ref="Z55:Z56"/>
    <mergeCell ref="Y61:Y62"/>
    <mergeCell ref="Z61:Z62"/>
    <mergeCell ref="V61:V62"/>
    <mergeCell ref="W61:W62"/>
    <mergeCell ref="X61:X62"/>
    <mergeCell ref="V57:V58"/>
    <mergeCell ref="C67:C68"/>
    <mergeCell ref="D67:D68"/>
    <mergeCell ref="E67:E68"/>
    <mergeCell ref="F67:F68"/>
    <mergeCell ref="G67:G68"/>
    <mergeCell ref="U67:U68"/>
    <mergeCell ref="C63:C64"/>
    <mergeCell ref="D63:D64"/>
    <mergeCell ref="E63:E64"/>
    <mergeCell ref="G63:G64"/>
    <mergeCell ref="U63:U64"/>
    <mergeCell ref="V63:V64"/>
    <mergeCell ref="W63:W64"/>
    <mergeCell ref="X63:X64"/>
    <mergeCell ref="Y63:Y64"/>
    <mergeCell ref="Z63:Z64"/>
    <mergeCell ref="Z65:Z66"/>
    <mergeCell ref="C65:C66"/>
    <mergeCell ref="D65:D66"/>
    <mergeCell ref="E65:E66"/>
    <mergeCell ref="G65:G66"/>
    <mergeCell ref="U65:U66"/>
    <mergeCell ref="V65:V66"/>
    <mergeCell ref="W65:W66"/>
    <mergeCell ref="X65:X66"/>
    <mergeCell ref="Y65:Y66"/>
    <mergeCell ref="C69:C70"/>
    <mergeCell ref="D69:D70"/>
    <mergeCell ref="E69:E70"/>
    <mergeCell ref="F69:F70"/>
    <mergeCell ref="G69:G70"/>
    <mergeCell ref="U69:U70"/>
    <mergeCell ref="V69:V70"/>
    <mergeCell ref="W69:W70"/>
    <mergeCell ref="X69:X70"/>
    <mergeCell ref="Y69:Y70"/>
    <mergeCell ref="X73:X74"/>
    <mergeCell ref="Y73:Y74"/>
    <mergeCell ref="Y79:Y80"/>
    <mergeCell ref="Z79:Z80"/>
    <mergeCell ref="Z77:Z78"/>
    <mergeCell ref="C79:C80"/>
    <mergeCell ref="D79:D80"/>
    <mergeCell ref="E79:E80"/>
    <mergeCell ref="F79:F80"/>
    <mergeCell ref="G79:G80"/>
    <mergeCell ref="U79:U80"/>
    <mergeCell ref="V79:V80"/>
    <mergeCell ref="W79:W80"/>
    <mergeCell ref="X79:X80"/>
    <mergeCell ref="C73:C74"/>
    <mergeCell ref="V81:V82"/>
    <mergeCell ref="W81:W82"/>
    <mergeCell ref="X81:X82"/>
    <mergeCell ref="C89:C90"/>
    <mergeCell ref="W83:W84"/>
    <mergeCell ref="X83:X84"/>
    <mergeCell ref="V91:V92"/>
    <mergeCell ref="W91:W92"/>
    <mergeCell ref="X91:X92"/>
    <mergeCell ref="C87:C88"/>
    <mergeCell ref="D87:D88"/>
    <mergeCell ref="E87:E88"/>
    <mergeCell ref="F87:F88"/>
    <mergeCell ref="G87:G88"/>
    <mergeCell ref="U87:U88"/>
    <mergeCell ref="V87:V88"/>
    <mergeCell ref="W87:W88"/>
    <mergeCell ref="X87:X88"/>
    <mergeCell ref="D89:D90"/>
    <mergeCell ref="G73:G74"/>
    <mergeCell ref="U73:U74"/>
    <mergeCell ref="V73:V74"/>
    <mergeCell ref="W73:W74"/>
    <mergeCell ref="Y83:Y84"/>
    <mergeCell ref="Z83:Z84"/>
    <mergeCell ref="C85:C86"/>
    <mergeCell ref="D85:D86"/>
    <mergeCell ref="E85:E86"/>
    <mergeCell ref="F85:F86"/>
    <mergeCell ref="G85:G86"/>
    <mergeCell ref="U85:U86"/>
    <mergeCell ref="V85:V86"/>
    <mergeCell ref="W85:W86"/>
    <mergeCell ref="X85:X86"/>
    <mergeCell ref="Y85:Y86"/>
    <mergeCell ref="Z85:Z86"/>
    <mergeCell ref="F83:F84"/>
    <mergeCell ref="G83:G84"/>
    <mergeCell ref="U83:U84"/>
    <mergeCell ref="V83:V84"/>
    <mergeCell ref="Y91:Y92"/>
    <mergeCell ref="Z91:Z92"/>
    <mergeCell ref="Y87:Y88"/>
    <mergeCell ref="Z87:Z88"/>
    <mergeCell ref="E89:E90"/>
    <mergeCell ref="Z93:Z94"/>
    <mergeCell ref="C95:C96"/>
    <mergeCell ref="D95:D96"/>
    <mergeCell ref="E95:E96"/>
    <mergeCell ref="F95:F96"/>
    <mergeCell ref="G95:G96"/>
    <mergeCell ref="U95:U96"/>
    <mergeCell ref="V95:V96"/>
    <mergeCell ref="W95:W96"/>
    <mergeCell ref="X95:X96"/>
    <mergeCell ref="G93:G94"/>
    <mergeCell ref="U93:U94"/>
    <mergeCell ref="V93:V94"/>
    <mergeCell ref="W93:W94"/>
    <mergeCell ref="X93:X94"/>
    <mergeCell ref="Y93:Y94"/>
    <mergeCell ref="C93:C94"/>
    <mergeCell ref="D93:D94"/>
    <mergeCell ref="E93:E94"/>
    <mergeCell ref="F93:F94"/>
    <mergeCell ref="Y95:Y96"/>
    <mergeCell ref="Z95:Z96"/>
    <mergeCell ref="W103:W104"/>
    <mergeCell ref="X103:X104"/>
    <mergeCell ref="Y103:Y104"/>
    <mergeCell ref="Z103:Z104"/>
    <mergeCell ref="V101:V102"/>
    <mergeCell ref="W101:W102"/>
    <mergeCell ref="X101:X102"/>
    <mergeCell ref="Y97:Y98"/>
    <mergeCell ref="Z97:Z98"/>
    <mergeCell ref="V99:V100"/>
    <mergeCell ref="V97:V98"/>
    <mergeCell ref="W97:W98"/>
    <mergeCell ref="X97:X98"/>
    <mergeCell ref="W99:W100"/>
    <mergeCell ref="X99:X100"/>
    <mergeCell ref="Y99:Y100"/>
    <mergeCell ref="Z99:Z100"/>
    <mergeCell ref="Y101:Y102"/>
    <mergeCell ref="Z101:Z102"/>
    <mergeCell ref="V103:V104"/>
    <mergeCell ref="C105:C106"/>
    <mergeCell ref="D105:D106"/>
    <mergeCell ref="E105:E106"/>
    <mergeCell ref="F105:F106"/>
    <mergeCell ref="E101:E102"/>
    <mergeCell ref="F101:F102"/>
    <mergeCell ref="G101:G102"/>
    <mergeCell ref="U101:U102"/>
    <mergeCell ref="C99:C100"/>
    <mergeCell ref="D99:D100"/>
    <mergeCell ref="E99:E100"/>
    <mergeCell ref="F99:F100"/>
    <mergeCell ref="G99:G100"/>
    <mergeCell ref="U99:U100"/>
    <mergeCell ref="E103:E104"/>
    <mergeCell ref="F103:F104"/>
    <mergeCell ref="G103:G104"/>
    <mergeCell ref="U103:U104"/>
    <mergeCell ref="Z105:Z106"/>
    <mergeCell ref="G105:G106"/>
    <mergeCell ref="U105:U106"/>
    <mergeCell ref="V105:V106"/>
    <mergeCell ref="W105:W106"/>
    <mergeCell ref="X105:X106"/>
    <mergeCell ref="Y105:Y106"/>
    <mergeCell ref="U107:U108"/>
    <mergeCell ref="E97:E98"/>
    <mergeCell ref="F97:F98"/>
    <mergeCell ref="G97:G98"/>
    <mergeCell ref="U97:U98"/>
    <mergeCell ref="C118:C119"/>
    <mergeCell ref="D118:D119"/>
    <mergeCell ref="C116:C117"/>
    <mergeCell ref="D116:D117"/>
    <mergeCell ref="E116:E117"/>
    <mergeCell ref="F116:F117"/>
    <mergeCell ref="G116:G117"/>
    <mergeCell ref="U116:U117"/>
    <mergeCell ref="C114:C115"/>
    <mergeCell ref="D114:D115"/>
    <mergeCell ref="E114:E115"/>
    <mergeCell ref="F114:F115"/>
    <mergeCell ref="G114:G115"/>
    <mergeCell ref="U114:U115"/>
    <mergeCell ref="E112:E113"/>
    <mergeCell ref="F112:F113"/>
    <mergeCell ref="G112:G113"/>
    <mergeCell ref="U112:U113"/>
    <mergeCell ref="C103:C104"/>
    <mergeCell ref="D103:D104"/>
    <mergeCell ref="A139:A146"/>
    <mergeCell ref="B139:B146"/>
    <mergeCell ref="C139:C140"/>
    <mergeCell ref="D139:D140"/>
    <mergeCell ref="E139:E140"/>
    <mergeCell ref="Y139:Y140"/>
    <mergeCell ref="E118:E119"/>
    <mergeCell ref="F118:F119"/>
    <mergeCell ref="G118:G119"/>
    <mergeCell ref="U118:U119"/>
    <mergeCell ref="Y118:Y119"/>
    <mergeCell ref="C122:C123"/>
    <mergeCell ref="C120:C121"/>
    <mergeCell ref="F120:F121"/>
    <mergeCell ref="G120:G121"/>
    <mergeCell ref="W131:W132"/>
    <mergeCell ref="X131:X132"/>
    <mergeCell ref="Y131:Y132"/>
    <mergeCell ref="W133:W134"/>
    <mergeCell ref="X133:X134"/>
    <mergeCell ref="Y133:Y134"/>
    <mergeCell ref="Y137:Y138"/>
    <mergeCell ref="C126:C127"/>
    <mergeCell ref="D126:D127"/>
    <mergeCell ref="Z139:Z140"/>
    <mergeCell ref="C141:C142"/>
    <mergeCell ref="D141:D142"/>
    <mergeCell ref="E141:E142"/>
    <mergeCell ref="F141:F142"/>
    <mergeCell ref="G141:G142"/>
    <mergeCell ref="U141:U142"/>
    <mergeCell ref="V141:V142"/>
    <mergeCell ref="W141:W142"/>
    <mergeCell ref="F139:F140"/>
    <mergeCell ref="G139:G140"/>
    <mergeCell ref="U139:U140"/>
    <mergeCell ref="V139:V140"/>
    <mergeCell ref="W139:W140"/>
    <mergeCell ref="X139:X140"/>
    <mergeCell ref="X141:X142"/>
    <mergeCell ref="Y141:Y142"/>
    <mergeCell ref="Z141:Z142"/>
    <mergeCell ref="Y143:Y144"/>
    <mergeCell ref="Z143:Z144"/>
    <mergeCell ref="C145:C146"/>
    <mergeCell ref="D145:D146"/>
    <mergeCell ref="E145:E146"/>
    <mergeCell ref="F145:F146"/>
    <mergeCell ref="G145:G146"/>
    <mergeCell ref="U145:U146"/>
    <mergeCell ref="V145:V146"/>
    <mergeCell ref="W145:W146"/>
    <mergeCell ref="X145:X146"/>
    <mergeCell ref="Y145:Y146"/>
    <mergeCell ref="Z145:Z146"/>
    <mergeCell ref="C143:C144"/>
    <mergeCell ref="D143:D144"/>
    <mergeCell ref="E143:E144"/>
    <mergeCell ref="F143:F144"/>
    <mergeCell ref="G143:G144"/>
    <mergeCell ref="U143:U144"/>
    <mergeCell ref="V143:V144"/>
    <mergeCell ref="W143:W144"/>
    <mergeCell ref="X143:X144"/>
    <mergeCell ref="F147:F148"/>
    <mergeCell ref="G147:G148"/>
    <mergeCell ref="U147:U148"/>
    <mergeCell ref="V147:V148"/>
    <mergeCell ref="W147:W148"/>
    <mergeCell ref="X147:X148"/>
    <mergeCell ref="X149:X150"/>
    <mergeCell ref="Y149:Y150"/>
    <mergeCell ref="Y151:Y152"/>
    <mergeCell ref="W149:W150"/>
    <mergeCell ref="U157:W157"/>
    <mergeCell ref="C151:C152"/>
    <mergeCell ref="D151:D152"/>
    <mergeCell ref="E151:E152"/>
    <mergeCell ref="F151:F152"/>
    <mergeCell ref="G151:G152"/>
    <mergeCell ref="U151:U152"/>
    <mergeCell ref="V151:V152"/>
    <mergeCell ref="W151:W152"/>
    <mergeCell ref="C149:C150"/>
    <mergeCell ref="D149:D150"/>
    <mergeCell ref="E149:E150"/>
    <mergeCell ref="F149:F150"/>
    <mergeCell ref="G149:G150"/>
    <mergeCell ref="U149:U150"/>
    <mergeCell ref="V149:V150"/>
    <mergeCell ref="Z151:Z152"/>
    <mergeCell ref="C153:C154"/>
    <mergeCell ref="D153:D154"/>
    <mergeCell ref="E153:E154"/>
    <mergeCell ref="F153:F154"/>
    <mergeCell ref="G153:G154"/>
    <mergeCell ref="U153:U154"/>
    <mergeCell ref="X151:X152"/>
    <mergeCell ref="Z149:Z150"/>
    <mergeCell ref="F122:F123"/>
    <mergeCell ref="G122:G123"/>
    <mergeCell ref="U122:U123"/>
    <mergeCell ref="Y122:Y123"/>
    <mergeCell ref="Z122:Z123"/>
    <mergeCell ref="D120:D121"/>
    <mergeCell ref="E120:E121"/>
    <mergeCell ref="A159:F161"/>
    <mergeCell ref="G159:S161"/>
    <mergeCell ref="T159:T161"/>
    <mergeCell ref="U159:Z161"/>
    <mergeCell ref="V153:V154"/>
    <mergeCell ref="W153:W154"/>
    <mergeCell ref="X153:X154"/>
    <mergeCell ref="Y153:Y154"/>
    <mergeCell ref="Z153:Z154"/>
    <mergeCell ref="U156:W156"/>
    <mergeCell ref="A147:A154"/>
    <mergeCell ref="B147:B154"/>
    <mergeCell ref="C147:C148"/>
    <mergeCell ref="D147:D148"/>
    <mergeCell ref="E147:E148"/>
    <mergeCell ref="Y147:Y148"/>
    <mergeCell ref="Z147:Z148"/>
    <mergeCell ref="E133:E134"/>
    <mergeCell ref="F133:F134"/>
    <mergeCell ref="G133:G134"/>
    <mergeCell ref="U133:U134"/>
    <mergeCell ref="V133:V134"/>
    <mergeCell ref="C129:C130"/>
    <mergeCell ref="D129:D130"/>
    <mergeCell ref="E129:E130"/>
    <mergeCell ref="F129:F130"/>
    <mergeCell ref="G129:G130"/>
    <mergeCell ref="U129:U130"/>
    <mergeCell ref="V129:V130"/>
    <mergeCell ref="D122:D123"/>
    <mergeCell ref="E122:E123"/>
    <mergeCell ref="Z129:Z130"/>
    <mergeCell ref="U120:U121"/>
    <mergeCell ref="Y116:Y117"/>
    <mergeCell ref="Z116:Z117"/>
    <mergeCell ref="Y112:Y113"/>
    <mergeCell ref="Z112:Z113"/>
    <mergeCell ref="Y114:Y115"/>
    <mergeCell ref="Z126:Z127"/>
    <mergeCell ref="Z118:Z119"/>
    <mergeCell ref="Y120:Y121"/>
    <mergeCell ref="Z120:Z121"/>
  </mergeCells>
  <conditionalFormatting sqref="H139:H150 T69:T127">
    <cfRule type="containsText" dxfId="398" priority="968" stopIfTrue="1" operator="containsText" text="R">
      <formula>NOT(ISERROR(SEARCH(("R"),(H69))))</formula>
    </cfRule>
  </conditionalFormatting>
  <conditionalFormatting sqref="H143:H144">
    <cfRule type="containsText" dxfId="397" priority="1035" stopIfTrue="1" operator="containsText" text="R">
      <formula>NOT(ISERROR(SEARCH(("R"),(H143))))</formula>
    </cfRule>
    <cfRule type="containsText" dxfId="396" priority="1036" stopIfTrue="1" operator="containsText" text="P">
      <formula>NOT(ISERROR(SEARCH(("P"),(H143))))</formula>
    </cfRule>
  </conditionalFormatting>
  <conditionalFormatting sqref="H147:H154">
    <cfRule type="containsText" dxfId="395" priority="930" stopIfTrue="1" operator="containsText" text="R">
      <formula>NOT(ISERROR(SEARCH(("R"),(H147))))</formula>
    </cfRule>
    <cfRule type="containsText" dxfId="394" priority="931" stopIfTrue="1" operator="containsText" text="P">
      <formula>NOT(ISERROR(SEARCH(("P"),(H147))))</formula>
    </cfRule>
  </conditionalFormatting>
  <conditionalFormatting sqref="H151:H152">
    <cfRule type="containsText" dxfId="393" priority="926" stopIfTrue="1" operator="containsText" text="R">
      <formula>NOT(ISERROR(SEARCH(("R"),(H151))))</formula>
    </cfRule>
    <cfRule type="containsText" dxfId="392" priority="927" stopIfTrue="1" operator="containsText" text="P">
      <formula>NOT(ISERROR(SEARCH(("P"),(H151))))</formula>
    </cfRule>
  </conditionalFormatting>
  <conditionalFormatting sqref="H153:H154">
    <cfRule type="containsText" dxfId="391" priority="1039" stopIfTrue="1" operator="containsText" text="R">
      <formula>NOT(ISERROR(SEARCH(("R"),(H153))))</formula>
    </cfRule>
    <cfRule type="containsText" dxfId="390" priority="1040" stopIfTrue="1" operator="containsText" text="P">
      <formula>NOT(ISERROR(SEARCH(("P"),(H153))))</formula>
    </cfRule>
  </conditionalFormatting>
  <conditionalFormatting sqref="H143:I144">
    <cfRule type="containsText" dxfId="389" priority="1037" stopIfTrue="1" operator="containsText" text="R">
      <formula>NOT(ISERROR(SEARCH(("R"),(H143))))</formula>
    </cfRule>
    <cfRule type="containsText" dxfId="388" priority="1038" stopIfTrue="1" operator="containsText" text="P">
      <formula>NOT(ISERROR(SEARCH(("P"),(H143))))</formula>
    </cfRule>
  </conditionalFormatting>
  <conditionalFormatting sqref="H147:I150">
    <cfRule type="containsText" dxfId="387" priority="966" stopIfTrue="1" operator="containsText" text="R">
      <formula>NOT(ISERROR(SEARCH(("R"),(H147))))</formula>
    </cfRule>
    <cfRule type="containsText" dxfId="386" priority="967" stopIfTrue="1" operator="containsText" text="P">
      <formula>NOT(ISERROR(SEARCH(("P"),(H147))))</formula>
    </cfRule>
  </conditionalFormatting>
  <conditionalFormatting sqref="H151:I152">
    <cfRule type="containsText" dxfId="385" priority="928" stopIfTrue="1" operator="containsText" text="R">
      <formula>NOT(ISERROR(SEARCH(("R"),(H151))))</formula>
    </cfRule>
    <cfRule type="containsText" dxfId="384" priority="929" stopIfTrue="1" operator="containsText" text="P">
      <formula>NOT(ISERROR(SEARCH(("P"),(H151))))</formula>
    </cfRule>
  </conditionalFormatting>
  <conditionalFormatting sqref="H153:I154">
    <cfRule type="containsText" dxfId="383" priority="1041" stopIfTrue="1" operator="containsText" text="R">
      <formula>NOT(ISERROR(SEARCH(("R"),(H153))))</formula>
    </cfRule>
    <cfRule type="containsText" dxfId="382" priority="1042" stopIfTrue="1" operator="containsText" text="P">
      <formula>NOT(ISERROR(SEARCH(("P"),(H153))))</formula>
    </cfRule>
  </conditionalFormatting>
  <conditionalFormatting sqref="H19:J19">
    <cfRule type="containsText" dxfId="381" priority="447" stopIfTrue="1" operator="containsText" text="R">
      <formula>NOT(ISERROR(SEARCH(("R"),(H19))))</formula>
    </cfRule>
    <cfRule type="containsText" dxfId="380" priority="448" stopIfTrue="1" operator="containsText" text="P">
      <formula>NOT(ISERROR(SEARCH(("P"),(H19))))</formula>
    </cfRule>
  </conditionalFormatting>
  <conditionalFormatting sqref="H36:J59">
    <cfRule type="containsText" dxfId="379" priority="479" stopIfTrue="1" operator="containsText" text="R">
      <formula>NOT(ISERROR(SEARCH(("R"),(H36))))</formula>
    </cfRule>
  </conditionalFormatting>
  <conditionalFormatting sqref="H36:J62 T69:T127">
    <cfRule type="containsText" dxfId="378" priority="481" stopIfTrue="1" operator="containsText" text="P">
      <formula>NOT(ISERROR(SEARCH(("P"),(H36))))</formula>
    </cfRule>
  </conditionalFormatting>
  <conditionalFormatting sqref="H80:J92">
    <cfRule type="containsText" dxfId="377" priority="93" stopIfTrue="1" operator="containsText" text="R">
      <formula>NOT(ISERROR(SEARCH(("R"),(H80))))</formula>
    </cfRule>
    <cfRule type="containsText" dxfId="376" priority="94" stopIfTrue="1" operator="containsText" text="P">
      <formula>NOT(ISERROR(SEARCH(("P"),(H80))))</formula>
    </cfRule>
  </conditionalFormatting>
  <conditionalFormatting sqref="H15:L18">
    <cfRule type="containsText" dxfId="375" priority="469" stopIfTrue="1" operator="containsText" text="R">
      <formula>NOT(ISERROR(SEARCH(("R"),(H15))))</formula>
    </cfRule>
    <cfRule type="containsText" dxfId="374" priority="470" stopIfTrue="1" operator="containsText" text="P">
      <formula>NOT(ISERROR(SEARCH(("P"),(H15))))</formula>
    </cfRule>
  </conditionalFormatting>
  <conditionalFormatting sqref="H21:M21">
    <cfRule type="containsText" dxfId="373" priority="429" stopIfTrue="1" operator="containsText" text="R">
      <formula>NOT(ISERROR(SEARCH(("R"),(H21))))</formula>
    </cfRule>
    <cfRule type="containsText" dxfId="372" priority="430" stopIfTrue="1" operator="containsText" text="P">
      <formula>NOT(ISERROR(SEARCH(("P"),(H21))))</formula>
    </cfRule>
  </conditionalFormatting>
  <conditionalFormatting sqref="H35:M35">
    <cfRule type="containsText" dxfId="371" priority="373" stopIfTrue="1" operator="containsText" text="R">
      <formula>NOT(ISERROR(SEARCH(("R"),(H35))))</formula>
    </cfRule>
    <cfRule type="containsText" dxfId="370" priority="374" stopIfTrue="1" operator="containsText" text="P">
      <formula>NOT(ISERROR(SEARCH(("P"),(H35))))</formula>
    </cfRule>
  </conditionalFormatting>
  <conditionalFormatting sqref="H70:N70">
    <cfRule type="containsText" dxfId="369" priority="526" stopIfTrue="1" operator="containsText" text="R">
      <formula>NOT(ISERROR(SEARCH(("R"),(H70))))</formula>
    </cfRule>
    <cfRule type="containsText" dxfId="368" priority="527" stopIfTrue="1" operator="containsText" text="P">
      <formula>NOT(ISERROR(SEARCH(("P"),(H70))))</formula>
    </cfRule>
  </conditionalFormatting>
  <conditionalFormatting sqref="H72:N72">
    <cfRule type="containsText" dxfId="367" priority="518" stopIfTrue="1" operator="containsText" text="R">
      <formula>NOT(ISERROR(SEARCH(("R"),(H72))))</formula>
    </cfRule>
    <cfRule type="containsText" dxfId="366" priority="519" stopIfTrue="1" operator="containsText" text="P">
      <formula>NOT(ISERROR(SEARCH(("P"),(H72))))</formula>
    </cfRule>
  </conditionalFormatting>
  <conditionalFormatting sqref="H74:N74">
    <cfRule type="containsText" dxfId="365" priority="734" stopIfTrue="1" operator="containsText" text="R">
      <formula>NOT(ISERROR(SEARCH(("R"),(H74))))</formula>
    </cfRule>
    <cfRule type="containsText" dxfId="364" priority="735" stopIfTrue="1" operator="containsText" text="P">
      <formula>NOT(ISERROR(SEARCH(("P"),(H74))))</formula>
    </cfRule>
  </conditionalFormatting>
  <conditionalFormatting sqref="H76:N76">
    <cfRule type="containsText" dxfId="363" priority="5" stopIfTrue="1" operator="containsText" text="R">
      <formula>NOT(ISERROR(SEARCH(("R"),(H76))))</formula>
    </cfRule>
    <cfRule type="containsText" dxfId="362" priority="6" stopIfTrue="1" operator="containsText" text="P">
      <formula>NOT(ISERROR(SEARCH(("P"),(H76))))</formula>
    </cfRule>
  </conditionalFormatting>
  <conditionalFormatting sqref="H78:N78">
    <cfRule type="containsText" dxfId="361" priority="510" stopIfTrue="1" operator="containsText" text="R">
      <formula>NOT(ISERROR(SEARCH(("R"),(H78))))</formula>
    </cfRule>
    <cfRule type="containsText" dxfId="360" priority="511" stopIfTrue="1" operator="containsText" text="P">
      <formula>NOT(ISERROR(SEARCH(("P"),(H78))))</formula>
    </cfRule>
  </conditionalFormatting>
  <conditionalFormatting sqref="H11:S14">
    <cfRule type="containsText" dxfId="359" priority="900" stopIfTrue="1" operator="containsText" text="R">
      <formula>NOT(ISERROR(SEARCH(("R"),(H11))))</formula>
    </cfRule>
    <cfRule type="containsText" dxfId="358" priority="901" stopIfTrue="1" operator="containsText" text="P">
      <formula>NOT(ISERROR(SEARCH(("P"),(H11))))</formula>
    </cfRule>
  </conditionalFormatting>
  <conditionalFormatting sqref="H20:S20 H22:J26 H32:J34">
    <cfRule type="containsText" dxfId="357" priority="783" stopIfTrue="1" operator="containsText" text="R">
      <formula>NOT(ISERROR(SEARCH(("R"),(H20))))</formula>
    </cfRule>
    <cfRule type="containsText" dxfId="356" priority="784" stopIfTrue="1" operator="containsText" text="P">
      <formula>NOT(ISERROR(SEARCH(("P"),(H20))))</formula>
    </cfRule>
  </conditionalFormatting>
  <conditionalFormatting sqref="H31:S31">
    <cfRule type="containsText" dxfId="355" priority="387" stopIfTrue="1" operator="containsText" text="R">
      <formula>NOT(ISERROR(SEARCH(("R"),(H31))))</formula>
    </cfRule>
    <cfRule type="containsText" dxfId="354" priority="388" stopIfTrue="1" operator="containsText" text="P">
      <formula>NOT(ISERROR(SEARCH(("P"),(H31))))</formula>
    </cfRule>
  </conditionalFormatting>
  <conditionalFormatting sqref="H60:S60">
    <cfRule type="containsText" dxfId="353" priority="477" stopIfTrue="1" operator="containsText" text="R">
      <formula>NOT(ISERROR(SEARCH(("R"),(H60))))</formula>
    </cfRule>
  </conditionalFormatting>
  <conditionalFormatting sqref="H69:S69">
    <cfRule type="containsText" dxfId="352" priority="59" stopIfTrue="1" operator="containsText" text="R">
      <formula>NOT(ISERROR(SEARCH(("R"),(H69))))</formula>
    </cfRule>
    <cfRule type="containsText" dxfId="351" priority="60" stopIfTrue="1" operator="containsText" text="P">
      <formula>NOT(ISERROR(SEARCH(("P"),(H69))))</formula>
    </cfRule>
  </conditionalFormatting>
  <conditionalFormatting sqref="H71:S71">
    <cfRule type="containsText" dxfId="350" priority="53" stopIfTrue="1" operator="containsText" text="R">
      <formula>NOT(ISERROR(SEARCH(("R"),(H71))))</formula>
    </cfRule>
    <cfRule type="containsText" dxfId="349" priority="54" stopIfTrue="1" operator="containsText" text="P">
      <formula>NOT(ISERROR(SEARCH(("P"),(H71))))</formula>
    </cfRule>
  </conditionalFormatting>
  <conditionalFormatting sqref="H73:S73">
    <cfRule type="containsText" dxfId="348" priority="51" stopIfTrue="1" operator="containsText" text="R">
      <formula>NOT(ISERROR(SEARCH(("R"),(H73))))</formula>
    </cfRule>
    <cfRule type="containsText" dxfId="347" priority="52" stopIfTrue="1" operator="containsText" text="P">
      <formula>NOT(ISERROR(SEARCH(("P"),(H73))))</formula>
    </cfRule>
  </conditionalFormatting>
  <conditionalFormatting sqref="H75:S75">
    <cfRule type="containsText" dxfId="346" priority="1" stopIfTrue="1" operator="containsText" text="R">
      <formula>NOT(ISERROR(SEARCH(("R"),(H75))))</formula>
    </cfRule>
    <cfRule type="containsText" dxfId="345" priority="2" stopIfTrue="1" operator="containsText" text="P">
      <formula>NOT(ISERROR(SEARCH(("P"),(H75))))</formula>
    </cfRule>
  </conditionalFormatting>
  <conditionalFormatting sqref="H77:S77">
    <cfRule type="containsText" dxfId="344" priority="49" stopIfTrue="1" operator="containsText" text="R">
      <formula>NOT(ISERROR(SEARCH(("R"),(H77))))</formula>
    </cfRule>
    <cfRule type="containsText" dxfId="343" priority="50" stopIfTrue="1" operator="containsText" text="P">
      <formula>NOT(ISERROR(SEARCH(("P"),(H77))))</formula>
    </cfRule>
  </conditionalFormatting>
  <conditionalFormatting sqref="H79:S79">
    <cfRule type="containsText" dxfId="342" priority="47" stopIfTrue="1" operator="containsText" text="R">
      <formula>NOT(ISERROR(SEARCH(("R"),(H79))))</formula>
    </cfRule>
    <cfRule type="containsText" dxfId="341" priority="48" stopIfTrue="1" operator="containsText" text="P">
      <formula>NOT(ISERROR(SEARCH(("P"),(H79))))</formula>
    </cfRule>
  </conditionalFormatting>
  <conditionalFormatting sqref="H93:S110">
    <cfRule type="containsText" dxfId="340" priority="151" stopIfTrue="1" operator="containsText" text="R">
      <formula>NOT(ISERROR(SEARCH(("R"),(H93))))</formula>
    </cfRule>
    <cfRule type="containsText" dxfId="339" priority="152" stopIfTrue="1" operator="containsText" text="P">
      <formula>NOT(ISERROR(SEARCH(("P"),(H93))))</formula>
    </cfRule>
  </conditionalFormatting>
  <conditionalFormatting sqref="H111:S127">
    <cfRule type="containsText" dxfId="338" priority="9" stopIfTrue="1" operator="containsText" text="R">
      <formula>NOT(ISERROR(SEARCH(("R"),(H111))))</formula>
    </cfRule>
    <cfRule type="containsText" dxfId="337" priority="10" stopIfTrue="1" operator="containsText" text="P">
      <formula>NOT(ISERROR(SEARCH(("P"),(H111))))</formula>
    </cfRule>
  </conditionalFormatting>
  <conditionalFormatting sqref="H129:S138">
    <cfRule type="containsText" dxfId="336" priority="249" stopIfTrue="1" operator="containsText" text="R">
      <formula>NOT(ISERROR(SEARCH(("R"),(H129))))</formula>
    </cfRule>
    <cfRule type="containsText" dxfId="335" priority="250" stopIfTrue="1" operator="containsText" text="P">
      <formula>NOT(ISERROR(SEARCH(("P"),(H129))))</formula>
    </cfRule>
  </conditionalFormatting>
  <conditionalFormatting sqref="H155:S155">
    <cfRule type="containsText" dxfId="334" priority="742" stopIfTrue="1" operator="containsText" text="R">
      <formula>NOT(ISERROR(SEARCH(("R"),(H155))))</formula>
    </cfRule>
    <cfRule type="containsText" dxfId="333" priority="743" stopIfTrue="1" operator="containsText" text="P">
      <formula>NOT(ISERROR(SEARCH(("P"),(H155))))</formula>
    </cfRule>
  </conditionalFormatting>
  <conditionalFormatting sqref="H27:T30">
    <cfRule type="containsText" dxfId="332" priority="393" stopIfTrue="1" operator="containsText" text="R">
      <formula>NOT(ISERROR(SEARCH(("R"),(H27))))</formula>
    </cfRule>
    <cfRule type="containsText" dxfId="331" priority="394" stopIfTrue="1" operator="containsText" text="P">
      <formula>NOT(ISERROR(SEARCH(("P"),(H27))))</formula>
    </cfRule>
  </conditionalFormatting>
  <conditionalFormatting sqref="H61:T68">
    <cfRule type="containsText" dxfId="330" priority="13" stopIfTrue="1" operator="containsText" text="R">
      <formula>NOT(ISERROR(SEARCH(("R"),(H61))))</formula>
    </cfRule>
  </conditionalFormatting>
  <conditionalFormatting sqref="I140 I153:J154">
    <cfRule type="containsText" dxfId="329" priority="1048" stopIfTrue="1" operator="containsText" text="P">
      <formula>NOT(ISERROR(SEARCH(("P"),(I140))))</formula>
    </cfRule>
  </conditionalFormatting>
  <conditionalFormatting sqref="I141:I150">
    <cfRule type="containsText" dxfId="328" priority="973" stopIfTrue="1" operator="containsText" text="P">
      <formula>NOT(ISERROR(SEARCH(("P"),(I141))))</formula>
    </cfRule>
  </conditionalFormatting>
  <conditionalFormatting sqref="I143:I144">
    <cfRule type="containsText" dxfId="327" priority="1043" stopIfTrue="1" operator="containsText" text="R">
      <formula>NOT(ISERROR(SEARCH(("R"),(I143))))</formula>
    </cfRule>
    <cfRule type="containsText" dxfId="326" priority="1044" stopIfTrue="1" operator="containsText" text="P">
      <formula>NOT(ISERROR(SEARCH(("P"),(I143))))</formula>
    </cfRule>
  </conditionalFormatting>
  <conditionalFormatting sqref="I147:I150">
    <cfRule type="containsText" dxfId="325" priority="970" stopIfTrue="1" operator="containsText" text="R">
      <formula>NOT(ISERROR(SEARCH(("R"),(I147))))</formula>
    </cfRule>
    <cfRule type="containsText" dxfId="324" priority="971" stopIfTrue="1" operator="containsText" text="P">
      <formula>NOT(ISERROR(SEARCH(("P"),(I147))))</formula>
    </cfRule>
  </conditionalFormatting>
  <conditionalFormatting sqref="I151:I152">
    <cfRule type="containsText" dxfId="323" priority="932" stopIfTrue="1" operator="containsText" text="R">
      <formula>NOT(ISERROR(SEARCH(("R"),(I151))))</formula>
    </cfRule>
    <cfRule type="containsText" dxfId="322" priority="933" stopIfTrue="1" operator="containsText" text="P">
      <formula>NOT(ISERROR(SEARCH(("P"),(I151))))</formula>
    </cfRule>
  </conditionalFormatting>
  <conditionalFormatting sqref="I153:I154">
    <cfRule type="containsText" dxfId="321" priority="1045" stopIfTrue="1" operator="containsText" text="R">
      <formula>NOT(ISERROR(SEARCH(("R"),(I153))))</formula>
    </cfRule>
    <cfRule type="containsText" dxfId="320" priority="1046" stopIfTrue="1" operator="containsText" text="P">
      <formula>NOT(ISERROR(SEARCH(("P"),(I153))))</formula>
    </cfRule>
  </conditionalFormatting>
  <conditionalFormatting sqref="I141:J150">
    <cfRule type="containsText" dxfId="319" priority="972" stopIfTrue="1" operator="containsText" text="R">
      <formula>NOT(ISERROR(SEARCH(("R"),(I141))))</formula>
    </cfRule>
  </conditionalFormatting>
  <conditionalFormatting sqref="I151:J152">
    <cfRule type="containsText" dxfId="318" priority="934" stopIfTrue="1" operator="containsText" text="R">
      <formula>NOT(ISERROR(SEARCH(("R"),(I151))))</formula>
    </cfRule>
    <cfRule type="containsText" dxfId="317" priority="935" stopIfTrue="1" operator="containsText" text="P">
      <formula>NOT(ISERROR(SEARCH(("P"),(I151))))</formula>
    </cfRule>
  </conditionalFormatting>
  <conditionalFormatting sqref="I153:J154 I140:L140">
    <cfRule type="containsText" dxfId="316" priority="1047" stopIfTrue="1" operator="containsText" text="R">
      <formula>NOT(ISERROR(SEARCH(("R"),(I140))))</formula>
    </cfRule>
  </conditionalFormatting>
  <conditionalFormatting sqref="I139:S139">
    <cfRule type="containsText" dxfId="315" priority="7" stopIfTrue="1" operator="containsText" text="R">
      <formula>NOT(ISERROR(SEARCH(("R"),(I139))))</formula>
    </cfRule>
    <cfRule type="containsText" dxfId="314" priority="8" stopIfTrue="1" operator="containsText" text="P">
      <formula>NOT(ISERROR(SEARCH(("P"),(I139))))</formula>
    </cfRule>
  </conditionalFormatting>
  <conditionalFormatting sqref="J140:J146">
    <cfRule type="containsText" dxfId="313" priority="1049" stopIfTrue="1" operator="containsText" text="P">
      <formula>NOT(ISERROR(SEARCH(("P"),(J140))))</formula>
    </cfRule>
  </conditionalFormatting>
  <conditionalFormatting sqref="J143:J144">
    <cfRule type="containsText" dxfId="312" priority="1050" stopIfTrue="1" operator="containsText" text="R">
      <formula>NOT(ISERROR(SEARCH(("R"),(J143))))</formula>
    </cfRule>
    <cfRule type="containsText" dxfId="311" priority="1051" stopIfTrue="1" operator="containsText" text="P">
      <formula>NOT(ISERROR(SEARCH(("P"),(J143))))</formula>
    </cfRule>
  </conditionalFormatting>
  <conditionalFormatting sqref="J147:J150">
    <cfRule type="containsText" dxfId="310" priority="974" stopIfTrue="1" operator="containsText" text="P">
      <formula>NOT(ISERROR(SEARCH(("P"),(J147))))</formula>
    </cfRule>
    <cfRule type="containsText" dxfId="309" priority="975" stopIfTrue="1" operator="containsText" text="R">
      <formula>NOT(ISERROR(SEARCH(("R"),(J147))))</formula>
    </cfRule>
    <cfRule type="containsText" dxfId="308" priority="976" stopIfTrue="1" operator="containsText" text="P">
      <formula>NOT(ISERROR(SEARCH(("P"),(J147))))</formula>
    </cfRule>
  </conditionalFormatting>
  <conditionalFormatting sqref="J151:J152">
    <cfRule type="containsText" dxfId="307" priority="936" stopIfTrue="1" operator="containsText" text="R">
      <formula>NOT(ISERROR(SEARCH(("R"),(J151))))</formula>
    </cfRule>
    <cfRule type="containsText" dxfId="306" priority="937" stopIfTrue="1" operator="containsText" text="P">
      <formula>NOT(ISERROR(SEARCH(("P"),(J151))))</formula>
    </cfRule>
  </conditionalFormatting>
  <conditionalFormatting sqref="J153:J154">
    <cfRule type="containsText" dxfId="305" priority="1054" stopIfTrue="1" operator="containsText" text="R">
      <formula>NOT(ISERROR(SEARCH(("R"),(J153))))</formula>
    </cfRule>
    <cfRule type="containsText" dxfId="304" priority="1055" stopIfTrue="1" operator="containsText" text="P">
      <formula>NOT(ISERROR(SEARCH(("P"),(J153))))</formula>
    </cfRule>
  </conditionalFormatting>
  <conditionalFormatting sqref="J147:L150">
    <cfRule type="containsText" dxfId="303" priority="977" stopIfTrue="1" operator="containsText" text="R">
      <formula>NOT(ISERROR(SEARCH(("R"),(J147))))</formula>
    </cfRule>
    <cfRule type="containsText" dxfId="302" priority="978" stopIfTrue="1" operator="containsText" text="P">
      <formula>NOT(ISERROR(SEARCH(("P"),(J147))))</formula>
    </cfRule>
  </conditionalFormatting>
  <conditionalFormatting sqref="J143:M144">
    <cfRule type="containsText" dxfId="301" priority="1052" stopIfTrue="1" operator="containsText" text="R">
      <formula>NOT(ISERROR(SEARCH(("R"),(J143))))</formula>
    </cfRule>
    <cfRule type="containsText" dxfId="300" priority="1053" stopIfTrue="1" operator="containsText" text="P">
      <formula>NOT(ISERROR(SEARCH(("P"),(J143))))</formula>
    </cfRule>
  </conditionalFormatting>
  <conditionalFormatting sqref="J151:N152">
    <cfRule type="containsText" dxfId="299" priority="938" stopIfTrue="1" operator="containsText" text="R">
      <formula>NOT(ISERROR(SEARCH(("R"),(J151))))</formula>
    </cfRule>
    <cfRule type="containsText" dxfId="298" priority="939" stopIfTrue="1" operator="containsText" text="P">
      <formula>NOT(ISERROR(SEARCH(("P"),(J151))))</formula>
    </cfRule>
  </conditionalFormatting>
  <conditionalFormatting sqref="J153:N154">
    <cfRule type="containsText" dxfId="297" priority="1056" stopIfTrue="1" operator="containsText" text="R">
      <formula>NOT(ISERROR(SEARCH(("R"),(J153))))</formula>
    </cfRule>
    <cfRule type="containsText" dxfId="296" priority="1057" stopIfTrue="1" operator="containsText" text="P">
      <formula>NOT(ISERROR(SEARCH(("P"),(J153))))</formula>
    </cfRule>
  </conditionalFormatting>
  <conditionalFormatting sqref="K43">
    <cfRule type="containsText" dxfId="295" priority="125" stopIfTrue="1" operator="containsText" text="R">
      <formula>NOT(ISERROR(SEARCH(("R"),(K43))))</formula>
    </cfRule>
    <cfRule type="containsText" dxfId="294" priority="126" stopIfTrue="1" operator="containsText" text="P">
      <formula>NOT(ISERROR(SEARCH(("P"),(K43))))</formula>
    </cfRule>
    <cfRule type="containsText" dxfId="293" priority="127" stopIfTrue="1" operator="containsText" text="R">
      <formula>NOT(ISERROR(SEARCH(("R"),(K43))))</formula>
    </cfRule>
    <cfRule type="containsText" dxfId="292" priority="128" stopIfTrue="1" operator="containsText" text="P">
      <formula>NOT(ISERROR(SEARCH(("P"),(K43))))</formula>
    </cfRule>
  </conditionalFormatting>
  <conditionalFormatting sqref="K45">
    <cfRule type="containsText" dxfId="291" priority="129" stopIfTrue="1" operator="containsText" text="R">
      <formula>NOT(ISERROR(SEARCH(("R"),(K45))))</formula>
    </cfRule>
    <cfRule type="containsText" dxfId="290" priority="130" stopIfTrue="1" operator="containsText" text="P">
      <formula>NOT(ISERROR(SEARCH(("P"),(K45))))</formula>
    </cfRule>
  </conditionalFormatting>
  <conditionalFormatting sqref="K47">
    <cfRule type="containsText" dxfId="289" priority="139" stopIfTrue="1" operator="containsText" text="R">
      <formula>NOT(ISERROR(SEARCH(("R"),(K47))))</formula>
    </cfRule>
    <cfRule type="containsText" dxfId="288" priority="140" stopIfTrue="1" operator="containsText" text="P">
      <formula>NOT(ISERROR(SEARCH(("P"),(K47))))</formula>
    </cfRule>
  </conditionalFormatting>
  <conditionalFormatting sqref="K57:L58">
    <cfRule type="containsText" dxfId="287" priority="795" stopIfTrue="1" operator="containsText" text="R">
      <formula>NOT(ISERROR(SEARCH(("R"),(K57))))</formula>
    </cfRule>
  </conditionalFormatting>
  <conditionalFormatting sqref="K140:L140">
    <cfRule type="containsText" dxfId="286" priority="1058" stopIfTrue="1" operator="containsText" text="P">
      <formula>NOT(ISERROR(SEARCH(("P"),(K140))))</formula>
    </cfRule>
  </conditionalFormatting>
  <conditionalFormatting sqref="K143:L143 N143 K144:N144">
    <cfRule type="containsText" dxfId="285" priority="1068" stopIfTrue="1" operator="containsText" text="P">
      <formula>NOT(ISERROR(SEARCH(("P"),(K143))))</formula>
    </cfRule>
  </conditionalFormatting>
  <conditionalFormatting sqref="K143:L144">
    <cfRule type="containsText" dxfId="284" priority="1073" stopIfTrue="1" operator="containsText" text="R">
      <formula>NOT(ISERROR(SEARCH(("R"),(K143))))</formula>
    </cfRule>
    <cfRule type="containsText" dxfId="283" priority="1074" stopIfTrue="1" operator="containsText" text="P">
      <formula>NOT(ISERROR(SEARCH(("P"),(K143))))</formula>
    </cfRule>
  </conditionalFormatting>
  <conditionalFormatting sqref="K147:L150 S147:S150">
    <cfRule type="containsText" dxfId="282" priority="979" stopIfTrue="1" operator="containsText" text="R">
      <formula>NOT(ISERROR(SEARCH(("R"),(K147))))</formula>
    </cfRule>
    <cfRule type="containsText" dxfId="281" priority="980" stopIfTrue="1" operator="containsText" text="P">
      <formula>NOT(ISERROR(SEARCH(("P"),(K147))))</formula>
    </cfRule>
    <cfRule type="containsText" dxfId="280" priority="981" stopIfTrue="1" operator="containsText" text="R">
      <formula>NOT(ISERROR(SEARCH(("R"),(K147))))</formula>
    </cfRule>
    <cfRule type="containsText" dxfId="279" priority="982" stopIfTrue="1" operator="containsText" text="P">
      <formula>NOT(ISERROR(SEARCH(("P"),(K147))))</formula>
    </cfRule>
  </conditionalFormatting>
  <conditionalFormatting sqref="K151:L152 S151:S152">
    <cfRule type="containsText" dxfId="278" priority="943" stopIfTrue="1" operator="containsText" text="P">
      <formula>NOT(ISERROR(SEARCH(("P"),(K151))))</formula>
    </cfRule>
  </conditionalFormatting>
  <conditionalFormatting sqref="K151:L152 S151:S153">
    <cfRule type="containsText" dxfId="277" priority="944" stopIfTrue="1" operator="containsText" text="R">
      <formula>NOT(ISERROR(SEARCH(("R"),(K151))))</formula>
    </cfRule>
    <cfRule type="containsText" dxfId="276" priority="945" stopIfTrue="1" operator="containsText" text="P">
      <formula>NOT(ISERROR(SEARCH(("P"),(K151))))</formula>
    </cfRule>
  </conditionalFormatting>
  <conditionalFormatting sqref="K153:L154 S153:S154">
    <cfRule type="containsText" dxfId="275" priority="1083" stopIfTrue="1" operator="containsText" text="R">
      <formula>NOT(ISERROR(SEARCH(("R"),(K153))))</formula>
    </cfRule>
    <cfRule type="containsText" dxfId="274" priority="1084" stopIfTrue="1" operator="containsText" text="P">
      <formula>NOT(ISERROR(SEARCH(("P"),(K153))))</formula>
    </cfRule>
    <cfRule type="containsText" dxfId="273" priority="1085" stopIfTrue="1" operator="containsText" text="R">
      <formula>NOT(ISERROR(SEARCH(("R"),(K153))))</formula>
    </cfRule>
    <cfRule type="containsText" dxfId="272" priority="1086" stopIfTrue="1" operator="containsText" text="P">
      <formula>NOT(ISERROR(SEARCH(("P"),(K153))))</formula>
    </cfRule>
  </conditionalFormatting>
  <conditionalFormatting sqref="K23:M23">
    <cfRule type="containsText" dxfId="271" priority="421" stopIfTrue="1" operator="containsText" text="R">
      <formula>NOT(ISERROR(SEARCH(("R"),(K23))))</formula>
    </cfRule>
    <cfRule type="containsText" dxfId="270" priority="422" stopIfTrue="1" operator="containsText" text="P">
      <formula>NOT(ISERROR(SEARCH(("P"),(K23))))</formula>
    </cfRule>
  </conditionalFormatting>
  <conditionalFormatting sqref="K33:M33">
    <cfRule type="containsText" dxfId="269" priority="385" stopIfTrue="1" operator="containsText" text="R">
      <formula>NOT(ISERROR(SEARCH(("R"),(K33))))</formula>
    </cfRule>
    <cfRule type="containsText" dxfId="268" priority="386" stopIfTrue="1" operator="containsText" text="P">
      <formula>NOT(ISERROR(SEARCH(("P"),(K33))))</formula>
    </cfRule>
  </conditionalFormatting>
  <conditionalFormatting sqref="K37:M37">
    <cfRule type="containsText" dxfId="267" priority="371" stopIfTrue="1" operator="containsText" text="R">
      <formula>NOT(ISERROR(SEARCH(("R"),(K37))))</formula>
    </cfRule>
    <cfRule type="containsText" dxfId="266" priority="372" stopIfTrue="1" operator="containsText" text="P">
      <formula>NOT(ISERROR(SEARCH(("P"),(K37))))</formula>
    </cfRule>
  </conditionalFormatting>
  <conditionalFormatting sqref="K45:M45">
    <cfRule type="containsText" dxfId="265" priority="149" stopIfTrue="1" operator="containsText" text="R">
      <formula>NOT(ISERROR(SEARCH(("R"),(K45))))</formula>
    </cfRule>
    <cfRule type="containsText" dxfId="264" priority="150" stopIfTrue="1" operator="containsText" text="P">
      <formula>NOT(ISERROR(SEARCH(("P"),(K45))))</formula>
    </cfRule>
  </conditionalFormatting>
  <conditionalFormatting sqref="K47:M47">
    <cfRule type="containsText" dxfId="263" priority="141" stopIfTrue="1" operator="containsText" text="R">
      <formula>NOT(ISERROR(SEARCH(("R"),(K47))))</formula>
    </cfRule>
    <cfRule type="containsText" dxfId="262" priority="142" stopIfTrue="1" operator="containsText" text="P">
      <formula>NOT(ISERROR(SEARCH(("P"),(K47))))</formula>
    </cfRule>
  </conditionalFormatting>
  <conditionalFormatting sqref="K49:M49">
    <cfRule type="containsText" dxfId="261" priority="137" stopIfTrue="1" operator="containsText" text="R">
      <formula>NOT(ISERROR(SEARCH(("R"),(K49))))</formula>
    </cfRule>
    <cfRule type="containsText" dxfId="260" priority="138" stopIfTrue="1" operator="containsText" text="P">
      <formula>NOT(ISERROR(SEARCH(("P"),(K49))))</formula>
    </cfRule>
  </conditionalFormatting>
  <conditionalFormatting sqref="K55:M55">
    <cfRule type="containsText" dxfId="259" priority="33" stopIfTrue="1" operator="containsText" text="R">
      <formula>NOT(ISERROR(SEARCH(("R"),(K55))))</formula>
    </cfRule>
    <cfRule type="containsText" dxfId="258" priority="34" stopIfTrue="1" operator="containsText" text="P">
      <formula>NOT(ISERROR(SEARCH(("P"),(K55))))</formula>
    </cfRule>
  </conditionalFormatting>
  <conditionalFormatting sqref="K58:M58">
    <cfRule type="containsText" dxfId="257" priority="796" stopIfTrue="1" operator="containsText" text="P">
      <formula>NOT(ISERROR(SEARCH(("P"),(K58))))</formula>
    </cfRule>
  </conditionalFormatting>
  <conditionalFormatting sqref="K19:N19">
    <cfRule type="containsText" dxfId="256" priority="872" stopIfTrue="1" operator="containsText" text="R">
      <formula>NOT(ISERROR(SEARCH(("R"),(K19))))</formula>
    </cfRule>
    <cfRule type="containsText" dxfId="255" priority="873" stopIfTrue="1" operator="containsText" text="P">
      <formula>NOT(ISERROR(SEARCH(("P"),(K19))))</formula>
    </cfRule>
  </conditionalFormatting>
  <conditionalFormatting sqref="K39:N39">
    <cfRule type="containsText" dxfId="254" priority="856" stopIfTrue="1" operator="containsText" text="R">
      <formula>NOT(ISERROR(SEARCH(("R"),(K39))))</formula>
    </cfRule>
    <cfRule type="containsText" dxfId="253" priority="857" stopIfTrue="1" operator="containsText" text="P">
      <formula>NOT(ISERROR(SEARCH(("P"),(K39))))</formula>
    </cfRule>
  </conditionalFormatting>
  <conditionalFormatting sqref="K40:N42">
    <cfRule type="containsText" dxfId="252" priority="836" stopIfTrue="1" operator="containsText" text="R">
      <formula>NOT(ISERROR(SEARCH(("R"),(K40))))</formula>
    </cfRule>
    <cfRule type="containsText" dxfId="251" priority="837" stopIfTrue="1" operator="containsText" text="P">
      <formula>NOT(ISERROR(SEARCH(("P"),(K40))))</formula>
    </cfRule>
  </conditionalFormatting>
  <conditionalFormatting sqref="K80:N80 N93">
    <cfRule type="containsText" dxfId="250" priority="736" stopIfTrue="1" operator="containsText" text="R">
      <formula>NOT(ISERROR(SEARCH(("R"),(K80))))</formula>
    </cfRule>
    <cfRule type="containsText" dxfId="249" priority="737" stopIfTrue="1" operator="containsText" text="P">
      <formula>NOT(ISERROR(SEARCH(("P"),(K80))))</formula>
    </cfRule>
  </conditionalFormatting>
  <conditionalFormatting sqref="K82:N92">
    <cfRule type="containsText" dxfId="248" priority="536" stopIfTrue="1" operator="containsText" text="R">
      <formula>NOT(ISERROR(SEARCH(("R"),(K82))))</formula>
    </cfRule>
    <cfRule type="containsText" dxfId="247" priority="537" stopIfTrue="1" operator="containsText" text="P">
      <formula>NOT(ISERROR(SEARCH(("P"),(K82))))</formula>
    </cfRule>
  </conditionalFormatting>
  <conditionalFormatting sqref="K141:O142">
    <cfRule type="containsText" dxfId="246" priority="1027" stopIfTrue="1" operator="containsText" text="R">
      <formula>NOT(ISERROR(SEARCH(("R"),(K141))))</formula>
    </cfRule>
    <cfRule type="containsText" dxfId="245" priority="1028" stopIfTrue="1" operator="containsText" text="P">
      <formula>NOT(ISERROR(SEARCH(("P"),(K141))))</formula>
    </cfRule>
  </conditionalFormatting>
  <conditionalFormatting sqref="K145:O146">
    <cfRule type="containsText" dxfId="244" priority="1025" stopIfTrue="1" operator="containsText" text="R">
      <formula>NOT(ISERROR(SEARCH(("R"),(K145))))</formula>
    </cfRule>
    <cfRule type="containsText" dxfId="243" priority="1026" stopIfTrue="1" operator="containsText" text="P">
      <formula>NOT(ISERROR(SEARCH(("P"),(K145))))</formula>
    </cfRule>
  </conditionalFormatting>
  <conditionalFormatting sqref="K51:Q51">
    <cfRule type="containsText" dxfId="242" priority="133" stopIfTrue="1" operator="containsText" text="R">
      <formula>NOT(ISERROR(SEARCH(("R"),(K51))))</formula>
    </cfRule>
    <cfRule type="containsText" dxfId="241" priority="134" stopIfTrue="1" operator="containsText" text="P">
      <formula>NOT(ISERROR(SEARCH(("P"),(K51))))</formula>
    </cfRule>
  </conditionalFormatting>
  <conditionalFormatting sqref="K22:S22">
    <cfRule type="containsText" dxfId="240" priority="862" stopIfTrue="1" operator="containsText" text="R">
      <formula>NOT(ISERROR(SEARCH(("R"),(K22))))</formula>
    </cfRule>
    <cfRule type="containsText" dxfId="239" priority="863" stopIfTrue="1" operator="containsText" text="P">
      <formula>NOT(ISERROR(SEARCH(("P"),(K22))))</formula>
    </cfRule>
  </conditionalFormatting>
  <conditionalFormatting sqref="K34:S34 K36:S36 K38:S38">
    <cfRule type="containsText" dxfId="238" priority="838" stopIfTrue="1" operator="containsText" text="R">
      <formula>NOT(ISERROR(SEARCH(("R"),(K34))))</formula>
    </cfRule>
    <cfRule type="containsText" dxfId="237" priority="839" stopIfTrue="1" operator="containsText" text="P">
      <formula>NOT(ISERROR(SEARCH(("P"),(K34))))</formula>
    </cfRule>
  </conditionalFormatting>
  <conditionalFormatting sqref="K59:S59">
    <cfRule type="containsText" dxfId="236" priority="15" stopIfTrue="1" operator="containsText" text="R">
      <formula>NOT(ISERROR(SEARCH(("R"),(K59))))</formula>
    </cfRule>
    <cfRule type="containsText" dxfId="235" priority="16" stopIfTrue="1" operator="containsText" text="P">
      <formula>NOT(ISERROR(SEARCH(("P"),(K59))))</formula>
    </cfRule>
  </conditionalFormatting>
  <conditionalFormatting sqref="K81:S81">
    <cfRule type="containsText" dxfId="234" priority="45" stopIfTrue="1" operator="containsText" text="R">
      <formula>NOT(ISERROR(SEARCH(("R"),(K81))))</formula>
    </cfRule>
    <cfRule type="containsText" dxfId="233" priority="46" stopIfTrue="1" operator="containsText" text="P">
      <formula>NOT(ISERROR(SEARCH(("P"),(K81))))</formula>
    </cfRule>
  </conditionalFormatting>
  <conditionalFormatting sqref="K25:T26">
    <cfRule type="containsText" dxfId="232" priority="397" stopIfTrue="1" operator="containsText" text="R">
      <formula>NOT(ISERROR(SEARCH(("R"),(K25))))</formula>
    </cfRule>
    <cfRule type="containsText" dxfId="231" priority="398" stopIfTrue="1" operator="containsText" text="P">
      <formula>NOT(ISERROR(SEARCH(("P"),(K25))))</formula>
    </cfRule>
  </conditionalFormatting>
  <conditionalFormatting sqref="K44:T44">
    <cfRule type="containsText" dxfId="230" priority="488" stopIfTrue="1" operator="containsText" text="R">
      <formula>NOT(ISERROR(SEARCH(("R"),(K44))))</formula>
    </cfRule>
    <cfRule type="containsText" dxfId="229" priority="489" stopIfTrue="1" operator="containsText" text="P">
      <formula>NOT(ISERROR(SEARCH(("P"),(K44))))</formula>
    </cfRule>
  </conditionalFormatting>
  <conditionalFormatting sqref="K46:T46">
    <cfRule type="containsText" dxfId="228" priority="498" stopIfTrue="1" operator="containsText" text="R">
      <formula>NOT(ISERROR(SEARCH(("R"),(K46))))</formula>
    </cfRule>
    <cfRule type="containsText" dxfId="227" priority="499" stopIfTrue="1" operator="containsText" text="P">
      <formula>NOT(ISERROR(SEARCH(("P"),(K46))))</formula>
    </cfRule>
  </conditionalFormatting>
  <conditionalFormatting sqref="K52:T54">
    <cfRule type="containsText" dxfId="226" priority="25" stopIfTrue="1" operator="containsText" text="R">
      <formula>NOT(ISERROR(SEARCH(("R"),(K52))))</formula>
    </cfRule>
    <cfRule type="containsText" dxfId="225" priority="26" stopIfTrue="1" operator="containsText" text="P">
      <formula>NOT(ISERROR(SEARCH(("P"),(K52))))</formula>
    </cfRule>
  </conditionalFormatting>
  <conditionalFormatting sqref="K61:T61">
    <cfRule type="containsText" dxfId="224" priority="14" stopIfTrue="1" operator="containsText" text="P">
      <formula>NOT(ISERROR(SEARCH(("P"),(K61))))</formula>
    </cfRule>
  </conditionalFormatting>
  <conditionalFormatting sqref="L49">
    <cfRule type="containsText" dxfId="223" priority="135" stopIfTrue="1" operator="containsText" text="R">
      <formula>NOT(ISERROR(SEARCH(("R"),(L49))))</formula>
    </cfRule>
    <cfRule type="containsText" dxfId="222" priority="136" stopIfTrue="1" operator="containsText" text="P">
      <formula>NOT(ISERROR(SEARCH(("P"),(L49))))</formula>
    </cfRule>
  </conditionalFormatting>
  <conditionalFormatting sqref="L145:L146 N145:N146">
    <cfRule type="containsText" dxfId="221" priority="1061" stopIfTrue="1" operator="containsText" text="R">
      <formula>NOT(ISERROR(SEARCH(("R"),(L145))))</formula>
    </cfRule>
    <cfRule type="containsText" dxfId="220" priority="1062" stopIfTrue="1" operator="containsText" text="P">
      <formula>NOT(ISERROR(SEARCH(("P"),(L145))))</formula>
    </cfRule>
  </conditionalFormatting>
  <conditionalFormatting sqref="L145:L146 S145:S146">
    <cfRule type="containsText" dxfId="219" priority="1065" stopIfTrue="1" operator="containsText" text="R">
      <formula>NOT(ISERROR(SEARCH(("R"),(L145))))</formula>
    </cfRule>
    <cfRule type="containsText" dxfId="218" priority="1066" stopIfTrue="1" operator="containsText" text="P">
      <formula>NOT(ISERROR(SEARCH(("P"),(L145))))</formula>
    </cfRule>
  </conditionalFormatting>
  <conditionalFormatting sqref="L43:N43">
    <cfRule type="containsText" dxfId="217" priority="496" stopIfTrue="1" operator="containsText" text="R">
      <formula>NOT(ISERROR(SEARCH(("R"),(L43))))</formula>
    </cfRule>
    <cfRule type="containsText" dxfId="216" priority="497" stopIfTrue="1" operator="containsText" text="P">
      <formula>NOT(ISERROR(SEARCH(("P"),(L43))))</formula>
    </cfRule>
  </conditionalFormatting>
  <conditionalFormatting sqref="M15">
    <cfRule type="containsText" dxfId="215" priority="465" stopIfTrue="1" operator="containsText" text="R">
      <formula>NOT(ISERROR(SEARCH(("R"),(M15))))</formula>
    </cfRule>
    <cfRule type="containsText" dxfId="214" priority="466" stopIfTrue="1" operator="containsText" text="P">
      <formula>NOT(ISERROR(SEARCH(("P"),(M15))))</formula>
    </cfRule>
  </conditionalFormatting>
  <conditionalFormatting sqref="M15:M16">
    <cfRule type="containsText" dxfId="213" priority="467" stopIfTrue="1" operator="containsText" text="R">
      <formula>NOT(ISERROR(SEARCH(("R"),(M15))))</formula>
    </cfRule>
    <cfRule type="containsText" dxfId="212" priority="468" stopIfTrue="1" operator="containsText" text="P">
      <formula>NOT(ISERROR(SEARCH(("P"),(M15))))</formula>
    </cfRule>
  </conditionalFormatting>
  <conditionalFormatting sqref="M17:M18">
    <cfRule type="containsText" dxfId="211" priority="453" stopIfTrue="1" operator="containsText" text="R">
      <formula>NOT(ISERROR(SEARCH(("R"),(M17))))</formula>
    </cfRule>
    <cfRule type="containsText" dxfId="210" priority="454" stopIfTrue="1" operator="containsText" text="P">
      <formula>NOT(ISERROR(SEARCH(("P"),(M17))))</formula>
    </cfRule>
  </conditionalFormatting>
  <conditionalFormatting sqref="M51">
    <cfRule type="containsText" dxfId="209" priority="131" stopIfTrue="1" operator="containsText" text="R">
      <formula>NOT(ISERROR(SEARCH(("R"),(M51))))</formula>
    </cfRule>
    <cfRule type="containsText" dxfId="208" priority="132" stopIfTrue="1" operator="containsText" text="P">
      <formula>NOT(ISERROR(SEARCH(("P"),(M51))))</formula>
    </cfRule>
  </conditionalFormatting>
  <conditionalFormatting sqref="M57">
    <cfRule type="containsText" dxfId="207" priority="31" stopIfTrue="1" operator="containsText" text="R">
      <formula>NOT(ISERROR(SEARCH(("R"),(M57))))</formula>
    </cfRule>
    <cfRule type="containsText" dxfId="206" priority="32" stopIfTrue="1" operator="containsText" text="P">
      <formula>NOT(ISERROR(SEARCH(("P"),(M57))))</formula>
    </cfRule>
  </conditionalFormatting>
  <conditionalFormatting sqref="M140:M142">
    <cfRule type="containsText" dxfId="205" priority="1079" stopIfTrue="1" operator="containsText" text="R">
      <formula>NOT(ISERROR(SEARCH(("R"),(M140))))</formula>
    </cfRule>
    <cfRule type="containsText" dxfId="204" priority="1080" stopIfTrue="1" operator="containsText" text="P">
      <formula>NOT(ISERROR(SEARCH(("P"),(M140))))</formula>
    </cfRule>
  </conditionalFormatting>
  <conditionalFormatting sqref="M144">
    <cfRule type="containsText" dxfId="203" priority="1071" stopIfTrue="1" operator="containsText" text="R">
      <formula>NOT(ISERROR(SEARCH(("R"),(M144))))</formula>
    </cfRule>
    <cfRule type="containsText" dxfId="202" priority="1072" stopIfTrue="1" operator="containsText" text="P">
      <formula>NOT(ISERROR(SEARCH(("P"),(M144))))</formula>
    </cfRule>
  </conditionalFormatting>
  <conditionalFormatting sqref="M141:N142">
    <cfRule type="containsText" dxfId="201" priority="1075" stopIfTrue="1" operator="containsText" text="R">
      <formula>NOT(ISERROR(SEARCH(("R"),(M141))))</formula>
    </cfRule>
    <cfRule type="containsText" dxfId="200" priority="1076" stopIfTrue="1" operator="containsText" text="P">
      <formula>NOT(ISERROR(SEARCH(("P"),(M141))))</formula>
    </cfRule>
  </conditionalFormatting>
  <conditionalFormatting sqref="M147:N150">
    <cfRule type="containsText" dxfId="199" priority="746" stopIfTrue="1" operator="containsText" text="R">
      <formula>NOT(ISERROR(SEARCH(("R"),(M147))))</formula>
    </cfRule>
    <cfRule type="containsText" dxfId="198" priority="747" stopIfTrue="1" operator="containsText" text="P">
      <formula>NOT(ISERROR(SEARCH(("P"),(M147))))</formula>
    </cfRule>
  </conditionalFormatting>
  <conditionalFormatting sqref="N15">
    <cfRule type="containsText" dxfId="197" priority="896" stopIfTrue="1" operator="containsText" text="R">
      <formula>NOT(ISERROR(SEARCH(("R"),(N15))))</formula>
    </cfRule>
    <cfRule type="containsText" dxfId="196" priority="897" stopIfTrue="1" operator="containsText" text="P">
      <formula>NOT(ISERROR(SEARCH(("P"),(N15))))</formula>
    </cfRule>
  </conditionalFormatting>
  <conditionalFormatting sqref="N15:N16">
    <cfRule type="containsText" dxfId="195" priority="894" stopIfTrue="1" operator="containsText" text="R">
      <formula>NOT(ISERROR(SEARCH(("R"),(N15))))</formula>
    </cfRule>
    <cfRule type="containsText" dxfId="194" priority="895" stopIfTrue="1" operator="containsText" text="P">
      <formula>NOT(ISERROR(SEARCH(("P"),(N15))))</formula>
    </cfRule>
  </conditionalFormatting>
  <conditionalFormatting sqref="N16:N17">
    <cfRule type="containsText" dxfId="193" priority="886" stopIfTrue="1" operator="containsText" text="R">
      <formula>NOT(ISERROR(SEARCH(("R"),(N16))))</formula>
    </cfRule>
    <cfRule type="containsText" dxfId="192" priority="887" stopIfTrue="1" operator="containsText" text="P">
      <formula>NOT(ISERROR(SEARCH(("P"),(N16))))</formula>
    </cfRule>
  </conditionalFormatting>
  <conditionalFormatting sqref="N17:N18">
    <cfRule type="containsText" dxfId="191" priority="884" stopIfTrue="1" operator="containsText" text="R">
      <formula>NOT(ISERROR(SEARCH(("R"),(N17))))</formula>
    </cfRule>
    <cfRule type="containsText" dxfId="190" priority="885" stopIfTrue="1" operator="containsText" text="P">
      <formula>NOT(ISERROR(SEARCH(("P"),(N17))))</formula>
    </cfRule>
  </conditionalFormatting>
  <conditionalFormatting sqref="N18:N21">
    <cfRule type="containsText" dxfId="189" priority="868" stopIfTrue="1" operator="containsText" text="R">
      <formula>NOT(ISERROR(SEARCH(("R"),(N18))))</formula>
    </cfRule>
    <cfRule type="containsText" dxfId="188" priority="869" stopIfTrue="1" operator="containsText" text="P">
      <formula>NOT(ISERROR(SEARCH(("P"),(N18))))</formula>
    </cfRule>
  </conditionalFormatting>
  <conditionalFormatting sqref="N21:N24">
    <cfRule type="containsText" dxfId="187" priority="866" stopIfTrue="1" operator="containsText" text="R">
      <formula>NOT(ISERROR(SEARCH(("R"),(N21))))</formula>
    </cfRule>
    <cfRule type="containsText" dxfId="186" priority="867" stopIfTrue="1" operator="containsText" text="P">
      <formula>NOT(ISERROR(SEARCH(("P"),(N21))))</formula>
    </cfRule>
  </conditionalFormatting>
  <conditionalFormatting sqref="N23">
    <cfRule type="containsText" dxfId="185" priority="874" stopIfTrue="1" operator="containsText" text="R">
      <formula>NOT(ISERROR(SEARCH(("R"),(N23))))</formula>
    </cfRule>
    <cfRule type="containsText" dxfId="184" priority="875" stopIfTrue="1" operator="containsText" text="P">
      <formula>NOT(ISERROR(SEARCH(("P"),(N23))))</formula>
    </cfRule>
  </conditionalFormatting>
  <conditionalFormatting sqref="N33">
    <cfRule type="containsText" dxfId="183" priority="854" stopIfTrue="1" operator="containsText" text="R">
      <formula>NOT(ISERROR(SEARCH(("R"),(N33))))</formula>
    </cfRule>
    <cfRule type="containsText" dxfId="182" priority="855" stopIfTrue="1" operator="containsText" text="P">
      <formula>NOT(ISERROR(SEARCH(("P"),(N33))))</formula>
    </cfRule>
  </conditionalFormatting>
  <conditionalFormatting sqref="N33:N35">
    <cfRule type="containsText" dxfId="181" priority="844" stopIfTrue="1" operator="containsText" text="R">
      <formula>NOT(ISERROR(SEARCH(("R"),(N33))))</formula>
    </cfRule>
    <cfRule type="containsText" dxfId="180" priority="845" stopIfTrue="1" operator="containsText" text="P">
      <formula>NOT(ISERROR(SEARCH(("P"),(N33))))</formula>
    </cfRule>
  </conditionalFormatting>
  <conditionalFormatting sqref="N35:N40">
    <cfRule type="containsText" dxfId="179" priority="842" stopIfTrue="1" operator="containsText" text="R">
      <formula>NOT(ISERROR(SEARCH(("R"),(N35))))</formula>
    </cfRule>
    <cfRule type="containsText" dxfId="178" priority="843" stopIfTrue="1" operator="containsText" text="P">
      <formula>NOT(ISERROR(SEARCH(("P"),(N35))))</formula>
    </cfRule>
  </conditionalFormatting>
  <conditionalFormatting sqref="N37">
    <cfRule type="containsText" dxfId="177" priority="850" stopIfTrue="1" operator="containsText" text="R">
      <formula>NOT(ISERROR(SEARCH(("R"),(N37))))</formula>
    </cfRule>
    <cfRule type="containsText" dxfId="176" priority="851" stopIfTrue="1" operator="containsText" text="P">
      <formula>NOT(ISERROR(SEARCH(("P"),(N37))))</formula>
    </cfRule>
  </conditionalFormatting>
  <conditionalFormatting sqref="N43:N44">
    <cfRule type="containsText" dxfId="175" priority="494" stopIfTrue="1" operator="containsText" text="R">
      <formula>NOT(ISERROR(SEARCH(("R"),(N43))))</formula>
    </cfRule>
    <cfRule type="containsText" dxfId="174" priority="495" stopIfTrue="1" operator="containsText" text="P">
      <formula>NOT(ISERROR(SEARCH(("P"),(N43))))</formula>
    </cfRule>
  </conditionalFormatting>
  <conditionalFormatting sqref="N45">
    <cfRule type="containsText" dxfId="173" priority="506" stopIfTrue="1" operator="containsText" text="R">
      <formula>NOT(ISERROR(SEARCH(("R"),(N45))))</formula>
    </cfRule>
    <cfRule type="containsText" dxfId="172" priority="507" stopIfTrue="1" operator="containsText" text="P">
      <formula>NOT(ISERROR(SEARCH(("P"),(N45))))</formula>
    </cfRule>
  </conditionalFormatting>
  <conditionalFormatting sqref="N45:N46">
    <cfRule type="containsText" dxfId="171" priority="504" stopIfTrue="1" operator="containsText" text="R">
      <formula>NOT(ISERROR(SEARCH(("R"),(N45))))</formula>
    </cfRule>
    <cfRule type="containsText" dxfId="170" priority="505" stopIfTrue="1" operator="containsText" text="P">
      <formula>NOT(ISERROR(SEARCH(("P"),(N45))))</formula>
    </cfRule>
  </conditionalFormatting>
  <conditionalFormatting sqref="N47">
    <cfRule type="containsText" dxfId="169" priority="832" stopIfTrue="1" operator="containsText" text="R">
      <formula>NOT(ISERROR(SEARCH(("R"),(N47))))</formula>
    </cfRule>
    <cfRule type="containsText" dxfId="168" priority="833" stopIfTrue="1" operator="containsText" text="P">
      <formula>NOT(ISERROR(SEARCH(("P"),(N47))))</formula>
    </cfRule>
  </conditionalFormatting>
  <conditionalFormatting sqref="N47:N49">
    <cfRule type="containsText" dxfId="167" priority="826" stopIfTrue="1" operator="containsText" text="R">
      <formula>NOT(ISERROR(SEARCH(("R"),(N47))))</formula>
    </cfRule>
    <cfRule type="containsText" dxfId="166" priority="827" stopIfTrue="1" operator="containsText" text="P">
      <formula>NOT(ISERROR(SEARCH(("P"),(N47))))</formula>
    </cfRule>
  </conditionalFormatting>
  <conditionalFormatting sqref="N49:N50">
    <cfRule type="containsText" dxfId="165" priority="824" stopIfTrue="1" operator="containsText" text="R">
      <formula>NOT(ISERROR(SEARCH(("R"),(N49))))</formula>
    </cfRule>
    <cfRule type="containsText" dxfId="164" priority="825" stopIfTrue="1" operator="containsText" text="P">
      <formula>NOT(ISERROR(SEARCH(("P"),(N49))))</formula>
    </cfRule>
  </conditionalFormatting>
  <conditionalFormatting sqref="N52:N55">
    <cfRule type="containsText" dxfId="163" priority="789" stopIfTrue="1" operator="containsText" text="R">
      <formula>NOT(ISERROR(SEARCH(("R"),(N52))))</formula>
    </cfRule>
    <cfRule type="containsText" dxfId="162" priority="790" stopIfTrue="1" operator="containsText" text="P">
      <formula>NOT(ISERROR(SEARCH(("P"),(N52))))</formula>
    </cfRule>
  </conditionalFormatting>
  <conditionalFormatting sqref="N55:N58">
    <cfRule type="containsText" dxfId="161" priority="787" stopIfTrue="1" operator="containsText" text="R">
      <formula>NOT(ISERROR(SEARCH(("R"),(N55))))</formula>
    </cfRule>
    <cfRule type="containsText" dxfId="160" priority="788" stopIfTrue="1" operator="containsText" text="P">
      <formula>NOT(ISERROR(SEARCH(("P"),(N55))))</formula>
    </cfRule>
  </conditionalFormatting>
  <conditionalFormatting sqref="N57 K57:L57">
    <cfRule type="containsText" dxfId="159" priority="798" stopIfTrue="1" operator="containsText" text="P">
      <formula>NOT(ISERROR(SEARCH(("P"),(K57))))</formula>
    </cfRule>
  </conditionalFormatting>
  <conditionalFormatting sqref="N57">
    <cfRule type="containsText" dxfId="158" priority="797" stopIfTrue="1" operator="containsText" text="R">
      <formula>NOT(ISERROR(SEARCH(("R"),(N57))))</formula>
    </cfRule>
  </conditionalFormatting>
  <conditionalFormatting sqref="N59 K60:N60">
    <cfRule type="containsText" dxfId="157" priority="483" stopIfTrue="1" operator="containsText" text="P">
      <formula>NOT(ISERROR(SEARCH(("P"),(K59))))</formula>
    </cfRule>
  </conditionalFormatting>
  <conditionalFormatting sqref="N59:N60">
    <cfRule type="containsText" dxfId="156" priority="482" stopIfTrue="1" operator="containsText" text="R">
      <formula>NOT(ISERROR(SEARCH(("R"),(N59))))</formula>
    </cfRule>
  </conditionalFormatting>
  <conditionalFormatting sqref="N61 K62:N62">
    <cfRule type="containsText" dxfId="155" priority="803" stopIfTrue="1" operator="containsText" text="P">
      <formula>NOT(ISERROR(SEARCH(("P"),(K61))))</formula>
    </cfRule>
  </conditionalFormatting>
  <conditionalFormatting sqref="N61:N62">
    <cfRule type="containsText" dxfId="154" priority="793" stopIfTrue="1" operator="containsText" text="R">
      <formula>NOT(ISERROR(SEARCH(("R"),(N61))))</formula>
    </cfRule>
  </conditionalFormatting>
  <conditionalFormatting sqref="N141:N142">
    <cfRule type="containsText" dxfId="153" priority="1077" stopIfTrue="1" operator="containsText" text="R">
      <formula>NOT(ISERROR(SEARCH(("R"),(N141))))</formula>
    </cfRule>
    <cfRule type="containsText" dxfId="152" priority="1078" stopIfTrue="1" operator="containsText" text="P">
      <formula>NOT(ISERROR(SEARCH(("P"),(N141))))</formula>
    </cfRule>
  </conditionalFormatting>
  <conditionalFormatting sqref="N143 K144:N144 K143:L143">
    <cfRule type="containsText" dxfId="151" priority="1067" stopIfTrue="1" operator="containsText" text="R">
      <formula>NOT(ISERROR(SEARCH(("R"),(K143))))</formula>
    </cfRule>
  </conditionalFormatting>
  <conditionalFormatting sqref="N143:N144">
    <cfRule type="containsText" dxfId="150" priority="1069" stopIfTrue="1" operator="containsText" text="R">
      <formula>NOT(ISERROR(SEARCH(("R"),(N143))))</formula>
    </cfRule>
    <cfRule type="containsText" dxfId="149" priority="1070" stopIfTrue="1" operator="containsText" text="P">
      <formula>NOT(ISERROR(SEARCH(("P"),(N143))))</formula>
    </cfRule>
  </conditionalFormatting>
  <conditionalFormatting sqref="N143:N146">
    <cfRule type="containsText" dxfId="148" priority="1063" stopIfTrue="1" operator="containsText" text="R">
      <formula>NOT(ISERROR(SEARCH(("R"),(N143))))</formula>
    </cfRule>
    <cfRule type="containsText" dxfId="147" priority="1064" stopIfTrue="1" operator="containsText" text="P">
      <formula>NOT(ISERROR(SEARCH(("P"),(N143))))</formula>
    </cfRule>
  </conditionalFormatting>
  <conditionalFormatting sqref="N140:R140 Q154:R154">
    <cfRule type="containsText" dxfId="146" priority="1008" stopIfTrue="1" operator="containsText" text="P">
      <formula>NOT(ISERROR(SEARCH(("P"),(N140))))</formula>
    </cfRule>
  </conditionalFormatting>
  <conditionalFormatting sqref="N41:S42">
    <cfRule type="containsText" dxfId="145" priority="834" stopIfTrue="1" operator="containsText" text="R">
      <formula>NOT(ISERROR(SEARCH(("R"),(N41))))</formula>
    </cfRule>
    <cfRule type="containsText" dxfId="144" priority="835" stopIfTrue="1" operator="containsText" text="P">
      <formula>NOT(ISERROR(SEARCH(("P"),(N41))))</formula>
    </cfRule>
  </conditionalFormatting>
  <conditionalFormatting sqref="N60:S60">
    <cfRule type="containsText" dxfId="143" priority="478" stopIfTrue="1" operator="containsText" text="P">
      <formula>NOT(ISERROR(SEARCH(("P"),(N60))))</formula>
    </cfRule>
  </conditionalFormatting>
  <conditionalFormatting sqref="N70:S70">
    <cfRule type="containsText" dxfId="142" priority="524" stopIfTrue="1" operator="containsText" text="R">
      <formula>NOT(ISERROR(SEARCH(("R"),(N70))))</formula>
    </cfRule>
    <cfRule type="containsText" dxfId="141" priority="525" stopIfTrue="1" operator="containsText" text="P">
      <formula>NOT(ISERROR(SEARCH(("P"),(N70))))</formula>
    </cfRule>
  </conditionalFormatting>
  <conditionalFormatting sqref="N72:S72">
    <cfRule type="containsText" dxfId="140" priority="516" stopIfTrue="1" operator="containsText" text="R">
      <formula>NOT(ISERROR(SEARCH(("R"),(N72))))</formula>
    </cfRule>
    <cfRule type="containsText" dxfId="139" priority="517" stopIfTrue="1" operator="containsText" text="P">
      <formula>NOT(ISERROR(SEARCH(("P"),(N72))))</formula>
    </cfRule>
  </conditionalFormatting>
  <conditionalFormatting sqref="N74:S74 N80:S80">
    <cfRule type="containsText" dxfId="138" priority="732" stopIfTrue="1" operator="containsText" text="R">
      <formula>NOT(ISERROR(SEARCH(("R"),(N74))))</formula>
    </cfRule>
    <cfRule type="containsText" dxfId="137" priority="733" stopIfTrue="1" operator="containsText" text="P">
      <formula>NOT(ISERROR(SEARCH(("P"),(N74))))</formula>
    </cfRule>
  </conditionalFormatting>
  <conditionalFormatting sqref="N76:S76">
    <cfRule type="containsText" dxfId="136" priority="3" stopIfTrue="1" operator="containsText" text="R">
      <formula>NOT(ISERROR(SEARCH(("R"),(N76))))</formula>
    </cfRule>
    <cfRule type="containsText" dxfId="135" priority="4" stopIfTrue="1" operator="containsText" text="P">
      <formula>NOT(ISERROR(SEARCH(("P"),(N76))))</formula>
    </cfRule>
  </conditionalFormatting>
  <conditionalFormatting sqref="N78:S78">
    <cfRule type="containsText" dxfId="134" priority="508" stopIfTrue="1" operator="containsText" text="R">
      <formula>NOT(ISERROR(SEARCH(("R"),(N78))))</formula>
    </cfRule>
    <cfRule type="containsText" dxfId="133" priority="509" stopIfTrue="1" operator="containsText" text="P">
      <formula>NOT(ISERROR(SEARCH(("P"),(N78))))</formula>
    </cfRule>
  </conditionalFormatting>
  <conditionalFormatting sqref="N82:S92">
    <cfRule type="containsText" dxfId="132" priority="37" stopIfTrue="1" operator="containsText" text="R">
      <formula>NOT(ISERROR(SEARCH(("R"),(N82))))</formula>
    </cfRule>
    <cfRule type="containsText" dxfId="131" priority="38" stopIfTrue="1" operator="containsText" text="P">
      <formula>NOT(ISERROR(SEARCH(("P"),(N82))))</formula>
    </cfRule>
  </conditionalFormatting>
  <conditionalFormatting sqref="O147:O150">
    <cfRule type="containsText" dxfId="130" priority="962" stopIfTrue="1" operator="containsText" text="R">
      <formula>NOT(ISERROR(SEARCH(("R"),(O147))))</formula>
    </cfRule>
    <cfRule type="containsText" dxfId="129" priority="963" stopIfTrue="1" operator="containsText" text="P">
      <formula>NOT(ISERROR(SEARCH(("P"),(O147))))</formula>
    </cfRule>
    <cfRule type="containsText" dxfId="128" priority="964" stopIfTrue="1" operator="containsText" text="R">
      <formula>NOT(ISERROR(SEARCH(("R"),(O147))))</formula>
    </cfRule>
    <cfRule type="containsText" dxfId="127" priority="965" stopIfTrue="1" operator="containsText" text="P">
      <formula>NOT(ISERROR(SEARCH(("P"),(O147))))</formula>
    </cfRule>
  </conditionalFormatting>
  <conditionalFormatting sqref="O151:O152">
    <cfRule type="containsText" dxfId="126" priority="922" stopIfTrue="1" operator="containsText" text="R">
      <formula>NOT(ISERROR(SEARCH(("R"),(O151))))</formula>
    </cfRule>
    <cfRule type="containsText" dxfId="125" priority="923" stopIfTrue="1" operator="containsText" text="P">
      <formula>NOT(ISERROR(SEARCH(("P"),(O151))))</formula>
    </cfRule>
    <cfRule type="containsText" dxfId="124" priority="924" stopIfTrue="1" operator="containsText" text="R">
      <formula>NOT(ISERROR(SEARCH(("R"),(O151))))</formula>
    </cfRule>
    <cfRule type="containsText" dxfId="123" priority="925" stopIfTrue="1" operator="containsText" text="P">
      <formula>NOT(ISERROR(SEARCH(("P"),(O151))))</formula>
    </cfRule>
  </conditionalFormatting>
  <conditionalFormatting sqref="O153:O154">
    <cfRule type="containsText" dxfId="122" priority="1029" stopIfTrue="1" operator="containsText" text="R">
      <formula>NOT(ISERROR(SEARCH(("R"),(O153))))</formula>
    </cfRule>
    <cfRule type="containsText" dxfId="121" priority="1030" stopIfTrue="1" operator="containsText" text="P">
      <formula>NOT(ISERROR(SEARCH(("P"),(O153))))</formula>
    </cfRule>
    <cfRule type="containsText" dxfId="120" priority="1031" stopIfTrue="1" operator="containsText" text="R">
      <formula>NOT(ISERROR(SEARCH(("R"),(O153))))</formula>
    </cfRule>
    <cfRule type="containsText" dxfId="119" priority="1032" stopIfTrue="1" operator="containsText" text="P">
      <formula>NOT(ISERROR(SEARCH(("P"),(O153))))</formula>
    </cfRule>
  </conditionalFormatting>
  <conditionalFormatting sqref="O141:P142">
    <cfRule type="containsText" dxfId="118" priority="1019" stopIfTrue="1" operator="containsText" text="R">
      <formula>NOT(ISERROR(SEARCH(("R"),(O141))))</formula>
    </cfRule>
    <cfRule type="containsText" dxfId="117" priority="1020" stopIfTrue="1" operator="containsText" text="P">
      <formula>NOT(ISERROR(SEARCH(("P"),(O141))))</formula>
    </cfRule>
  </conditionalFormatting>
  <conditionalFormatting sqref="O145:P146">
    <cfRule type="containsText" dxfId="116" priority="1017" stopIfTrue="1" operator="containsText" text="R">
      <formula>NOT(ISERROR(SEARCH(("R"),(O145))))</formula>
    </cfRule>
    <cfRule type="containsText" dxfId="115" priority="1018" stopIfTrue="1" operator="containsText" text="P">
      <formula>NOT(ISERROR(SEARCH(("P"),(O145))))</formula>
    </cfRule>
  </conditionalFormatting>
  <conditionalFormatting sqref="O147:P150">
    <cfRule type="containsText" dxfId="114" priority="960" stopIfTrue="1" operator="containsText" text="R">
      <formula>NOT(ISERROR(SEARCH(("R"),(O147))))</formula>
    </cfRule>
    <cfRule type="containsText" dxfId="113" priority="961" stopIfTrue="1" operator="containsText" text="P">
      <formula>NOT(ISERROR(SEARCH(("P"),(O147))))</formula>
    </cfRule>
  </conditionalFormatting>
  <conditionalFormatting sqref="O151:P152">
    <cfRule type="containsText" dxfId="112" priority="920" stopIfTrue="1" operator="containsText" text="R">
      <formula>NOT(ISERROR(SEARCH(("R"),(O151))))</formula>
    </cfRule>
    <cfRule type="containsText" dxfId="111" priority="921" stopIfTrue="1" operator="containsText" text="P">
      <formula>NOT(ISERROR(SEARCH(("P"),(O151))))</formula>
    </cfRule>
  </conditionalFormatting>
  <conditionalFormatting sqref="O153:P154">
    <cfRule type="containsText" dxfId="110" priority="1023" stopIfTrue="1" operator="containsText" text="R">
      <formula>NOT(ISERROR(SEARCH(("R"),(O153))))</formula>
    </cfRule>
    <cfRule type="containsText" dxfId="109" priority="1024" stopIfTrue="1" operator="containsText" text="P">
      <formula>NOT(ISERROR(SEARCH(("P"),(O153))))</formula>
    </cfRule>
  </conditionalFormatting>
  <conditionalFormatting sqref="O15:S19">
    <cfRule type="containsText" dxfId="108" priority="425" stopIfTrue="1" operator="containsText" text="R">
      <formula>NOT(ISERROR(SEARCH(("R"),(O15))))</formula>
    </cfRule>
    <cfRule type="containsText" dxfId="107" priority="426" stopIfTrue="1" operator="containsText" text="P">
      <formula>NOT(ISERROR(SEARCH(("P"),(O15))))</formula>
    </cfRule>
  </conditionalFormatting>
  <conditionalFormatting sqref="O21:S21">
    <cfRule type="containsText" dxfId="106" priority="427" stopIfTrue="1" operator="containsText" text="R">
      <formula>NOT(ISERROR(SEARCH(("R"),(O21))))</formula>
    </cfRule>
    <cfRule type="containsText" dxfId="105" priority="428" stopIfTrue="1" operator="containsText" text="P">
      <formula>NOT(ISERROR(SEARCH(("P"),(O21))))</formula>
    </cfRule>
  </conditionalFormatting>
  <conditionalFormatting sqref="O23:S23">
    <cfRule type="containsText" dxfId="104" priority="419" stopIfTrue="1" operator="containsText" text="R">
      <formula>NOT(ISERROR(SEARCH(("R"),(O23))))</formula>
    </cfRule>
    <cfRule type="containsText" dxfId="103" priority="420" stopIfTrue="1" operator="containsText" text="P">
      <formula>NOT(ISERROR(SEARCH(("P"),(O23))))</formula>
    </cfRule>
  </conditionalFormatting>
  <conditionalFormatting sqref="O33:S33">
    <cfRule type="containsText" dxfId="102" priority="383" stopIfTrue="1" operator="containsText" text="R">
      <formula>NOT(ISERROR(SEARCH(("R"),(O33))))</formula>
    </cfRule>
    <cfRule type="containsText" dxfId="101" priority="384" stopIfTrue="1" operator="containsText" text="P">
      <formula>NOT(ISERROR(SEARCH(("P"),(O33))))</formula>
    </cfRule>
  </conditionalFormatting>
  <conditionalFormatting sqref="O35:S35">
    <cfRule type="containsText" dxfId="100" priority="379" stopIfTrue="1" operator="containsText" text="R">
      <formula>NOT(ISERROR(SEARCH(("R"),(O35))))</formula>
    </cfRule>
    <cfRule type="containsText" dxfId="99" priority="380" stopIfTrue="1" operator="containsText" text="P">
      <formula>NOT(ISERROR(SEARCH(("P"),(O35))))</formula>
    </cfRule>
  </conditionalFormatting>
  <conditionalFormatting sqref="O37:S37">
    <cfRule type="containsText" dxfId="98" priority="375" stopIfTrue="1" operator="containsText" text="R">
      <formula>NOT(ISERROR(SEARCH(("R"),(O37))))</formula>
    </cfRule>
    <cfRule type="containsText" dxfId="97" priority="376" stopIfTrue="1" operator="containsText" text="P">
      <formula>NOT(ISERROR(SEARCH(("P"),(O37))))</formula>
    </cfRule>
  </conditionalFormatting>
  <conditionalFormatting sqref="O39:S40">
    <cfRule type="containsText" dxfId="96" priority="369" stopIfTrue="1" operator="containsText" text="R">
      <formula>NOT(ISERROR(SEARCH(("R"),(O39))))</formula>
    </cfRule>
    <cfRule type="containsText" dxfId="95" priority="370" stopIfTrue="1" operator="containsText" text="P">
      <formula>NOT(ISERROR(SEARCH(("P"),(O39))))</formula>
    </cfRule>
  </conditionalFormatting>
  <conditionalFormatting sqref="O141:S146">
    <cfRule type="containsText" dxfId="94" priority="993" stopIfTrue="1" operator="containsText" text="R">
      <formula>NOT(ISERROR(SEARCH(("R"),(O141))))</formula>
    </cfRule>
    <cfRule type="containsText" dxfId="93" priority="994" stopIfTrue="1" operator="containsText" text="P">
      <formula>NOT(ISERROR(SEARCH(("P"),(O141))))</formula>
    </cfRule>
  </conditionalFormatting>
  <conditionalFormatting sqref="O43:T43">
    <cfRule type="containsText" dxfId="92" priority="123" stopIfTrue="1" operator="containsText" text="R">
      <formula>NOT(ISERROR(SEARCH(("R"),(O43))))</formula>
    </cfRule>
    <cfRule type="containsText" dxfId="91" priority="124" stopIfTrue="1" operator="containsText" text="P">
      <formula>NOT(ISERROR(SEARCH(("P"),(O43))))</formula>
    </cfRule>
  </conditionalFormatting>
  <conditionalFormatting sqref="O45:T45">
    <cfRule type="containsText" dxfId="90" priority="121" stopIfTrue="1" operator="containsText" text="R">
      <formula>NOT(ISERROR(SEARCH(("R"),(O45))))</formula>
    </cfRule>
    <cfRule type="containsText" dxfId="89" priority="122" stopIfTrue="1" operator="containsText" text="P">
      <formula>NOT(ISERROR(SEARCH(("P"),(O45))))</formula>
    </cfRule>
  </conditionalFormatting>
  <conditionalFormatting sqref="O47:T47">
    <cfRule type="containsText" dxfId="88" priority="119" stopIfTrue="1" operator="containsText" text="R">
      <formula>NOT(ISERROR(SEARCH(("R"),(O47))))</formula>
    </cfRule>
    <cfRule type="containsText" dxfId="87" priority="120" stopIfTrue="1" operator="containsText" text="P">
      <formula>NOT(ISERROR(SEARCH(("P"),(O47))))</formula>
    </cfRule>
  </conditionalFormatting>
  <conditionalFormatting sqref="O49:T49">
    <cfRule type="containsText" dxfId="86" priority="117" stopIfTrue="1" operator="containsText" text="R">
      <formula>NOT(ISERROR(SEARCH(("R"),(O49))))</formula>
    </cfRule>
    <cfRule type="containsText" dxfId="85" priority="118" stopIfTrue="1" operator="containsText" text="P">
      <formula>NOT(ISERROR(SEARCH(("P"),(O49))))</formula>
    </cfRule>
  </conditionalFormatting>
  <conditionalFormatting sqref="O55:T55">
    <cfRule type="containsText" dxfId="84" priority="23" stopIfTrue="1" operator="containsText" text="R">
      <formula>NOT(ISERROR(SEARCH(("R"),(O55))))</formula>
    </cfRule>
    <cfRule type="containsText" dxfId="83" priority="24" stopIfTrue="1" operator="containsText" text="P">
      <formula>NOT(ISERROR(SEARCH(("P"),(O55))))</formula>
    </cfRule>
  </conditionalFormatting>
  <conditionalFormatting sqref="O57:T57">
    <cfRule type="containsText" dxfId="82" priority="21" stopIfTrue="1" operator="containsText" text="R">
      <formula>NOT(ISERROR(SEARCH(("R"),(O57))))</formula>
    </cfRule>
    <cfRule type="containsText" dxfId="81" priority="22" stopIfTrue="1" operator="containsText" text="P">
      <formula>NOT(ISERROR(SEARCH(("P"),(O57))))</formula>
    </cfRule>
  </conditionalFormatting>
  <conditionalFormatting sqref="P147:P150">
    <cfRule type="containsText" dxfId="80" priority="958" stopIfTrue="1" operator="containsText" text="R">
      <formula>NOT(ISERROR(SEARCH(("R"),(P147))))</formula>
    </cfRule>
    <cfRule type="containsText" dxfId="79" priority="959" stopIfTrue="1" operator="containsText" text="P">
      <formula>NOT(ISERROR(SEARCH(("P"),(P147))))</formula>
    </cfRule>
  </conditionalFormatting>
  <conditionalFormatting sqref="P151:P153">
    <cfRule type="containsText" dxfId="78" priority="918" stopIfTrue="1" operator="containsText" text="R">
      <formula>NOT(ISERROR(SEARCH(("R"),(P151))))</formula>
    </cfRule>
    <cfRule type="containsText" dxfId="77" priority="919" stopIfTrue="1" operator="containsText" text="P">
      <formula>NOT(ISERROR(SEARCH(("P"),(P151))))</formula>
    </cfRule>
  </conditionalFormatting>
  <conditionalFormatting sqref="P153:P154">
    <cfRule type="containsText" dxfId="76" priority="1021" stopIfTrue="1" operator="containsText" text="R">
      <formula>NOT(ISERROR(SEARCH(("R"),(P153))))</formula>
    </cfRule>
    <cfRule type="containsText" dxfId="75" priority="1022" stopIfTrue="1" operator="containsText" text="P">
      <formula>NOT(ISERROR(SEARCH(("P"),(P153))))</formula>
    </cfRule>
  </conditionalFormatting>
  <conditionalFormatting sqref="P141:Q142">
    <cfRule type="containsText" dxfId="74" priority="1011" stopIfTrue="1" operator="containsText" text="R">
      <formula>NOT(ISERROR(SEARCH(("R"),(P141))))</formula>
    </cfRule>
    <cfRule type="containsText" dxfId="73" priority="1012" stopIfTrue="1" operator="containsText" text="P">
      <formula>NOT(ISERROR(SEARCH(("P"),(P141))))</formula>
    </cfRule>
  </conditionalFormatting>
  <conditionalFormatting sqref="P145:Q146">
    <cfRule type="containsText" dxfId="72" priority="1009" stopIfTrue="1" operator="containsText" text="R">
      <formula>NOT(ISERROR(SEARCH(("R"),(P145))))</formula>
    </cfRule>
    <cfRule type="containsText" dxfId="71" priority="1010" stopIfTrue="1" operator="containsText" text="P">
      <formula>NOT(ISERROR(SEARCH(("P"),(P145))))</formula>
    </cfRule>
  </conditionalFormatting>
  <conditionalFormatting sqref="P147:Q147">
    <cfRule type="containsText" dxfId="70" priority="351" stopIfTrue="1" operator="containsText" text="R">
      <formula>NOT(ISERROR(SEARCH(("R"),(P147))))</formula>
    </cfRule>
    <cfRule type="containsText" dxfId="69" priority="352" stopIfTrue="1" operator="containsText" text="P">
      <formula>NOT(ISERROR(SEARCH(("P"),(P147))))</formula>
    </cfRule>
  </conditionalFormatting>
  <conditionalFormatting sqref="P148:Q148 P150:Q150">
    <cfRule type="containsText" dxfId="68" priority="956" stopIfTrue="1" operator="containsText" text="R">
      <formula>NOT(ISERROR(SEARCH(("R"),(P148))))</formula>
    </cfRule>
    <cfRule type="containsText" dxfId="67" priority="957" stopIfTrue="1" operator="containsText" text="P">
      <formula>NOT(ISERROR(SEARCH(("P"),(P148))))</formula>
    </cfRule>
  </conditionalFormatting>
  <conditionalFormatting sqref="P149:Q149">
    <cfRule type="containsText" dxfId="66" priority="345" stopIfTrue="1" operator="containsText" text="R">
      <formula>NOT(ISERROR(SEARCH(("R"),(P149))))</formula>
    </cfRule>
    <cfRule type="containsText" dxfId="65" priority="346" stopIfTrue="1" operator="containsText" text="P">
      <formula>NOT(ISERROR(SEARCH(("P"),(P149))))</formula>
    </cfRule>
  </conditionalFormatting>
  <conditionalFormatting sqref="P151:Q151">
    <cfRule type="containsText" dxfId="64" priority="339" stopIfTrue="1" operator="containsText" text="R">
      <formula>NOT(ISERROR(SEARCH(("R"),(P151))))</formula>
    </cfRule>
    <cfRule type="containsText" dxfId="63" priority="340" stopIfTrue="1" operator="containsText" text="P">
      <formula>NOT(ISERROR(SEARCH(("P"),(P151))))</formula>
    </cfRule>
  </conditionalFormatting>
  <conditionalFormatting sqref="P152:Q152">
    <cfRule type="containsText" dxfId="62" priority="916" stopIfTrue="1" operator="containsText" text="R">
      <formula>NOT(ISERROR(SEARCH(("R"),(P152))))</formula>
    </cfRule>
    <cfRule type="containsText" dxfId="61" priority="917" stopIfTrue="1" operator="containsText" text="P">
      <formula>NOT(ISERROR(SEARCH(("P"),(P152))))</formula>
    </cfRule>
  </conditionalFormatting>
  <conditionalFormatting sqref="P154:Q154">
    <cfRule type="containsText" dxfId="60" priority="1015" stopIfTrue="1" operator="containsText" text="R">
      <formula>NOT(ISERROR(SEARCH(("R"),(P154))))</formula>
    </cfRule>
    <cfRule type="containsText" dxfId="59" priority="1016" stopIfTrue="1" operator="containsText" text="P">
      <formula>NOT(ISERROR(SEARCH(("P"),(P154))))</formula>
    </cfRule>
  </conditionalFormatting>
  <conditionalFormatting sqref="Q147">
    <cfRule type="containsText" dxfId="58" priority="347" stopIfTrue="1" operator="containsText" text="R">
      <formula>NOT(ISERROR(SEARCH(("R"),(Q147))))</formula>
    </cfRule>
    <cfRule type="containsText" dxfId="57" priority="348" stopIfTrue="1" operator="containsText" text="P">
      <formula>NOT(ISERROR(SEARCH(("P"),(Q147))))</formula>
    </cfRule>
    <cfRule type="containsText" dxfId="56" priority="349" stopIfTrue="1" operator="containsText" text="R">
      <formula>NOT(ISERROR(SEARCH(("R"),(Q147))))</formula>
    </cfRule>
    <cfRule type="containsText" dxfId="55" priority="350" stopIfTrue="1" operator="containsText" text="P">
      <formula>NOT(ISERROR(SEARCH(("P"),(Q147))))</formula>
    </cfRule>
  </conditionalFormatting>
  <conditionalFormatting sqref="Q148 Q150">
    <cfRule type="containsText" dxfId="54" priority="954" stopIfTrue="1" operator="containsText" text="R">
      <formula>NOT(ISERROR(SEARCH(("R"),(Q148))))</formula>
    </cfRule>
    <cfRule type="containsText" dxfId="53" priority="955" stopIfTrue="1" operator="containsText" text="P">
      <formula>NOT(ISERROR(SEARCH(("P"),(Q148))))</formula>
    </cfRule>
  </conditionalFormatting>
  <conditionalFormatting sqref="Q149">
    <cfRule type="containsText" dxfId="52" priority="341" stopIfTrue="1" operator="containsText" text="R">
      <formula>NOT(ISERROR(SEARCH(("R"),(Q149))))</formula>
    </cfRule>
    <cfRule type="containsText" dxfId="51" priority="342" stopIfTrue="1" operator="containsText" text="P">
      <formula>NOT(ISERROR(SEARCH(("P"),(Q149))))</formula>
    </cfRule>
    <cfRule type="containsText" dxfId="50" priority="343" stopIfTrue="1" operator="containsText" text="R">
      <formula>NOT(ISERROR(SEARCH(("R"),(Q149))))</formula>
    </cfRule>
    <cfRule type="containsText" dxfId="49" priority="344" stopIfTrue="1" operator="containsText" text="P">
      <formula>NOT(ISERROR(SEARCH(("P"),(Q149))))</formula>
    </cfRule>
  </conditionalFormatting>
  <conditionalFormatting sqref="Q151">
    <cfRule type="containsText" dxfId="48" priority="335" stopIfTrue="1" operator="containsText" text="R">
      <formula>NOT(ISERROR(SEARCH(("R"),(Q151))))</formula>
    </cfRule>
    <cfRule type="containsText" dxfId="47" priority="336" stopIfTrue="1" operator="containsText" text="P">
      <formula>NOT(ISERROR(SEARCH(("P"),(Q151))))</formula>
    </cfRule>
    <cfRule type="containsText" dxfId="46" priority="337" stopIfTrue="1" operator="containsText" text="R">
      <formula>NOT(ISERROR(SEARCH(("R"),(Q151))))</formula>
    </cfRule>
    <cfRule type="containsText" dxfId="45" priority="338" stopIfTrue="1" operator="containsText" text="P">
      <formula>NOT(ISERROR(SEARCH(("P"),(Q151))))</formula>
    </cfRule>
  </conditionalFormatting>
  <conditionalFormatting sqref="Q152">
    <cfRule type="containsText" dxfId="44" priority="914" stopIfTrue="1" operator="containsText" text="R">
      <formula>NOT(ISERROR(SEARCH(("R"),(Q152))))</formula>
    </cfRule>
    <cfRule type="containsText" dxfId="43" priority="915" stopIfTrue="1" operator="containsText" text="P">
      <formula>NOT(ISERROR(SEARCH(("P"),(Q152))))</formula>
    </cfRule>
  </conditionalFormatting>
  <conditionalFormatting sqref="Q153">
    <cfRule type="containsText" dxfId="42" priority="329" stopIfTrue="1" operator="containsText" text="R">
      <formula>NOT(ISERROR(SEARCH(("R"),(Q153))))</formula>
    </cfRule>
    <cfRule type="containsText" dxfId="41" priority="330" stopIfTrue="1" operator="containsText" text="P">
      <formula>NOT(ISERROR(SEARCH(("P"),(Q153))))</formula>
    </cfRule>
    <cfRule type="containsText" dxfId="40" priority="331" stopIfTrue="1" operator="containsText" text="R">
      <formula>NOT(ISERROR(SEARCH(("R"),(Q153))))</formula>
    </cfRule>
    <cfRule type="containsText" dxfId="39" priority="332" stopIfTrue="1" operator="containsText" text="P">
      <formula>NOT(ISERROR(SEARCH(("P"),(Q153))))</formula>
    </cfRule>
    <cfRule type="containsText" dxfId="38" priority="333" stopIfTrue="1" operator="containsText" text="R">
      <formula>NOT(ISERROR(SEARCH(("R"),(Q153))))</formula>
    </cfRule>
    <cfRule type="containsText" dxfId="37" priority="334" stopIfTrue="1" operator="containsText" text="P">
      <formula>NOT(ISERROR(SEARCH(("P"),(Q153))))</formula>
    </cfRule>
  </conditionalFormatting>
  <conditionalFormatting sqref="Q152:R152">
    <cfRule type="containsText" dxfId="36" priority="910" stopIfTrue="1" operator="containsText" text="R">
      <formula>NOT(ISERROR(SEARCH(("R"),(Q152))))</formula>
    </cfRule>
    <cfRule type="containsText" dxfId="35" priority="911" stopIfTrue="1" operator="containsText" text="P">
      <formula>NOT(ISERROR(SEARCH(("P"),(Q152))))</formula>
    </cfRule>
  </conditionalFormatting>
  <conditionalFormatting sqref="Q154:R154 N140:R140">
    <cfRule type="containsText" dxfId="34" priority="1007" stopIfTrue="1" operator="containsText" text="R">
      <formula>NOT(ISERROR(SEARCH(("R"),(N140))))</formula>
    </cfRule>
  </conditionalFormatting>
  <conditionalFormatting sqref="Q141:S142">
    <cfRule type="containsText" dxfId="33" priority="1003" stopIfTrue="1" operator="containsText" text="R">
      <formula>NOT(ISERROR(SEARCH(("R"),(Q141))))</formula>
    </cfRule>
    <cfRule type="containsText" dxfId="32" priority="1004" stopIfTrue="1" operator="containsText" text="P">
      <formula>NOT(ISERROR(SEARCH(("P"),(Q141))))</formula>
    </cfRule>
  </conditionalFormatting>
  <conditionalFormatting sqref="Q145:S146">
    <cfRule type="containsText" dxfId="31" priority="999" stopIfTrue="1" operator="containsText" text="R">
      <formula>NOT(ISERROR(SEARCH(("R"),(Q145))))</formula>
    </cfRule>
    <cfRule type="containsText" dxfId="30" priority="1000" stopIfTrue="1" operator="containsText" text="P">
      <formula>NOT(ISERROR(SEARCH(("P"),(Q145))))</formula>
    </cfRule>
  </conditionalFormatting>
  <conditionalFormatting sqref="Q148:S148 Q150:S150 S147 S149">
    <cfRule type="containsText" dxfId="29" priority="952" stopIfTrue="1" operator="containsText" text="R">
      <formula>NOT(ISERROR(SEARCH(("R"),(Q147))))</formula>
    </cfRule>
  </conditionalFormatting>
  <conditionalFormatting sqref="Q154:S154">
    <cfRule type="containsText" dxfId="28" priority="948" stopIfTrue="1" operator="containsText" text="R">
      <formula>NOT(ISERROR(SEARCH(("R"),(Q154))))</formula>
    </cfRule>
    <cfRule type="containsText" dxfId="27" priority="949" stopIfTrue="1" operator="containsText" text="P">
      <formula>NOT(ISERROR(SEARCH(("P"),(Q154))))</formula>
    </cfRule>
  </conditionalFormatting>
  <conditionalFormatting sqref="R141:R142">
    <cfRule type="containsText" dxfId="26" priority="1001" stopIfTrue="1" operator="containsText" text="R">
      <formula>NOT(ISERROR(SEARCH(("R"),(R141))))</formula>
    </cfRule>
    <cfRule type="containsText" dxfId="25" priority="1002" stopIfTrue="1" operator="containsText" text="P">
      <formula>NOT(ISERROR(SEARCH(("P"),(R141))))</formula>
    </cfRule>
  </conditionalFormatting>
  <conditionalFormatting sqref="R145:R146">
    <cfRule type="containsText" dxfId="24" priority="997" stopIfTrue="1" operator="containsText" text="R">
      <formula>NOT(ISERROR(SEARCH(("R"),(R145))))</formula>
    </cfRule>
    <cfRule type="containsText" dxfId="23" priority="998" stopIfTrue="1" operator="containsText" text="P">
      <formula>NOT(ISERROR(SEARCH(("P"),(R145))))</formula>
    </cfRule>
  </conditionalFormatting>
  <conditionalFormatting sqref="R147:R153">
    <cfRule type="containsText" dxfId="22" priority="353" stopIfTrue="1" operator="containsText" text="R">
      <formula>NOT(ISERROR(SEARCH(("R"),(R147))))</formula>
    </cfRule>
    <cfRule type="containsText" dxfId="21" priority="354" stopIfTrue="1" operator="containsText" text="P">
      <formula>NOT(ISERROR(SEARCH(("P"),(R147))))</formula>
    </cfRule>
  </conditionalFormatting>
  <conditionalFormatting sqref="R148 R150">
    <cfRule type="containsText" dxfId="20" priority="950" stopIfTrue="1" operator="containsText" text="R">
      <formula>NOT(ISERROR(SEARCH(("R"),(R148))))</formula>
    </cfRule>
    <cfRule type="containsText" dxfId="19" priority="951" stopIfTrue="1" operator="containsText" text="P">
      <formula>NOT(ISERROR(SEARCH(("P"),(R148))))</formula>
    </cfRule>
  </conditionalFormatting>
  <conditionalFormatting sqref="R152">
    <cfRule type="containsText" dxfId="18" priority="908" stopIfTrue="1" operator="containsText" text="R">
      <formula>NOT(ISERROR(SEARCH(("R"),(R152))))</formula>
    </cfRule>
    <cfRule type="containsText" dxfId="17" priority="909" stopIfTrue="1" operator="containsText" text="P">
      <formula>NOT(ISERROR(SEARCH(("P"),(R152))))</formula>
    </cfRule>
  </conditionalFormatting>
  <conditionalFormatting sqref="R154">
    <cfRule type="containsText" dxfId="16" priority="1005" stopIfTrue="1" operator="containsText" text="R">
      <formula>NOT(ISERROR(SEARCH(("R"),(R154))))</formula>
    </cfRule>
    <cfRule type="containsText" dxfId="15" priority="1006" stopIfTrue="1" operator="containsText" text="P">
      <formula>NOT(ISERROR(SEARCH(("P"),(R154))))</formula>
    </cfRule>
  </conditionalFormatting>
  <conditionalFormatting sqref="R51:T51">
    <cfRule type="containsText" dxfId="14" priority="115" stopIfTrue="1" operator="containsText" text="R">
      <formula>NOT(ISERROR(SEARCH(("R"),(R51))))</formula>
    </cfRule>
    <cfRule type="containsText" dxfId="13" priority="116" stopIfTrue="1" operator="containsText" text="P">
      <formula>NOT(ISERROR(SEARCH(("P"),(R51))))</formula>
    </cfRule>
  </conditionalFormatting>
  <conditionalFormatting sqref="S140:S142">
    <cfRule type="containsText" dxfId="12" priority="1081" stopIfTrue="1" operator="containsText" text="R">
      <formula>NOT(ISERROR(SEARCH(("R"),(S140))))</formula>
    </cfRule>
    <cfRule type="containsText" dxfId="11" priority="1082" stopIfTrue="1" operator="containsText" text="P">
      <formula>NOT(ISERROR(SEARCH(("P"),(S140))))</formula>
    </cfRule>
  </conditionalFormatting>
  <conditionalFormatting sqref="S147 Q148:S148 S149 Q150:S150">
    <cfRule type="containsText" dxfId="10" priority="953" stopIfTrue="1" operator="containsText" text="P">
      <formula>NOT(ISERROR(SEARCH(("P"),(Q147))))</formula>
    </cfRule>
  </conditionalFormatting>
  <conditionalFormatting sqref="S151:S152 K151:L152">
    <cfRule type="containsText" dxfId="9" priority="942" stopIfTrue="1" operator="containsText" text="R">
      <formula>NOT(ISERROR(SEARCH(("R"),(K151))))</formula>
    </cfRule>
  </conditionalFormatting>
  <conditionalFormatting sqref="S151:S152">
    <cfRule type="containsText" dxfId="8" priority="940" stopIfTrue="1" operator="containsText" text="R">
      <formula>NOT(ISERROR(SEARCH(("R"),(S151))))</formula>
    </cfRule>
    <cfRule type="containsText" dxfId="7" priority="941" stopIfTrue="1" operator="containsText" text="P">
      <formula>NOT(ISERROR(SEARCH(("P"),(S151))))</formula>
    </cfRule>
  </conditionalFormatting>
  <conditionalFormatting sqref="T11:T24 K24:S24 T31:T42 K32:S32 K48:T48 K50:T50 K56:T56 M58:T58 H128:T128">
    <cfRule type="containsText" dxfId="6" priority="740" stopIfTrue="1" operator="containsText" text="R">
      <formula>NOT(ISERROR(SEARCH(("R"),(H11))))</formula>
    </cfRule>
  </conditionalFormatting>
  <conditionalFormatting sqref="T11:T24 K24:S24 T31:T42 K32:S32 K48:T48 K50:T50 K56:T56 N58:T58 H128:T128 N62:T62 H63:T68">
    <cfRule type="containsText" dxfId="5" priority="741" stopIfTrue="1" operator="containsText" text="P">
      <formula>NOT(ISERROR(SEARCH(("P"),(H11))))</formula>
    </cfRule>
  </conditionalFormatting>
  <conditionalFormatting sqref="T59:T60">
    <cfRule type="containsText" dxfId="4" priority="475" stopIfTrue="1" operator="containsText" text="R">
      <formula>NOT(ISERROR(SEARCH(("R"),(T59))))</formula>
    </cfRule>
    <cfRule type="containsText" dxfId="3" priority="476" stopIfTrue="1" operator="containsText" text="P">
      <formula>NOT(ISERROR(SEARCH(("P"),(T59))))</formula>
    </cfRule>
  </conditionalFormatting>
  <conditionalFormatting sqref="H139:H150">
    <cfRule type="containsText" dxfId="2" priority="969" stopIfTrue="1" operator="containsText" text="P">
      <formula>NOT(ISERROR(SEARCH(("P"),(H139))))</formula>
    </cfRule>
  </conditionalFormatting>
  <conditionalFormatting sqref="T129:T155">
    <cfRule type="containsText" dxfId="1" priority="582" stopIfTrue="1" operator="containsText" text="R">
      <formula>NOT(ISERROR(SEARCH(("R"),(T129))))</formula>
    </cfRule>
    <cfRule type="containsText" dxfId="0" priority="583" stopIfTrue="1" operator="containsText" text="P">
      <formula>NOT(ISERROR(SEARCH(("P"),(T129))))</formula>
    </cfRule>
  </conditionalFormatting>
  <printOptions horizontalCentered="1" verticalCentered="1"/>
  <pageMargins left="0" right="0" top="0.39370078740157483" bottom="0" header="0" footer="0"/>
  <pageSetup paperSize="14" scale="45" orientation="landscape" r:id="rId1"/>
  <rowBreaks count="5" manualBreakCount="5">
    <brk id="32" max="25" man="1"/>
    <brk id="62" max="25" man="1"/>
    <brk id="92" max="25" man="1"/>
    <brk id="119" max="25" man="1"/>
    <brk id="138" max="2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baseColWidth="10" defaultColWidth="12.625" defaultRowHeight="15" customHeight="1" x14ac:dyDescent="0.2"/>
  <cols>
    <col min="1" max="22" width="5" customWidth="1"/>
    <col min="23" max="26" width="9.375" customWidth="1"/>
  </cols>
  <sheetData>
    <row r="1" spans="1:26" ht="14.25" x14ac:dyDescent="0.2">
      <c r="A1" s="140"/>
      <c r="B1" s="141"/>
      <c r="C1" s="141"/>
      <c r="D1" s="142"/>
      <c r="E1" s="149" t="s">
        <v>9</v>
      </c>
      <c r="F1" s="141"/>
      <c r="G1" s="141"/>
      <c r="H1" s="141"/>
      <c r="I1" s="141"/>
      <c r="J1" s="141"/>
      <c r="K1" s="141"/>
      <c r="L1" s="141"/>
      <c r="M1" s="141"/>
      <c r="N1" s="141"/>
      <c r="O1" s="142"/>
      <c r="P1" s="150"/>
      <c r="Q1" s="151"/>
      <c r="R1" s="152"/>
    </row>
    <row r="2" spans="1:26" ht="14.25" x14ac:dyDescent="0.2">
      <c r="A2" s="143"/>
      <c r="B2" s="144"/>
      <c r="C2" s="144"/>
      <c r="D2" s="145"/>
      <c r="E2" s="143"/>
      <c r="F2" s="144"/>
      <c r="G2" s="144"/>
      <c r="H2" s="144"/>
      <c r="I2" s="144"/>
      <c r="J2" s="144"/>
      <c r="K2" s="144"/>
      <c r="L2" s="144"/>
      <c r="M2" s="144"/>
      <c r="N2" s="144"/>
      <c r="O2" s="145"/>
      <c r="P2" s="153"/>
      <c r="Q2" s="126"/>
      <c r="R2" s="129"/>
    </row>
    <row r="3" spans="1:26" ht="14.25" x14ac:dyDescent="0.2">
      <c r="A3" s="146"/>
      <c r="B3" s="147"/>
      <c r="C3" s="147"/>
      <c r="D3" s="148"/>
      <c r="E3" s="146"/>
      <c r="F3" s="147"/>
      <c r="G3" s="147"/>
      <c r="H3" s="147"/>
      <c r="I3" s="147"/>
      <c r="J3" s="147"/>
      <c r="K3" s="147"/>
      <c r="L3" s="147"/>
      <c r="M3" s="147"/>
      <c r="N3" s="147"/>
      <c r="O3" s="148"/>
      <c r="P3" s="154"/>
      <c r="Q3" s="131"/>
      <c r="R3" s="134"/>
    </row>
    <row r="4" spans="1:26" ht="3" customHeight="1" x14ac:dyDescent="0.2">
      <c r="A4" s="2"/>
    </row>
    <row r="5" spans="1:26" ht="30" customHeight="1" x14ac:dyDescent="0.2">
      <c r="A5" s="3"/>
      <c r="B5" s="155" t="s">
        <v>10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6"/>
      <c r="Q5" s="157" t="s">
        <v>11</v>
      </c>
      <c r="R5" s="152"/>
    </row>
    <row r="6" spans="1:26" ht="21.75" customHeight="1" x14ac:dyDescent="0.25">
      <c r="A6" s="4">
        <v>1</v>
      </c>
      <c r="B6" s="125" t="s">
        <v>12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  <c r="Q6" s="128">
        <v>2</v>
      </c>
      <c r="R6" s="129"/>
      <c r="S6" s="5"/>
      <c r="T6" s="5"/>
      <c r="U6" s="5"/>
      <c r="V6" s="5"/>
      <c r="W6" s="5"/>
      <c r="X6" s="5"/>
      <c r="Y6" s="5"/>
      <c r="Z6" s="5"/>
    </row>
    <row r="7" spans="1:26" ht="21.75" customHeight="1" x14ac:dyDescent="0.25">
      <c r="A7" s="4">
        <v>2</v>
      </c>
      <c r="B7" s="125" t="s">
        <v>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  <c r="Q7" s="128">
        <v>2</v>
      </c>
      <c r="R7" s="129"/>
      <c r="S7" s="5"/>
      <c r="T7" s="5"/>
      <c r="U7" s="5"/>
      <c r="V7" s="5"/>
      <c r="W7" s="5"/>
      <c r="X7" s="5"/>
      <c r="Y7" s="5"/>
      <c r="Z7" s="5"/>
    </row>
    <row r="8" spans="1:26" ht="21.75" customHeight="1" x14ac:dyDescent="0.25">
      <c r="A8" s="4">
        <v>3</v>
      </c>
      <c r="B8" s="125" t="s">
        <v>13</v>
      </c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7"/>
      <c r="Q8" s="128">
        <v>1</v>
      </c>
      <c r="R8" s="129"/>
      <c r="S8" s="5"/>
      <c r="T8" s="5"/>
      <c r="U8" s="5"/>
      <c r="V8" s="5"/>
      <c r="W8" s="6"/>
      <c r="X8" s="5"/>
      <c r="Y8" s="5"/>
      <c r="Z8" s="5"/>
    </row>
    <row r="9" spans="1:26" ht="21.75" customHeight="1" x14ac:dyDescent="0.25">
      <c r="A9" s="4">
        <v>4</v>
      </c>
      <c r="B9" s="125" t="s">
        <v>14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7"/>
      <c r="Q9" s="128">
        <v>1</v>
      </c>
      <c r="R9" s="129"/>
      <c r="S9" s="5"/>
      <c r="T9" s="5"/>
      <c r="U9" s="5"/>
      <c r="V9" s="5"/>
      <c r="W9" s="5"/>
      <c r="X9" s="5"/>
      <c r="Y9" s="5"/>
      <c r="Z9" s="5"/>
    </row>
    <row r="10" spans="1:26" ht="21.75" customHeight="1" x14ac:dyDescent="0.25">
      <c r="A10" s="4">
        <v>5</v>
      </c>
      <c r="B10" s="125" t="s">
        <v>15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7"/>
      <c r="Q10" s="128">
        <v>2</v>
      </c>
      <c r="R10" s="129"/>
      <c r="S10" s="5"/>
      <c r="T10" s="5"/>
      <c r="U10" s="5"/>
      <c r="V10" s="5"/>
      <c r="W10" s="5"/>
      <c r="X10" s="5"/>
      <c r="Y10" s="5"/>
      <c r="Z10" s="5"/>
    </row>
    <row r="11" spans="1:26" ht="21.75" customHeight="1" x14ac:dyDescent="0.25">
      <c r="A11" s="4">
        <v>6</v>
      </c>
      <c r="B11" s="125" t="s">
        <v>16</v>
      </c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7"/>
      <c r="Q11" s="128">
        <v>1</v>
      </c>
      <c r="R11" s="129"/>
      <c r="S11" s="5"/>
      <c r="T11" s="5"/>
      <c r="U11" s="5"/>
      <c r="V11" s="5"/>
      <c r="W11" s="5"/>
      <c r="X11" s="5"/>
      <c r="Y11" s="5"/>
      <c r="Z11" s="5"/>
    </row>
    <row r="12" spans="1:26" ht="24" customHeight="1" x14ac:dyDescent="0.25">
      <c r="A12" s="4">
        <v>7</v>
      </c>
      <c r="B12" s="139" t="s">
        <v>17</v>
      </c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7"/>
      <c r="Q12" s="128">
        <v>1</v>
      </c>
      <c r="R12" s="129"/>
      <c r="S12" s="5"/>
      <c r="T12" s="5"/>
      <c r="U12" s="5"/>
      <c r="V12" s="5"/>
      <c r="W12" s="5"/>
      <c r="X12" s="5"/>
      <c r="Y12" s="5"/>
      <c r="Z12" s="5"/>
    </row>
    <row r="13" spans="1:26" ht="21.75" customHeight="1" x14ac:dyDescent="0.25">
      <c r="A13" s="4">
        <v>8</v>
      </c>
      <c r="B13" s="125" t="s">
        <v>18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7"/>
      <c r="Q13" s="128">
        <v>1</v>
      </c>
      <c r="R13" s="129"/>
      <c r="S13" s="5"/>
      <c r="T13" s="5"/>
      <c r="U13" s="5"/>
      <c r="V13" s="5"/>
      <c r="W13" s="5"/>
      <c r="X13" s="5"/>
      <c r="Y13" s="5"/>
      <c r="Z13" s="5"/>
    </row>
    <row r="14" spans="1:26" ht="21.75" customHeight="1" x14ac:dyDescent="0.25">
      <c r="A14" s="4">
        <v>9</v>
      </c>
      <c r="B14" s="125" t="s">
        <v>19</v>
      </c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7"/>
      <c r="Q14" s="128">
        <v>1</v>
      </c>
      <c r="R14" s="129"/>
      <c r="S14" s="5"/>
      <c r="T14" s="5"/>
      <c r="U14" s="5"/>
      <c r="V14" s="5"/>
      <c r="W14" s="5"/>
      <c r="X14" s="5"/>
      <c r="Y14" s="5"/>
      <c r="Z14" s="5"/>
    </row>
    <row r="15" spans="1:26" ht="21.75" customHeight="1" x14ac:dyDescent="0.25">
      <c r="A15" s="4">
        <v>10</v>
      </c>
      <c r="B15" s="125" t="s">
        <v>20</v>
      </c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7"/>
      <c r="Q15" s="128">
        <v>1</v>
      </c>
      <c r="R15" s="129"/>
      <c r="S15" s="5"/>
      <c r="T15" s="5"/>
      <c r="U15" s="5"/>
      <c r="V15" s="5"/>
      <c r="W15" s="5"/>
      <c r="X15" s="5"/>
      <c r="Y15" s="5"/>
      <c r="Z15" s="5"/>
    </row>
    <row r="16" spans="1:26" ht="21.75" customHeight="1" x14ac:dyDescent="0.25">
      <c r="A16" s="4">
        <v>11</v>
      </c>
      <c r="B16" s="125" t="s">
        <v>21</v>
      </c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7"/>
      <c r="Q16" s="128">
        <v>1</v>
      </c>
      <c r="R16" s="129"/>
      <c r="S16" s="5"/>
      <c r="T16" s="5"/>
      <c r="U16" s="5"/>
      <c r="V16" s="5"/>
      <c r="W16" s="5"/>
      <c r="X16" s="5"/>
      <c r="Y16" s="5"/>
      <c r="Z16" s="5"/>
    </row>
    <row r="17" spans="1:26" ht="21.75" customHeight="1" x14ac:dyDescent="0.25">
      <c r="A17" s="4">
        <v>12</v>
      </c>
      <c r="B17" s="125" t="s">
        <v>22</v>
      </c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7"/>
      <c r="Q17" s="128">
        <v>1</v>
      </c>
      <c r="R17" s="129"/>
      <c r="S17" s="5"/>
      <c r="T17" s="5"/>
      <c r="U17" s="5"/>
      <c r="V17" s="5"/>
      <c r="W17" s="5"/>
      <c r="X17" s="5"/>
      <c r="Y17" s="5"/>
      <c r="Z17" s="5"/>
    </row>
    <row r="18" spans="1:26" ht="21.75" customHeight="1" x14ac:dyDescent="0.25">
      <c r="A18" s="4">
        <v>13</v>
      </c>
      <c r="B18" s="125" t="s">
        <v>23</v>
      </c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7"/>
      <c r="Q18" s="128">
        <v>1</v>
      </c>
      <c r="R18" s="129"/>
      <c r="S18" s="5"/>
      <c r="T18" s="5"/>
      <c r="U18" s="5"/>
      <c r="V18" s="5"/>
      <c r="W18" s="5"/>
      <c r="X18" s="5"/>
      <c r="Y18" s="5"/>
      <c r="Z18" s="5"/>
    </row>
    <row r="19" spans="1:26" ht="21.75" customHeight="1" x14ac:dyDescent="0.25">
      <c r="A19" s="4">
        <v>14</v>
      </c>
      <c r="B19" s="125" t="s">
        <v>24</v>
      </c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7"/>
      <c r="Q19" s="128">
        <v>1</v>
      </c>
      <c r="R19" s="129"/>
      <c r="S19" s="5"/>
      <c r="T19" s="5"/>
      <c r="U19" s="5"/>
      <c r="V19" s="5"/>
      <c r="W19" s="5"/>
      <c r="X19" s="5"/>
      <c r="Y19" s="5"/>
      <c r="Z19" s="5"/>
    </row>
    <row r="20" spans="1:26" ht="21.75" customHeight="1" x14ac:dyDescent="0.25">
      <c r="A20" s="4">
        <v>15</v>
      </c>
      <c r="B20" s="125" t="s">
        <v>25</v>
      </c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7"/>
      <c r="Q20" s="128">
        <v>1</v>
      </c>
      <c r="R20" s="129"/>
      <c r="S20" s="5"/>
      <c r="T20" s="5"/>
      <c r="U20" s="5"/>
      <c r="V20" s="5"/>
      <c r="W20" s="5"/>
      <c r="X20" s="5"/>
      <c r="Y20" s="5"/>
      <c r="Z20" s="5"/>
    </row>
    <row r="21" spans="1:26" ht="21.75" customHeight="1" x14ac:dyDescent="0.25">
      <c r="A21" s="4">
        <v>16</v>
      </c>
      <c r="B21" s="125" t="s">
        <v>26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7"/>
      <c r="Q21" s="128">
        <v>1</v>
      </c>
      <c r="R21" s="129"/>
      <c r="S21" s="5"/>
      <c r="T21" s="5"/>
      <c r="U21" s="5"/>
      <c r="V21" s="5"/>
      <c r="W21" s="5"/>
      <c r="X21" s="5"/>
      <c r="Y21" s="5"/>
      <c r="Z21" s="5"/>
    </row>
    <row r="22" spans="1:26" ht="21.75" customHeight="1" x14ac:dyDescent="0.25">
      <c r="A22" s="4">
        <v>17</v>
      </c>
      <c r="B22" s="125" t="s">
        <v>27</v>
      </c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7"/>
      <c r="Q22" s="128">
        <v>1</v>
      </c>
      <c r="R22" s="129"/>
      <c r="S22" s="5"/>
      <c r="T22" s="5"/>
      <c r="U22" s="5"/>
      <c r="V22" s="5"/>
      <c r="W22" s="5"/>
      <c r="X22" s="5"/>
      <c r="Y22" s="5"/>
      <c r="Z22" s="5"/>
    </row>
    <row r="23" spans="1:26" ht="21.75" customHeight="1" x14ac:dyDescent="0.25">
      <c r="A23" s="4">
        <v>18</v>
      </c>
      <c r="B23" s="125" t="s">
        <v>28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7"/>
      <c r="Q23" s="128">
        <v>1</v>
      </c>
      <c r="R23" s="129"/>
      <c r="S23" s="5"/>
      <c r="T23" s="5"/>
      <c r="U23" s="5"/>
      <c r="V23" s="5"/>
      <c r="W23" s="5"/>
      <c r="X23" s="5"/>
      <c r="Y23" s="5"/>
      <c r="Z23" s="5"/>
    </row>
    <row r="24" spans="1:26" ht="21.75" customHeight="1" x14ac:dyDescent="0.25">
      <c r="A24" s="4">
        <v>19</v>
      </c>
      <c r="B24" s="139" t="s">
        <v>29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7"/>
      <c r="Q24" s="128">
        <v>4</v>
      </c>
      <c r="R24" s="129"/>
      <c r="S24" s="5"/>
      <c r="T24" s="5"/>
      <c r="U24" s="5"/>
      <c r="V24" s="5"/>
      <c r="W24" s="5"/>
      <c r="X24" s="5"/>
      <c r="Y24" s="5"/>
      <c r="Z24" s="5"/>
    </row>
    <row r="25" spans="1:26" ht="21.75" customHeight="1" x14ac:dyDescent="0.25">
      <c r="A25" s="4">
        <v>20</v>
      </c>
      <c r="B25" s="125" t="s">
        <v>30</v>
      </c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7"/>
      <c r="Q25" s="128">
        <v>4</v>
      </c>
      <c r="R25" s="129"/>
      <c r="S25" s="5"/>
      <c r="T25" s="5"/>
      <c r="U25" s="5"/>
      <c r="V25" s="5"/>
      <c r="W25" s="5"/>
      <c r="X25" s="5"/>
      <c r="Y25" s="5"/>
      <c r="Z25" s="5"/>
    </row>
    <row r="26" spans="1:26" ht="21.75" customHeight="1" x14ac:dyDescent="0.25">
      <c r="A26" s="4">
        <v>21</v>
      </c>
      <c r="B26" s="125" t="s">
        <v>31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7"/>
      <c r="Q26" s="128">
        <v>2</v>
      </c>
      <c r="R26" s="129"/>
      <c r="S26" s="5"/>
      <c r="T26" s="5"/>
      <c r="U26" s="5"/>
      <c r="V26" s="5"/>
      <c r="W26" s="5"/>
      <c r="X26" s="5"/>
      <c r="Y26" s="5"/>
      <c r="Z26" s="5"/>
    </row>
    <row r="27" spans="1:26" ht="21.75" customHeight="1" x14ac:dyDescent="0.25">
      <c r="A27" s="4">
        <v>22</v>
      </c>
      <c r="B27" s="125" t="s">
        <v>32</v>
      </c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7"/>
      <c r="Q27" s="128">
        <v>1</v>
      </c>
      <c r="R27" s="129"/>
      <c r="S27" s="5"/>
      <c r="T27" s="5"/>
      <c r="U27" s="5"/>
      <c r="V27" s="5"/>
      <c r="W27" s="5"/>
      <c r="X27" s="5"/>
      <c r="Y27" s="5"/>
      <c r="Z27" s="5"/>
    </row>
    <row r="28" spans="1:26" ht="21.75" customHeight="1" x14ac:dyDescent="0.25">
      <c r="A28" s="4">
        <v>23</v>
      </c>
      <c r="B28" s="125" t="s">
        <v>33</v>
      </c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7"/>
      <c r="Q28" s="128">
        <v>2</v>
      </c>
      <c r="R28" s="129"/>
      <c r="S28" s="5"/>
      <c r="T28" s="5"/>
      <c r="U28" s="5"/>
      <c r="V28" s="5"/>
      <c r="W28" s="5"/>
      <c r="X28" s="5"/>
      <c r="Y28" s="5"/>
      <c r="Z28" s="5"/>
    </row>
    <row r="29" spans="1:26" ht="21.75" customHeight="1" x14ac:dyDescent="0.25">
      <c r="A29" s="4">
        <v>24</v>
      </c>
      <c r="B29" s="125" t="s">
        <v>34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7"/>
      <c r="Q29" s="128">
        <v>2</v>
      </c>
      <c r="R29" s="129"/>
      <c r="S29" s="5"/>
      <c r="T29" s="5"/>
      <c r="U29" s="5"/>
      <c r="V29" s="5"/>
      <c r="W29" s="5"/>
      <c r="X29" s="5"/>
      <c r="Y29" s="5"/>
      <c r="Z29" s="5"/>
    </row>
    <row r="30" spans="1:26" ht="21.75" customHeight="1" x14ac:dyDescent="0.25">
      <c r="A30" s="4">
        <v>25</v>
      </c>
      <c r="B30" s="125" t="s">
        <v>35</v>
      </c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7"/>
      <c r="Q30" s="128">
        <v>4</v>
      </c>
      <c r="R30" s="129"/>
      <c r="S30" s="5"/>
      <c r="T30" s="5"/>
      <c r="U30" s="5"/>
      <c r="V30" s="5"/>
      <c r="W30" s="5"/>
      <c r="X30" s="5"/>
      <c r="Y30" s="5"/>
      <c r="Z30" s="5"/>
    </row>
    <row r="31" spans="1:26" ht="21.75" customHeight="1" x14ac:dyDescent="0.25">
      <c r="A31" s="4">
        <v>26</v>
      </c>
      <c r="B31" s="125" t="s">
        <v>36</v>
      </c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8">
        <v>5</v>
      </c>
      <c r="R31" s="129"/>
      <c r="S31" s="5"/>
      <c r="T31" s="5"/>
      <c r="U31" s="5"/>
      <c r="V31" s="5"/>
      <c r="W31" s="5"/>
      <c r="X31" s="5"/>
      <c r="Y31" s="5"/>
      <c r="Z31" s="5"/>
    </row>
    <row r="32" spans="1:26" ht="21.75" customHeight="1" x14ac:dyDescent="0.25">
      <c r="A32" s="4">
        <v>27</v>
      </c>
      <c r="B32" s="125" t="s">
        <v>37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7"/>
      <c r="Q32" s="128">
        <v>3</v>
      </c>
      <c r="R32" s="129"/>
      <c r="S32" s="5"/>
      <c r="T32" s="5"/>
      <c r="U32" s="5"/>
      <c r="V32" s="5"/>
      <c r="W32" s="5"/>
      <c r="X32" s="5"/>
      <c r="Y32" s="5"/>
      <c r="Z32" s="5"/>
    </row>
    <row r="33" spans="1:26" ht="22.5" customHeight="1" x14ac:dyDescent="0.25">
      <c r="A33" s="4">
        <v>28</v>
      </c>
      <c r="B33" s="139" t="s">
        <v>38</v>
      </c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7"/>
      <c r="Q33" s="128">
        <v>1</v>
      </c>
      <c r="R33" s="129"/>
      <c r="S33" s="5"/>
      <c r="T33" s="5"/>
      <c r="U33" s="5"/>
      <c r="V33" s="5"/>
      <c r="W33" s="5"/>
      <c r="X33" s="5"/>
      <c r="Y33" s="5"/>
      <c r="Z33" s="5"/>
    </row>
    <row r="34" spans="1:26" ht="21.75" customHeight="1" x14ac:dyDescent="0.25">
      <c r="A34" s="4">
        <v>29</v>
      </c>
      <c r="B34" s="125" t="s">
        <v>39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7"/>
      <c r="Q34" s="128">
        <v>1</v>
      </c>
      <c r="R34" s="129"/>
      <c r="S34" s="5"/>
      <c r="T34" s="5"/>
      <c r="U34" s="5"/>
      <c r="V34" s="5"/>
      <c r="W34" s="5"/>
      <c r="X34" s="5"/>
      <c r="Y34" s="5"/>
      <c r="Z34" s="5"/>
    </row>
    <row r="35" spans="1:26" ht="21.75" customHeight="1" x14ac:dyDescent="0.25">
      <c r="A35" s="4">
        <v>30</v>
      </c>
      <c r="B35" s="125" t="s">
        <v>40</v>
      </c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7"/>
      <c r="Q35" s="128">
        <v>4</v>
      </c>
      <c r="R35" s="129"/>
      <c r="S35" s="5"/>
      <c r="T35" s="5"/>
      <c r="U35" s="5"/>
      <c r="V35" s="5"/>
      <c r="W35" s="5"/>
      <c r="X35" s="5"/>
      <c r="Y35" s="5"/>
      <c r="Z35" s="5"/>
    </row>
    <row r="36" spans="1:26" ht="21.75" customHeight="1" x14ac:dyDescent="0.25">
      <c r="A36" s="7">
        <v>31</v>
      </c>
      <c r="B36" s="130" t="s">
        <v>41</v>
      </c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2"/>
      <c r="Q36" s="133">
        <v>8</v>
      </c>
      <c r="R36" s="134"/>
      <c r="S36" s="5"/>
      <c r="T36" s="5"/>
      <c r="U36" s="5"/>
      <c r="V36" s="5"/>
      <c r="W36" s="5"/>
      <c r="X36" s="5"/>
      <c r="Y36" s="5"/>
      <c r="Z36" s="5"/>
    </row>
    <row r="37" spans="1:26" ht="3" customHeight="1" x14ac:dyDescent="0.2">
      <c r="A37" s="2"/>
    </row>
    <row r="38" spans="1:26" ht="15.75" customHeight="1" x14ac:dyDescent="0.2">
      <c r="A38" s="2"/>
      <c r="B38" s="135" t="s">
        <v>42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7"/>
      <c r="Q38" s="138">
        <f>SUM(Q6:R37)</f>
        <v>62</v>
      </c>
      <c r="R38" s="137"/>
    </row>
    <row r="39" spans="1:26" ht="15.75" customHeight="1" x14ac:dyDescent="0.2">
      <c r="A39" s="2"/>
    </row>
    <row r="40" spans="1:26" ht="15.75" customHeight="1" x14ac:dyDescent="0.2">
      <c r="A40" s="2"/>
    </row>
    <row r="41" spans="1:26" ht="15.75" customHeight="1" x14ac:dyDescent="0.2">
      <c r="A41" s="2"/>
    </row>
    <row r="42" spans="1:26" ht="15.75" customHeight="1" x14ac:dyDescent="0.2">
      <c r="A42" s="2"/>
    </row>
    <row r="43" spans="1:26" ht="15.75" customHeight="1" x14ac:dyDescent="0.2">
      <c r="A43" s="2"/>
    </row>
    <row r="44" spans="1:26" ht="15.75" customHeight="1" x14ac:dyDescent="0.2">
      <c r="A44" s="2"/>
    </row>
    <row r="45" spans="1:26" ht="15.75" customHeight="1" x14ac:dyDescent="0.2">
      <c r="A45" s="2"/>
    </row>
    <row r="46" spans="1:26" ht="15.75" customHeight="1" x14ac:dyDescent="0.2">
      <c r="A46" s="2"/>
    </row>
    <row r="47" spans="1:26" ht="15.75" customHeight="1" x14ac:dyDescent="0.2">
      <c r="A47" s="2"/>
    </row>
    <row r="48" spans="1:26" ht="15.75" customHeight="1" x14ac:dyDescent="0.2">
      <c r="A48" s="2"/>
    </row>
    <row r="49" spans="1:1" ht="15.75" customHeight="1" x14ac:dyDescent="0.2">
      <c r="A49" s="2"/>
    </row>
    <row r="50" spans="1:1" ht="15.75" customHeight="1" x14ac:dyDescent="0.2">
      <c r="A50" s="2"/>
    </row>
    <row r="51" spans="1:1" ht="15.75" customHeight="1" x14ac:dyDescent="0.2">
      <c r="A51" s="2"/>
    </row>
    <row r="52" spans="1:1" ht="15.75" customHeight="1" x14ac:dyDescent="0.2">
      <c r="A52" s="2"/>
    </row>
    <row r="53" spans="1:1" ht="15.75" customHeight="1" x14ac:dyDescent="0.2">
      <c r="A53" s="2"/>
    </row>
    <row r="54" spans="1:1" ht="15.75" customHeight="1" x14ac:dyDescent="0.2">
      <c r="A54" s="2"/>
    </row>
    <row r="55" spans="1:1" ht="15.75" customHeight="1" x14ac:dyDescent="0.2">
      <c r="A55" s="2"/>
    </row>
    <row r="56" spans="1:1" ht="15.75" customHeight="1" x14ac:dyDescent="0.2">
      <c r="A56" s="2"/>
    </row>
    <row r="57" spans="1:1" ht="15.75" customHeight="1" x14ac:dyDescent="0.2">
      <c r="A57" s="2"/>
    </row>
    <row r="58" spans="1:1" ht="15.75" customHeight="1" x14ac:dyDescent="0.2">
      <c r="A58" s="2"/>
    </row>
    <row r="59" spans="1:1" ht="15.75" customHeight="1" x14ac:dyDescent="0.2">
      <c r="A59" s="2"/>
    </row>
    <row r="60" spans="1:1" ht="15.75" customHeight="1" x14ac:dyDescent="0.2">
      <c r="A60" s="2"/>
    </row>
    <row r="61" spans="1:1" ht="15.75" customHeight="1" x14ac:dyDescent="0.2">
      <c r="A61" s="2"/>
    </row>
    <row r="62" spans="1:1" ht="15.75" customHeight="1" x14ac:dyDescent="0.2">
      <c r="A62" s="2"/>
    </row>
    <row r="63" spans="1:1" ht="15.75" customHeight="1" x14ac:dyDescent="0.2">
      <c r="A63" s="2"/>
    </row>
    <row r="64" spans="1:1" ht="15.75" customHeight="1" x14ac:dyDescent="0.2">
      <c r="A64" s="2"/>
    </row>
    <row r="65" spans="1:1" ht="15.75" customHeight="1" x14ac:dyDescent="0.2">
      <c r="A65" s="2"/>
    </row>
    <row r="66" spans="1:1" ht="15.75" customHeight="1" x14ac:dyDescent="0.2">
      <c r="A66" s="2"/>
    </row>
    <row r="67" spans="1:1" ht="15.75" customHeight="1" x14ac:dyDescent="0.2">
      <c r="A67" s="2"/>
    </row>
    <row r="68" spans="1:1" ht="15.75" customHeight="1" x14ac:dyDescent="0.2">
      <c r="A68" s="2"/>
    </row>
    <row r="69" spans="1:1" ht="15.75" customHeight="1" x14ac:dyDescent="0.2">
      <c r="A69" s="2"/>
    </row>
    <row r="70" spans="1:1" ht="15.75" customHeight="1" x14ac:dyDescent="0.2">
      <c r="A70" s="2"/>
    </row>
    <row r="71" spans="1:1" ht="15.75" customHeight="1" x14ac:dyDescent="0.2">
      <c r="A71" s="2"/>
    </row>
    <row r="72" spans="1:1" ht="15.75" customHeight="1" x14ac:dyDescent="0.2">
      <c r="A72" s="2"/>
    </row>
    <row r="73" spans="1:1" ht="15.75" customHeight="1" x14ac:dyDescent="0.2">
      <c r="A73" s="2"/>
    </row>
    <row r="74" spans="1:1" ht="15.75" customHeight="1" x14ac:dyDescent="0.2">
      <c r="A74" s="2"/>
    </row>
    <row r="75" spans="1:1" ht="15.75" customHeight="1" x14ac:dyDescent="0.2">
      <c r="A75" s="2"/>
    </row>
    <row r="76" spans="1:1" ht="15.75" customHeight="1" x14ac:dyDescent="0.2">
      <c r="A76" s="2"/>
    </row>
    <row r="77" spans="1:1" ht="15.75" customHeight="1" x14ac:dyDescent="0.2">
      <c r="A77" s="2"/>
    </row>
    <row r="78" spans="1:1" ht="15.75" customHeight="1" x14ac:dyDescent="0.2">
      <c r="A78" s="2"/>
    </row>
    <row r="79" spans="1:1" ht="15.75" customHeight="1" x14ac:dyDescent="0.2">
      <c r="A79" s="2"/>
    </row>
    <row r="80" spans="1:1" ht="15.75" customHeight="1" x14ac:dyDescent="0.2">
      <c r="A80" s="2"/>
    </row>
    <row r="81" spans="1:1" ht="15.75" customHeight="1" x14ac:dyDescent="0.2">
      <c r="A81" s="2"/>
    </row>
    <row r="82" spans="1:1" ht="15.75" customHeight="1" x14ac:dyDescent="0.2">
      <c r="A82" s="2"/>
    </row>
    <row r="83" spans="1:1" ht="15.75" customHeight="1" x14ac:dyDescent="0.2">
      <c r="A83" s="2"/>
    </row>
    <row r="84" spans="1:1" ht="15.75" customHeight="1" x14ac:dyDescent="0.2">
      <c r="A84" s="2"/>
    </row>
    <row r="85" spans="1:1" ht="15.75" customHeight="1" x14ac:dyDescent="0.2">
      <c r="A85" s="2"/>
    </row>
    <row r="86" spans="1:1" ht="15.75" customHeight="1" x14ac:dyDescent="0.2">
      <c r="A86" s="2"/>
    </row>
    <row r="87" spans="1:1" ht="15.75" customHeight="1" x14ac:dyDescent="0.2">
      <c r="A87" s="2"/>
    </row>
    <row r="88" spans="1:1" ht="15.75" customHeight="1" x14ac:dyDescent="0.2">
      <c r="A88" s="2"/>
    </row>
    <row r="89" spans="1:1" ht="15.75" customHeight="1" x14ac:dyDescent="0.2">
      <c r="A89" s="2"/>
    </row>
    <row r="90" spans="1:1" ht="15.75" customHeight="1" x14ac:dyDescent="0.2">
      <c r="A90" s="2"/>
    </row>
    <row r="91" spans="1:1" ht="15.75" customHeight="1" x14ac:dyDescent="0.2">
      <c r="A91" s="2"/>
    </row>
    <row r="92" spans="1:1" ht="15.75" customHeight="1" x14ac:dyDescent="0.2">
      <c r="A92" s="2"/>
    </row>
    <row r="93" spans="1:1" ht="15.75" customHeight="1" x14ac:dyDescent="0.2">
      <c r="A93" s="2"/>
    </row>
    <row r="94" spans="1:1" ht="15.75" customHeight="1" x14ac:dyDescent="0.2">
      <c r="A94" s="2"/>
    </row>
    <row r="95" spans="1:1" ht="15.75" customHeight="1" x14ac:dyDescent="0.2">
      <c r="A95" s="2"/>
    </row>
    <row r="96" spans="1:1" ht="15.75" customHeight="1" x14ac:dyDescent="0.2">
      <c r="A96" s="2"/>
    </row>
    <row r="97" spans="1:1" ht="15.75" customHeight="1" x14ac:dyDescent="0.2">
      <c r="A97" s="2"/>
    </row>
    <row r="98" spans="1:1" ht="15.75" customHeight="1" x14ac:dyDescent="0.2">
      <c r="A98" s="2"/>
    </row>
    <row r="99" spans="1:1" ht="15.75" customHeight="1" x14ac:dyDescent="0.2">
      <c r="A99" s="2"/>
    </row>
    <row r="100" spans="1:1" ht="15.75" customHeight="1" x14ac:dyDescent="0.2">
      <c r="A100" s="2"/>
    </row>
    <row r="101" spans="1:1" ht="15.75" customHeight="1" x14ac:dyDescent="0.2">
      <c r="A101" s="2"/>
    </row>
    <row r="102" spans="1:1" ht="15.75" customHeight="1" x14ac:dyDescent="0.2">
      <c r="A102" s="2"/>
    </row>
    <row r="103" spans="1:1" ht="15.75" customHeight="1" x14ac:dyDescent="0.2">
      <c r="A103" s="2"/>
    </row>
    <row r="104" spans="1:1" ht="15.75" customHeight="1" x14ac:dyDescent="0.2">
      <c r="A104" s="2"/>
    </row>
    <row r="105" spans="1:1" ht="15.75" customHeight="1" x14ac:dyDescent="0.2">
      <c r="A105" s="2"/>
    </row>
    <row r="106" spans="1:1" ht="15.75" customHeight="1" x14ac:dyDescent="0.2">
      <c r="A106" s="2"/>
    </row>
    <row r="107" spans="1:1" ht="15.75" customHeight="1" x14ac:dyDescent="0.2">
      <c r="A107" s="2"/>
    </row>
    <row r="108" spans="1:1" ht="15.75" customHeight="1" x14ac:dyDescent="0.2">
      <c r="A108" s="2"/>
    </row>
    <row r="109" spans="1:1" ht="15.75" customHeight="1" x14ac:dyDescent="0.2">
      <c r="A109" s="2"/>
    </row>
    <row r="110" spans="1:1" ht="15.75" customHeight="1" x14ac:dyDescent="0.2">
      <c r="A110" s="2"/>
    </row>
    <row r="111" spans="1:1" ht="15.75" customHeight="1" x14ac:dyDescent="0.2">
      <c r="A111" s="2"/>
    </row>
    <row r="112" spans="1:1" ht="15.75" customHeight="1" x14ac:dyDescent="0.2">
      <c r="A112" s="2"/>
    </row>
    <row r="113" spans="1:1" ht="15.75" customHeight="1" x14ac:dyDescent="0.2">
      <c r="A113" s="2"/>
    </row>
    <row r="114" spans="1:1" ht="15.75" customHeight="1" x14ac:dyDescent="0.2">
      <c r="A114" s="2"/>
    </row>
    <row r="115" spans="1:1" ht="15.75" customHeight="1" x14ac:dyDescent="0.2">
      <c r="A115" s="2"/>
    </row>
    <row r="116" spans="1:1" ht="15.75" customHeight="1" x14ac:dyDescent="0.2">
      <c r="A116" s="2"/>
    </row>
    <row r="117" spans="1:1" ht="15.75" customHeight="1" x14ac:dyDescent="0.2">
      <c r="A117" s="2"/>
    </row>
    <row r="118" spans="1:1" ht="15.75" customHeight="1" x14ac:dyDescent="0.2">
      <c r="A118" s="2"/>
    </row>
    <row r="119" spans="1:1" ht="15.75" customHeight="1" x14ac:dyDescent="0.2">
      <c r="A119" s="2"/>
    </row>
    <row r="120" spans="1:1" ht="15.75" customHeight="1" x14ac:dyDescent="0.2">
      <c r="A120" s="2"/>
    </row>
    <row r="121" spans="1:1" ht="15.75" customHeight="1" x14ac:dyDescent="0.2">
      <c r="A121" s="2"/>
    </row>
    <row r="122" spans="1:1" ht="15.75" customHeight="1" x14ac:dyDescent="0.2">
      <c r="A122" s="2"/>
    </row>
    <row r="123" spans="1:1" ht="15.75" customHeight="1" x14ac:dyDescent="0.2">
      <c r="A123" s="2"/>
    </row>
    <row r="124" spans="1:1" ht="15.75" customHeight="1" x14ac:dyDescent="0.2">
      <c r="A124" s="2"/>
    </row>
    <row r="125" spans="1:1" ht="15.75" customHeight="1" x14ac:dyDescent="0.2">
      <c r="A125" s="2"/>
    </row>
    <row r="126" spans="1:1" ht="15.75" customHeight="1" x14ac:dyDescent="0.2">
      <c r="A126" s="2"/>
    </row>
    <row r="127" spans="1:1" ht="15.75" customHeight="1" x14ac:dyDescent="0.2">
      <c r="A127" s="2"/>
    </row>
    <row r="128" spans="1:1" ht="15.75" customHeight="1" x14ac:dyDescent="0.2">
      <c r="A128" s="2"/>
    </row>
    <row r="129" spans="1:1" ht="15.75" customHeight="1" x14ac:dyDescent="0.2">
      <c r="A129" s="2"/>
    </row>
    <row r="130" spans="1:1" ht="15.75" customHeight="1" x14ac:dyDescent="0.2">
      <c r="A130" s="2"/>
    </row>
    <row r="131" spans="1:1" ht="15.75" customHeight="1" x14ac:dyDescent="0.2">
      <c r="A131" s="2"/>
    </row>
    <row r="132" spans="1:1" ht="15.75" customHeight="1" x14ac:dyDescent="0.2">
      <c r="A132" s="2"/>
    </row>
    <row r="133" spans="1:1" ht="15.75" customHeight="1" x14ac:dyDescent="0.2">
      <c r="A133" s="2"/>
    </row>
    <row r="134" spans="1:1" ht="15.75" customHeight="1" x14ac:dyDescent="0.2">
      <c r="A134" s="2"/>
    </row>
    <row r="135" spans="1:1" ht="15.75" customHeight="1" x14ac:dyDescent="0.2">
      <c r="A135" s="2"/>
    </row>
    <row r="136" spans="1:1" ht="15.75" customHeight="1" x14ac:dyDescent="0.2">
      <c r="A136" s="2"/>
    </row>
    <row r="137" spans="1:1" ht="15.75" customHeight="1" x14ac:dyDescent="0.2">
      <c r="A137" s="2"/>
    </row>
    <row r="138" spans="1:1" ht="15.75" customHeight="1" x14ac:dyDescent="0.2">
      <c r="A138" s="2"/>
    </row>
    <row r="139" spans="1:1" ht="15.75" customHeight="1" x14ac:dyDescent="0.2">
      <c r="A139" s="2"/>
    </row>
    <row r="140" spans="1:1" ht="15.75" customHeight="1" x14ac:dyDescent="0.2">
      <c r="A140" s="2"/>
    </row>
    <row r="141" spans="1:1" ht="15.75" customHeight="1" x14ac:dyDescent="0.2">
      <c r="A141" s="2"/>
    </row>
    <row r="142" spans="1:1" ht="15.75" customHeight="1" x14ac:dyDescent="0.2">
      <c r="A142" s="2"/>
    </row>
    <row r="143" spans="1:1" ht="15.75" customHeight="1" x14ac:dyDescent="0.2">
      <c r="A143" s="2"/>
    </row>
    <row r="144" spans="1:1" ht="15.75" customHeight="1" x14ac:dyDescent="0.2">
      <c r="A144" s="2"/>
    </row>
    <row r="145" spans="1:1" ht="15.75" customHeight="1" x14ac:dyDescent="0.2">
      <c r="A145" s="2"/>
    </row>
    <row r="146" spans="1:1" ht="15.75" customHeight="1" x14ac:dyDescent="0.2">
      <c r="A146" s="2"/>
    </row>
    <row r="147" spans="1:1" ht="15.75" customHeight="1" x14ac:dyDescent="0.2">
      <c r="A147" s="2"/>
    </row>
    <row r="148" spans="1:1" ht="15.75" customHeight="1" x14ac:dyDescent="0.2">
      <c r="A148" s="2"/>
    </row>
    <row r="149" spans="1:1" ht="15.75" customHeight="1" x14ac:dyDescent="0.2">
      <c r="A149" s="2"/>
    </row>
    <row r="150" spans="1:1" ht="15.75" customHeight="1" x14ac:dyDescent="0.2">
      <c r="A150" s="2"/>
    </row>
    <row r="151" spans="1:1" ht="15.75" customHeight="1" x14ac:dyDescent="0.2">
      <c r="A151" s="2"/>
    </row>
    <row r="152" spans="1:1" ht="15.75" customHeight="1" x14ac:dyDescent="0.2">
      <c r="A152" s="2"/>
    </row>
    <row r="153" spans="1:1" ht="15.75" customHeight="1" x14ac:dyDescent="0.2">
      <c r="A153" s="2"/>
    </row>
    <row r="154" spans="1:1" ht="15.75" customHeight="1" x14ac:dyDescent="0.2">
      <c r="A154" s="2"/>
    </row>
    <row r="155" spans="1:1" ht="15.75" customHeight="1" x14ac:dyDescent="0.2">
      <c r="A155" s="2"/>
    </row>
    <row r="156" spans="1:1" ht="15.75" customHeight="1" x14ac:dyDescent="0.2">
      <c r="A156" s="2"/>
    </row>
    <row r="157" spans="1:1" ht="15.75" customHeight="1" x14ac:dyDescent="0.2">
      <c r="A157" s="2"/>
    </row>
    <row r="158" spans="1:1" ht="15.75" customHeight="1" x14ac:dyDescent="0.2">
      <c r="A158" s="2"/>
    </row>
    <row r="159" spans="1:1" ht="15.75" customHeight="1" x14ac:dyDescent="0.2">
      <c r="A159" s="2"/>
    </row>
    <row r="160" spans="1:1" ht="15.75" customHeight="1" x14ac:dyDescent="0.2">
      <c r="A160" s="2"/>
    </row>
    <row r="161" spans="1:1" ht="15.75" customHeight="1" x14ac:dyDescent="0.2">
      <c r="A161" s="2"/>
    </row>
    <row r="162" spans="1:1" ht="15.75" customHeight="1" x14ac:dyDescent="0.2">
      <c r="A162" s="2"/>
    </row>
    <row r="163" spans="1:1" ht="15.75" customHeight="1" x14ac:dyDescent="0.2">
      <c r="A163" s="2"/>
    </row>
    <row r="164" spans="1:1" ht="15.75" customHeight="1" x14ac:dyDescent="0.2">
      <c r="A164" s="2"/>
    </row>
    <row r="165" spans="1:1" ht="15.75" customHeight="1" x14ac:dyDescent="0.2">
      <c r="A165" s="2"/>
    </row>
    <row r="166" spans="1:1" ht="15.75" customHeight="1" x14ac:dyDescent="0.2">
      <c r="A166" s="2"/>
    </row>
    <row r="167" spans="1:1" ht="15.75" customHeight="1" x14ac:dyDescent="0.2">
      <c r="A167" s="2"/>
    </row>
    <row r="168" spans="1:1" ht="15.75" customHeight="1" x14ac:dyDescent="0.2">
      <c r="A168" s="2"/>
    </row>
    <row r="169" spans="1:1" ht="15.75" customHeight="1" x14ac:dyDescent="0.2">
      <c r="A169" s="2"/>
    </row>
    <row r="170" spans="1:1" ht="15.75" customHeight="1" x14ac:dyDescent="0.2">
      <c r="A170" s="2"/>
    </row>
    <row r="171" spans="1:1" ht="15.75" customHeight="1" x14ac:dyDescent="0.2">
      <c r="A171" s="2"/>
    </row>
    <row r="172" spans="1:1" ht="15.75" customHeight="1" x14ac:dyDescent="0.2">
      <c r="A172" s="2"/>
    </row>
    <row r="173" spans="1:1" ht="15.75" customHeight="1" x14ac:dyDescent="0.2">
      <c r="A173" s="2"/>
    </row>
    <row r="174" spans="1:1" ht="15.75" customHeight="1" x14ac:dyDescent="0.2">
      <c r="A174" s="2"/>
    </row>
    <row r="175" spans="1:1" ht="15.75" customHeight="1" x14ac:dyDescent="0.2">
      <c r="A175" s="2"/>
    </row>
    <row r="176" spans="1:1" ht="15.75" customHeight="1" x14ac:dyDescent="0.2">
      <c r="A176" s="2"/>
    </row>
    <row r="177" spans="1:1" ht="15.75" customHeight="1" x14ac:dyDescent="0.2">
      <c r="A177" s="2"/>
    </row>
    <row r="178" spans="1:1" ht="15.75" customHeight="1" x14ac:dyDescent="0.2">
      <c r="A178" s="2"/>
    </row>
    <row r="179" spans="1:1" ht="15.75" customHeight="1" x14ac:dyDescent="0.2">
      <c r="A179" s="2"/>
    </row>
    <row r="180" spans="1:1" ht="15.75" customHeight="1" x14ac:dyDescent="0.2">
      <c r="A180" s="2"/>
    </row>
    <row r="181" spans="1:1" ht="15.75" customHeight="1" x14ac:dyDescent="0.2">
      <c r="A181" s="2"/>
    </row>
    <row r="182" spans="1:1" ht="15.75" customHeight="1" x14ac:dyDescent="0.2">
      <c r="A182" s="2"/>
    </row>
    <row r="183" spans="1:1" ht="15.75" customHeight="1" x14ac:dyDescent="0.2">
      <c r="A183" s="2"/>
    </row>
    <row r="184" spans="1:1" ht="15.75" customHeight="1" x14ac:dyDescent="0.2">
      <c r="A184" s="2"/>
    </row>
    <row r="185" spans="1:1" ht="15.75" customHeight="1" x14ac:dyDescent="0.2">
      <c r="A185" s="2"/>
    </row>
    <row r="186" spans="1:1" ht="15.75" customHeight="1" x14ac:dyDescent="0.2">
      <c r="A186" s="2"/>
    </row>
    <row r="187" spans="1:1" ht="15.75" customHeight="1" x14ac:dyDescent="0.2">
      <c r="A187" s="2"/>
    </row>
    <row r="188" spans="1:1" ht="15.75" customHeight="1" x14ac:dyDescent="0.2">
      <c r="A188" s="2"/>
    </row>
    <row r="189" spans="1:1" ht="15.75" customHeight="1" x14ac:dyDescent="0.2">
      <c r="A189" s="2"/>
    </row>
    <row r="190" spans="1:1" ht="15.75" customHeight="1" x14ac:dyDescent="0.2">
      <c r="A190" s="2"/>
    </row>
    <row r="191" spans="1:1" ht="15.75" customHeight="1" x14ac:dyDescent="0.2">
      <c r="A191" s="2"/>
    </row>
    <row r="192" spans="1:1" ht="15.75" customHeight="1" x14ac:dyDescent="0.2">
      <c r="A192" s="2"/>
    </row>
    <row r="193" spans="1:1" ht="15.75" customHeight="1" x14ac:dyDescent="0.2">
      <c r="A193" s="2"/>
    </row>
    <row r="194" spans="1:1" ht="15.75" customHeight="1" x14ac:dyDescent="0.2">
      <c r="A194" s="2"/>
    </row>
    <row r="195" spans="1:1" ht="15.75" customHeight="1" x14ac:dyDescent="0.2">
      <c r="A195" s="2"/>
    </row>
    <row r="196" spans="1:1" ht="15.75" customHeight="1" x14ac:dyDescent="0.2">
      <c r="A196" s="2"/>
    </row>
    <row r="197" spans="1:1" ht="15.75" customHeight="1" x14ac:dyDescent="0.2">
      <c r="A197" s="2"/>
    </row>
    <row r="198" spans="1:1" ht="15.75" customHeight="1" x14ac:dyDescent="0.2">
      <c r="A198" s="2"/>
    </row>
    <row r="199" spans="1:1" ht="15.75" customHeight="1" x14ac:dyDescent="0.2">
      <c r="A199" s="2"/>
    </row>
    <row r="200" spans="1:1" ht="15.75" customHeight="1" x14ac:dyDescent="0.2">
      <c r="A200" s="2"/>
    </row>
    <row r="201" spans="1:1" ht="15.75" customHeight="1" x14ac:dyDescent="0.2">
      <c r="A201" s="2"/>
    </row>
    <row r="202" spans="1:1" ht="15.75" customHeight="1" x14ac:dyDescent="0.2">
      <c r="A202" s="2"/>
    </row>
    <row r="203" spans="1:1" ht="15.75" customHeight="1" x14ac:dyDescent="0.2">
      <c r="A203" s="2"/>
    </row>
    <row r="204" spans="1:1" ht="15.75" customHeight="1" x14ac:dyDescent="0.2">
      <c r="A204" s="2"/>
    </row>
    <row r="205" spans="1:1" ht="15.75" customHeight="1" x14ac:dyDescent="0.2">
      <c r="A205" s="2"/>
    </row>
    <row r="206" spans="1:1" ht="15.75" customHeight="1" x14ac:dyDescent="0.2">
      <c r="A206" s="2"/>
    </row>
    <row r="207" spans="1:1" ht="15.75" customHeight="1" x14ac:dyDescent="0.2">
      <c r="A207" s="2"/>
    </row>
    <row r="208" spans="1:1" ht="15.75" customHeight="1" x14ac:dyDescent="0.2">
      <c r="A208" s="2"/>
    </row>
    <row r="209" spans="1:1" ht="15.75" customHeight="1" x14ac:dyDescent="0.2">
      <c r="A209" s="2"/>
    </row>
    <row r="210" spans="1:1" ht="15.75" customHeight="1" x14ac:dyDescent="0.2">
      <c r="A210" s="2"/>
    </row>
    <row r="211" spans="1:1" ht="15.75" customHeight="1" x14ac:dyDescent="0.2">
      <c r="A211" s="2"/>
    </row>
    <row r="212" spans="1:1" ht="15.75" customHeight="1" x14ac:dyDescent="0.2">
      <c r="A212" s="2"/>
    </row>
    <row r="213" spans="1:1" ht="15.75" customHeight="1" x14ac:dyDescent="0.2">
      <c r="A213" s="2"/>
    </row>
    <row r="214" spans="1:1" ht="15.75" customHeight="1" x14ac:dyDescent="0.2">
      <c r="A214" s="2"/>
    </row>
    <row r="215" spans="1:1" ht="15.75" customHeight="1" x14ac:dyDescent="0.2">
      <c r="A215" s="2"/>
    </row>
    <row r="216" spans="1:1" ht="15.75" customHeight="1" x14ac:dyDescent="0.2">
      <c r="A216" s="2"/>
    </row>
    <row r="217" spans="1:1" ht="15.75" customHeight="1" x14ac:dyDescent="0.2">
      <c r="A217" s="2"/>
    </row>
    <row r="218" spans="1:1" ht="15.75" customHeight="1" x14ac:dyDescent="0.2">
      <c r="A218" s="2"/>
    </row>
    <row r="219" spans="1:1" ht="15.75" customHeight="1" x14ac:dyDescent="0.2">
      <c r="A219" s="2"/>
    </row>
    <row r="220" spans="1:1" ht="15.75" customHeight="1" x14ac:dyDescent="0.2">
      <c r="A220" s="2"/>
    </row>
    <row r="221" spans="1:1" ht="15.75" customHeight="1" x14ac:dyDescent="0.2">
      <c r="A221" s="2"/>
    </row>
    <row r="222" spans="1:1" ht="15.75" customHeight="1" x14ac:dyDescent="0.2">
      <c r="A222" s="2"/>
    </row>
    <row r="223" spans="1:1" ht="15.75" customHeight="1" x14ac:dyDescent="0.2">
      <c r="A223" s="2"/>
    </row>
    <row r="224" spans="1:1" ht="15.75" customHeight="1" x14ac:dyDescent="0.2">
      <c r="A224" s="2"/>
    </row>
    <row r="225" spans="1:1" ht="15.75" customHeight="1" x14ac:dyDescent="0.2">
      <c r="A225" s="2"/>
    </row>
    <row r="226" spans="1:1" ht="15.75" customHeight="1" x14ac:dyDescent="0.2">
      <c r="A226" s="2"/>
    </row>
    <row r="227" spans="1:1" ht="15.75" customHeight="1" x14ac:dyDescent="0.2">
      <c r="A227" s="2"/>
    </row>
    <row r="228" spans="1:1" ht="15.75" customHeight="1" x14ac:dyDescent="0.2">
      <c r="A228" s="2"/>
    </row>
    <row r="229" spans="1:1" ht="15.75" customHeight="1" x14ac:dyDescent="0.2">
      <c r="A229" s="2"/>
    </row>
    <row r="230" spans="1:1" ht="15.75" customHeight="1" x14ac:dyDescent="0.2">
      <c r="A230" s="2"/>
    </row>
    <row r="231" spans="1:1" ht="15.75" customHeight="1" x14ac:dyDescent="0.2">
      <c r="A231" s="2"/>
    </row>
    <row r="232" spans="1:1" ht="15.75" customHeight="1" x14ac:dyDescent="0.2">
      <c r="A232" s="2"/>
    </row>
    <row r="233" spans="1:1" ht="15.75" customHeight="1" x14ac:dyDescent="0.2">
      <c r="A233" s="2"/>
    </row>
    <row r="234" spans="1:1" ht="15.75" customHeight="1" x14ac:dyDescent="0.2">
      <c r="A234" s="2"/>
    </row>
    <row r="235" spans="1:1" ht="15.75" customHeight="1" x14ac:dyDescent="0.2">
      <c r="A235" s="2"/>
    </row>
    <row r="236" spans="1:1" ht="15.75" customHeight="1" x14ac:dyDescent="0.2">
      <c r="A236" s="2"/>
    </row>
    <row r="237" spans="1:1" ht="15.75" customHeight="1" x14ac:dyDescent="0.2">
      <c r="A237" s="2"/>
    </row>
    <row r="238" spans="1:1" ht="15.75" customHeight="1" x14ac:dyDescent="0.2">
      <c r="A238" s="2"/>
    </row>
    <row r="239" spans="1:1" ht="15.75" customHeight="1" x14ac:dyDescent="0.2">
      <c r="A239" s="2"/>
    </row>
    <row r="240" spans="1:1" ht="15.75" customHeight="1" x14ac:dyDescent="0.2">
      <c r="A240" s="2"/>
    </row>
    <row r="241" spans="1:1" ht="15.75" customHeight="1" x14ac:dyDescent="0.2">
      <c r="A241" s="2"/>
    </row>
    <row r="242" spans="1:1" ht="15.75" customHeight="1" x14ac:dyDescent="0.2">
      <c r="A242" s="2"/>
    </row>
    <row r="243" spans="1:1" ht="15.75" customHeight="1" x14ac:dyDescent="0.2">
      <c r="A243" s="2"/>
    </row>
    <row r="244" spans="1:1" ht="15.75" customHeight="1" x14ac:dyDescent="0.2">
      <c r="A244" s="2"/>
    </row>
    <row r="245" spans="1:1" ht="15.75" customHeight="1" x14ac:dyDescent="0.2">
      <c r="A245" s="2"/>
    </row>
    <row r="246" spans="1:1" ht="15.75" customHeight="1" x14ac:dyDescent="0.2">
      <c r="A246" s="2"/>
    </row>
    <row r="247" spans="1:1" ht="15.75" customHeight="1" x14ac:dyDescent="0.2">
      <c r="A247" s="2"/>
    </row>
    <row r="248" spans="1:1" ht="15.75" customHeight="1" x14ac:dyDescent="0.2">
      <c r="A248" s="2"/>
    </row>
    <row r="249" spans="1:1" ht="15.75" customHeight="1" x14ac:dyDescent="0.2">
      <c r="A249" s="2"/>
    </row>
    <row r="250" spans="1:1" ht="15.75" customHeight="1" x14ac:dyDescent="0.2">
      <c r="A250" s="2"/>
    </row>
    <row r="251" spans="1:1" ht="15.75" customHeight="1" x14ac:dyDescent="0.2">
      <c r="A251" s="2"/>
    </row>
    <row r="252" spans="1:1" ht="15.75" customHeight="1" x14ac:dyDescent="0.2">
      <c r="A252" s="2"/>
    </row>
    <row r="253" spans="1:1" ht="15.75" customHeight="1" x14ac:dyDescent="0.2">
      <c r="A253" s="2"/>
    </row>
    <row r="254" spans="1:1" ht="15.75" customHeight="1" x14ac:dyDescent="0.2">
      <c r="A254" s="2"/>
    </row>
    <row r="255" spans="1:1" ht="15.75" customHeight="1" x14ac:dyDescent="0.2">
      <c r="A255" s="2"/>
    </row>
    <row r="256" spans="1:1" ht="15.75" customHeight="1" x14ac:dyDescent="0.2">
      <c r="A256" s="2"/>
    </row>
    <row r="257" spans="1:1" ht="15.75" customHeight="1" x14ac:dyDescent="0.2">
      <c r="A257" s="2"/>
    </row>
    <row r="258" spans="1:1" ht="15.75" customHeight="1" x14ac:dyDescent="0.2">
      <c r="A258" s="2"/>
    </row>
    <row r="259" spans="1:1" ht="15.75" customHeight="1" x14ac:dyDescent="0.2">
      <c r="A259" s="2"/>
    </row>
    <row r="260" spans="1:1" ht="15.75" customHeight="1" x14ac:dyDescent="0.2">
      <c r="A260" s="2"/>
    </row>
    <row r="261" spans="1:1" ht="15.75" customHeight="1" x14ac:dyDescent="0.2">
      <c r="A261" s="2"/>
    </row>
    <row r="262" spans="1:1" ht="15.75" customHeight="1" x14ac:dyDescent="0.2">
      <c r="A262" s="2"/>
    </row>
    <row r="263" spans="1:1" ht="15.75" customHeight="1" x14ac:dyDescent="0.2">
      <c r="A263" s="2"/>
    </row>
    <row r="264" spans="1:1" ht="15.75" customHeight="1" x14ac:dyDescent="0.2">
      <c r="A264" s="2"/>
    </row>
    <row r="265" spans="1:1" ht="15.75" customHeight="1" x14ac:dyDescent="0.2">
      <c r="A265" s="2"/>
    </row>
    <row r="266" spans="1:1" ht="15.75" customHeight="1" x14ac:dyDescent="0.2">
      <c r="A266" s="2"/>
    </row>
    <row r="267" spans="1:1" ht="15.75" customHeight="1" x14ac:dyDescent="0.2">
      <c r="A267" s="2"/>
    </row>
    <row r="268" spans="1:1" ht="15.75" customHeight="1" x14ac:dyDescent="0.2">
      <c r="A268" s="2"/>
    </row>
    <row r="269" spans="1:1" ht="15.75" customHeight="1" x14ac:dyDescent="0.2">
      <c r="A269" s="2"/>
    </row>
    <row r="270" spans="1:1" ht="15.75" customHeight="1" x14ac:dyDescent="0.2">
      <c r="A270" s="2"/>
    </row>
    <row r="271" spans="1:1" ht="15.75" customHeight="1" x14ac:dyDescent="0.2">
      <c r="A271" s="2"/>
    </row>
    <row r="272" spans="1:1" ht="15.75" customHeight="1" x14ac:dyDescent="0.2">
      <c r="A272" s="2"/>
    </row>
    <row r="273" spans="1:1" ht="15.75" customHeight="1" x14ac:dyDescent="0.2">
      <c r="A273" s="2"/>
    </row>
    <row r="274" spans="1:1" ht="15.75" customHeight="1" x14ac:dyDescent="0.2">
      <c r="A274" s="2"/>
    </row>
    <row r="275" spans="1:1" ht="15.75" customHeight="1" x14ac:dyDescent="0.2">
      <c r="A275" s="2"/>
    </row>
    <row r="276" spans="1:1" ht="15.75" customHeight="1" x14ac:dyDescent="0.2">
      <c r="A276" s="2"/>
    </row>
    <row r="277" spans="1:1" ht="15.75" customHeight="1" x14ac:dyDescent="0.2">
      <c r="A277" s="2"/>
    </row>
    <row r="278" spans="1:1" ht="15.75" customHeight="1" x14ac:dyDescent="0.2">
      <c r="A278" s="2"/>
    </row>
    <row r="279" spans="1:1" ht="15.75" customHeight="1" x14ac:dyDescent="0.2">
      <c r="A279" s="2"/>
    </row>
    <row r="280" spans="1:1" ht="15.75" customHeight="1" x14ac:dyDescent="0.2">
      <c r="A280" s="2"/>
    </row>
    <row r="281" spans="1:1" ht="15.75" customHeight="1" x14ac:dyDescent="0.2">
      <c r="A281" s="2"/>
    </row>
    <row r="282" spans="1:1" ht="15.75" customHeight="1" x14ac:dyDescent="0.2">
      <c r="A282" s="2"/>
    </row>
    <row r="283" spans="1:1" ht="15.75" customHeight="1" x14ac:dyDescent="0.2">
      <c r="A283" s="2"/>
    </row>
    <row r="284" spans="1:1" ht="15.75" customHeight="1" x14ac:dyDescent="0.2">
      <c r="A284" s="2"/>
    </row>
    <row r="285" spans="1:1" ht="15.75" customHeight="1" x14ac:dyDescent="0.2">
      <c r="A285" s="2"/>
    </row>
    <row r="286" spans="1:1" ht="15.75" customHeight="1" x14ac:dyDescent="0.2">
      <c r="A286" s="2"/>
    </row>
    <row r="287" spans="1:1" ht="15.75" customHeight="1" x14ac:dyDescent="0.2">
      <c r="A287" s="2"/>
    </row>
    <row r="288" spans="1:1" ht="15.75" customHeight="1" x14ac:dyDescent="0.2">
      <c r="A288" s="2"/>
    </row>
    <row r="289" spans="1:1" ht="15.75" customHeight="1" x14ac:dyDescent="0.2">
      <c r="A289" s="2"/>
    </row>
    <row r="290" spans="1:1" ht="15.75" customHeight="1" x14ac:dyDescent="0.2">
      <c r="A290" s="2"/>
    </row>
    <row r="291" spans="1:1" ht="15.75" customHeight="1" x14ac:dyDescent="0.2">
      <c r="A291" s="2"/>
    </row>
    <row r="292" spans="1:1" ht="15.75" customHeight="1" x14ac:dyDescent="0.2">
      <c r="A292" s="2"/>
    </row>
    <row r="293" spans="1:1" ht="15.75" customHeight="1" x14ac:dyDescent="0.2">
      <c r="A293" s="2"/>
    </row>
    <row r="294" spans="1:1" ht="15.75" customHeight="1" x14ac:dyDescent="0.2">
      <c r="A294" s="2"/>
    </row>
    <row r="295" spans="1:1" ht="15.75" customHeight="1" x14ac:dyDescent="0.2">
      <c r="A295" s="2"/>
    </row>
    <row r="296" spans="1:1" ht="15.75" customHeight="1" x14ac:dyDescent="0.2">
      <c r="A296" s="2"/>
    </row>
    <row r="297" spans="1:1" ht="15.75" customHeight="1" x14ac:dyDescent="0.2">
      <c r="A297" s="2"/>
    </row>
    <row r="298" spans="1:1" ht="15.75" customHeight="1" x14ac:dyDescent="0.2">
      <c r="A298" s="2"/>
    </row>
    <row r="299" spans="1:1" ht="15.75" customHeight="1" x14ac:dyDescent="0.2">
      <c r="A299" s="2"/>
    </row>
    <row r="300" spans="1:1" ht="15.75" customHeight="1" x14ac:dyDescent="0.2">
      <c r="A300" s="2"/>
    </row>
    <row r="301" spans="1:1" ht="15.75" customHeight="1" x14ac:dyDescent="0.2">
      <c r="A301" s="2"/>
    </row>
    <row r="302" spans="1:1" ht="15.75" customHeight="1" x14ac:dyDescent="0.2">
      <c r="A302" s="2"/>
    </row>
    <row r="303" spans="1:1" ht="15.75" customHeight="1" x14ac:dyDescent="0.2">
      <c r="A303" s="2"/>
    </row>
    <row r="304" spans="1:1" ht="15.75" customHeight="1" x14ac:dyDescent="0.2">
      <c r="A304" s="2"/>
    </row>
    <row r="305" spans="1:1" ht="15.75" customHeight="1" x14ac:dyDescent="0.2">
      <c r="A305" s="2"/>
    </row>
    <row r="306" spans="1:1" ht="15.75" customHeight="1" x14ac:dyDescent="0.2">
      <c r="A306" s="2"/>
    </row>
    <row r="307" spans="1:1" ht="15.75" customHeight="1" x14ac:dyDescent="0.2">
      <c r="A307" s="2"/>
    </row>
    <row r="308" spans="1:1" ht="15.75" customHeight="1" x14ac:dyDescent="0.2">
      <c r="A308" s="2"/>
    </row>
    <row r="309" spans="1:1" ht="15.75" customHeight="1" x14ac:dyDescent="0.2">
      <c r="A309" s="2"/>
    </row>
    <row r="310" spans="1:1" ht="15.75" customHeight="1" x14ac:dyDescent="0.2">
      <c r="A310" s="2"/>
    </row>
    <row r="311" spans="1:1" ht="15.75" customHeight="1" x14ac:dyDescent="0.2">
      <c r="A311" s="2"/>
    </row>
    <row r="312" spans="1:1" ht="15.75" customHeight="1" x14ac:dyDescent="0.2">
      <c r="A312" s="2"/>
    </row>
    <row r="313" spans="1:1" ht="15.75" customHeight="1" x14ac:dyDescent="0.2">
      <c r="A313" s="2"/>
    </row>
    <row r="314" spans="1:1" ht="15.75" customHeight="1" x14ac:dyDescent="0.2">
      <c r="A314" s="2"/>
    </row>
    <row r="315" spans="1:1" ht="15.75" customHeight="1" x14ac:dyDescent="0.2">
      <c r="A315" s="2"/>
    </row>
    <row r="316" spans="1:1" ht="15.75" customHeight="1" x14ac:dyDescent="0.2">
      <c r="A316" s="2"/>
    </row>
    <row r="317" spans="1:1" ht="15.75" customHeight="1" x14ac:dyDescent="0.2">
      <c r="A317" s="2"/>
    </row>
    <row r="318" spans="1:1" ht="15.75" customHeight="1" x14ac:dyDescent="0.2">
      <c r="A318" s="2"/>
    </row>
    <row r="319" spans="1:1" ht="15.75" customHeight="1" x14ac:dyDescent="0.2">
      <c r="A319" s="2"/>
    </row>
    <row r="320" spans="1:1" ht="15.75" customHeight="1" x14ac:dyDescent="0.2">
      <c r="A320" s="2"/>
    </row>
    <row r="321" spans="1:1" ht="15.75" customHeight="1" x14ac:dyDescent="0.2">
      <c r="A321" s="2"/>
    </row>
    <row r="322" spans="1:1" ht="15.75" customHeight="1" x14ac:dyDescent="0.2">
      <c r="A322" s="2"/>
    </row>
    <row r="323" spans="1:1" ht="15.75" customHeight="1" x14ac:dyDescent="0.2">
      <c r="A323" s="2"/>
    </row>
    <row r="324" spans="1:1" ht="15.75" customHeight="1" x14ac:dyDescent="0.2">
      <c r="A324" s="2"/>
    </row>
    <row r="325" spans="1:1" ht="15.75" customHeight="1" x14ac:dyDescent="0.2">
      <c r="A325" s="2"/>
    </row>
    <row r="326" spans="1:1" ht="15.75" customHeight="1" x14ac:dyDescent="0.2">
      <c r="A326" s="2"/>
    </row>
    <row r="327" spans="1:1" ht="15.75" customHeight="1" x14ac:dyDescent="0.2">
      <c r="A327" s="2"/>
    </row>
    <row r="328" spans="1:1" ht="15.75" customHeight="1" x14ac:dyDescent="0.2">
      <c r="A328" s="2"/>
    </row>
    <row r="329" spans="1:1" ht="15.75" customHeight="1" x14ac:dyDescent="0.2">
      <c r="A329" s="2"/>
    </row>
    <row r="330" spans="1:1" ht="15.75" customHeight="1" x14ac:dyDescent="0.2">
      <c r="A330" s="2"/>
    </row>
    <row r="331" spans="1:1" ht="15.75" customHeight="1" x14ac:dyDescent="0.2">
      <c r="A331" s="2"/>
    </row>
    <row r="332" spans="1:1" ht="15.75" customHeight="1" x14ac:dyDescent="0.2">
      <c r="A332" s="2"/>
    </row>
    <row r="333" spans="1:1" ht="15.75" customHeight="1" x14ac:dyDescent="0.2">
      <c r="A333" s="2"/>
    </row>
    <row r="334" spans="1:1" ht="15.75" customHeight="1" x14ac:dyDescent="0.2">
      <c r="A334" s="2"/>
    </row>
    <row r="335" spans="1:1" ht="15.75" customHeight="1" x14ac:dyDescent="0.2">
      <c r="A335" s="2"/>
    </row>
    <row r="336" spans="1:1" ht="15.75" customHeight="1" x14ac:dyDescent="0.2">
      <c r="A336" s="2"/>
    </row>
    <row r="337" spans="1:1" ht="15.75" customHeight="1" x14ac:dyDescent="0.2">
      <c r="A337" s="2"/>
    </row>
    <row r="338" spans="1:1" ht="15.75" customHeight="1" x14ac:dyDescent="0.2">
      <c r="A338" s="2"/>
    </row>
    <row r="339" spans="1:1" ht="15.75" customHeight="1" x14ac:dyDescent="0.2">
      <c r="A339" s="2"/>
    </row>
    <row r="340" spans="1:1" ht="15.75" customHeight="1" x14ac:dyDescent="0.2">
      <c r="A340" s="2"/>
    </row>
    <row r="341" spans="1:1" ht="15.75" customHeight="1" x14ac:dyDescent="0.2">
      <c r="A341" s="2"/>
    </row>
    <row r="342" spans="1:1" ht="15.75" customHeight="1" x14ac:dyDescent="0.2">
      <c r="A342" s="2"/>
    </row>
    <row r="343" spans="1:1" ht="15.75" customHeight="1" x14ac:dyDescent="0.2">
      <c r="A343" s="2"/>
    </row>
    <row r="344" spans="1:1" ht="15.75" customHeight="1" x14ac:dyDescent="0.2">
      <c r="A344" s="2"/>
    </row>
    <row r="345" spans="1:1" ht="15.75" customHeight="1" x14ac:dyDescent="0.2">
      <c r="A345" s="2"/>
    </row>
    <row r="346" spans="1:1" ht="15.75" customHeight="1" x14ac:dyDescent="0.2">
      <c r="A346" s="2"/>
    </row>
    <row r="347" spans="1:1" ht="15.75" customHeight="1" x14ac:dyDescent="0.2">
      <c r="A347" s="2"/>
    </row>
    <row r="348" spans="1:1" ht="15.75" customHeight="1" x14ac:dyDescent="0.2">
      <c r="A348" s="2"/>
    </row>
    <row r="349" spans="1:1" ht="15.75" customHeight="1" x14ac:dyDescent="0.2">
      <c r="A349" s="2"/>
    </row>
    <row r="350" spans="1:1" ht="15.75" customHeight="1" x14ac:dyDescent="0.2">
      <c r="A350" s="2"/>
    </row>
    <row r="351" spans="1:1" ht="15.75" customHeight="1" x14ac:dyDescent="0.2">
      <c r="A351" s="2"/>
    </row>
    <row r="352" spans="1:1" ht="15.75" customHeight="1" x14ac:dyDescent="0.2">
      <c r="A352" s="2"/>
    </row>
    <row r="353" spans="1:1" ht="15.75" customHeight="1" x14ac:dyDescent="0.2">
      <c r="A353" s="2"/>
    </row>
    <row r="354" spans="1:1" ht="15.75" customHeight="1" x14ac:dyDescent="0.2">
      <c r="A354" s="2"/>
    </row>
    <row r="355" spans="1:1" ht="15.75" customHeight="1" x14ac:dyDescent="0.2">
      <c r="A355" s="2"/>
    </row>
    <row r="356" spans="1:1" ht="15.75" customHeight="1" x14ac:dyDescent="0.2">
      <c r="A356" s="2"/>
    </row>
    <row r="357" spans="1:1" ht="15.75" customHeight="1" x14ac:dyDescent="0.2">
      <c r="A357" s="2"/>
    </row>
    <row r="358" spans="1:1" ht="15.75" customHeight="1" x14ac:dyDescent="0.2">
      <c r="A358" s="2"/>
    </row>
    <row r="359" spans="1:1" ht="15.75" customHeight="1" x14ac:dyDescent="0.2">
      <c r="A359" s="2"/>
    </row>
    <row r="360" spans="1:1" ht="15.75" customHeight="1" x14ac:dyDescent="0.2">
      <c r="A360" s="2"/>
    </row>
    <row r="361" spans="1:1" ht="15.75" customHeight="1" x14ac:dyDescent="0.2">
      <c r="A361" s="2"/>
    </row>
    <row r="362" spans="1:1" ht="15.75" customHeight="1" x14ac:dyDescent="0.2">
      <c r="A362" s="2"/>
    </row>
    <row r="363" spans="1:1" ht="15.75" customHeight="1" x14ac:dyDescent="0.2">
      <c r="A363" s="2"/>
    </row>
    <row r="364" spans="1:1" ht="15.75" customHeight="1" x14ac:dyDescent="0.2">
      <c r="A364" s="2"/>
    </row>
    <row r="365" spans="1:1" ht="15.75" customHeight="1" x14ac:dyDescent="0.2">
      <c r="A365" s="2"/>
    </row>
    <row r="366" spans="1:1" ht="15.75" customHeight="1" x14ac:dyDescent="0.2">
      <c r="A366" s="2"/>
    </row>
    <row r="367" spans="1:1" ht="15.75" customHeight="1" x14ac:dyDescent="0.2">
      <c r="A367" s="2"/>
    </row>
    <row r="368" spans="1:1" ht="15.75" customHeight="1" x14ac:dyDescent="0.2">
      <c r="A368" s="2"/>
    </row>
    <row r="369" spans="1:1" ht="15.75" customHeight="1" x14ac:dyDescent="0.2">
      <c r="A369" s="2"/>
    </row>
    <row r="370" spans="1:1" ht="15.75" customHeight="1" x14ac:dyDescent="0.2">
      <c r="A370" s="2"/>
    </row>
    <row r="371" spans="1:1" ht="15.75" customHeight="1" x14ac:dyDescent="0.2">
      <c r="A371" s="2"/>
    </row>
    <row r="372" spans="1:1" ht="15.75" customHeight="1" x14ac:dyDescent="0.2">
      <c r="A372" s="2"/>
    </row>
    <row r="373" spans="1:1" ht="15.75" customHeight="1" x14ac:dyDescent="0.2">
      <c r="A373" s="2"/>
    </row>
    <row r="374" spans="1:1" ht="15.75" customHeight="1" x14ac:dyDescent="0.2">
      <c r="A374" s="2"/>
    </row>
    <row r="375" spans="1:1" ht="15.75" customHeight="1" x14ac:dyDescent="0.2">
      <c r="A375" s="2"/>
    </row>
    <row r="376" spans="1:1" ht="15.75" customHeight="1" x14ac:dyDescent="0.2">
      <c r="A376" s="2"/>
    </row>
    <row r="377" spans="1:1" ht="15.75" customHeight="1" x14ac:dyDescent="0.2">
      <c r="A377" s="2"/>
    </row>
    <row r="378" spans="1:1" ht="15.75" customHeight="1" x14ac:dyDescent="0.2">
      <c r="A378" s="2"/>
    </row>
    <row r="379" spans="1:1" ht="15.75" customHeight="1" x14ac:dyDescent="0.2">
      <c r="A379" s="2"/>
    </row>
    <row r="380" spans="1:1" ht="15.75" customHeight="1" x14ac:dyDescent="0.2">
      <c r="A380" s="2"/>
    </row>
    <row r="381" spans="1:1" ht="15.75" customHeight="1" x14ac:dyDescent="0.2">
      <c r="A381" s="2"/>
    </row>
    <row r="382" spans="1:1" ht="15.75" customHeight="1" x14ac:dyDescent="0.2">
      <c r="A382" s="2"/>
    </row>
    <row r="383" spans="1:1" ht="15.75" customHeight="1" x14ac:dyDescent="0.2">
      <c r="A383" s="2"/>
    </row>
    <row r="384" spans="1:1" ht="15.75" customHeight="1" x14ac:dyDescent="0.2">
      <c r="A384" s="2"/>
    </row>
    <row r="385" spans="1:1" ht="15.75" customHeight="1" x14ac:dyDescent="0.2">
      <c r="A385" s="2"/>
    </row>
    <row r="386" spans="1:1" ht="15.75" customHeight="1" x14ac:dyDescent="0.2">
      <c r="A386" s="2"/>
    </row>
    <row r="387" spans="1:1" ht="15.75" customHeight="1" x14ac:dyDescent="0.2">
      <c r="A387" s="2"/>
    </row>
    <row r="388" spans="1:1" ht="15.75" customHeight="1" x14ac:dyDescent="0.2">
      <c r="A388" s="2"/>
    </row>
    <row r="389" spans="1:1" ht="15.75" customHeight="1" x14ac:dyDescent="0.2">
      <c r="A389" s="2"/>
    </row>
    <row r="390" spans="1:1" ht="15.75" customHeight="1" x14ac:dyDescent="0.2">
      <c r="A390" s="2"/>
    </row>
    <row r="391" spans="1:1" ht="15.75" customHeight="1" x14ac:dyDescent="0.2">
      <c r="A391" s="2"/>
    </row>
    <row r="392" spans="1:1" ht="15.75" customHeight="1" x14ac:dyDescent="0.2">
      <c r="A392" s="2"/>
    </row>
    <row r="393" spans="1:1" ht="15.75" customHeight="1" x14ac:dyDescent="0.2">
      <c r="A393" s="2"/>
    </row>
    <row r="394" spans="1:1" ht="15.75" customHeight="1" x14ac:dyDescent="0.2">
      <c r="A394" s="2"/>
    </row>
    <row r="395" spans="1:1" ht="15.75" customHeight="1" x14ac:dyDescent="0.2">
      <c r="A395" s="2"/>
    </row>
    <row r="396" spans="1:1" ht="15.75" customHeight="1" x14ac:dyDescent="0.2">
      <c r="A396" s="2"/>
    </row>
    <row r="397" spans="1:1" ht="15.75" customHeight="1" x14ac:dyDescent="0.2">
      <c r="A397" s="2"/>
    </row>
    <row r="398" spans="1:1" ht="15.75" customHeight="1" x14ac:dyDescent="0.2">
      <c r="A398" s="2"/>
    </row>
    <row r="399" spans="1:1" ht="15.75" customHeight="1" x14ac:dyDescent="0.2">
      <c r="A399" s="2"/>
    </row>
    <row r="400" spans="1:1" ht="15.75" customHeight="1" x14ac:dyDescent="0.2">
      <c r="A400" s="2"/>
    </row>
    <row r="401" spans="1:1" ht="15.75" customHeight="1" x14ac:dyDescent="0.2">
      <c r="A401" s="2"/>
    </row>
    <row r="402" spans="1:1" ht="15.75" customHeight="1" x14ac:dyDescent="0.2">
      <c r="A402" s="2"/>
    </row>
    <row r="403" spans="1:1" ht="15.75" customHeight="1" x14ac:dyDescent="0.2">
      <c r="A403" s="2"/>
    </row>
    <row r="404" spans="1:1" ht="15.75" customHeight="1" x14ac:dyDescent="0.2">
      <c r="A404" s="2"/>
    </row>
    <row r="405" spans="1:1" ht="15.75" customHeight="1" x14ac:dyDescent="0.2">
      <c r="A405" s="2"/>
    </row>
    <row r="406" spans="1:1" ht="15.75" customHeight="1" x14ac:dyDescent="0.2">
      <c r="A406" s="2"/>
    </row>
    <row r="407" spans="1:1" ht="15.75" customHeight="1" x14ac:dyDescent="0.2">
      <c r="A407" s="2"/>
    </row>
    <row r="408" spans="1:1" ht="15.75" customHeight="1" x14ac:dyDescent="0.2">
      <c r="A408" s="2"/>
    </row>
    <row r="409" spans="1:1" ht="15.75" customHeight="1" x14ac:dyDescent="0.2">
      <c r="A409" s="2"/>
    </row>
    <row r="410" spans="1:1" ht="15.75" customHeight="1" x14ac:dyDescent="0.2">
      <c r="A410" s="2"/>
    </row>
    <row r="411" spans="1:1" ht="15.75" customHeight="1" x14ac:dyDescent="0.2">
      <c r="A411" s="2"/>
    </row>
    <row r="412" spans="1:1" ht="15.75" customHeight="1" x14ac:dyDescent="0.2">
      <c r="A412" s="2"/>
    </row>
    <row r="413" spans="1:1" ht="15.75" customHeight="1" x14ac:dyDescent="0.2">
      <c r="A413" s="2"/>
    </row>
    <row r="414" spans="1:1" ht="15.75" customHeight="1" x14ac:dyDescent="0.2">
      <c r="A414" s="2"/>
    </row>
    <row r="415" spans="1:1" ht="15.75" customHeight="1" x14ac:dyDescent="0.2">
      <c r="A415" s="2"/>
    </row>
    <row r="416" spans="1:1" ht="15.75" customHeight="1" x14ac:dyDescent="0.2">
      <c r="A416" s="2"/>
    </row>
    <row r="417" spans="1:1" ht="15.75" customHeight="1" x14ac:dyDescent="0.2">
      <c r="A417" s="2"/>
    </row>
    <row r="418" spans="1:1" ht="15.75" customHeight="1" x14ac:dyDescent="0.2">
      <c r="A418" s="2"/>
    </row>
    <row r="419" spans="1:1" ht="15.75" customHeight="1" x14ac:dyDescent="0.2">
      <c r="A419" s="2"/>
    </row>
    <row r="420" spans="1:1" ht="15.75" customHeight="1" x14ac:dyDescent="0.2">
      <c r="A420" s="2"/>
    </row>
    <row r="421" spans="1:1" ht="15.75" customHeight="1" x14ac:dyDescent="0.2">
      <c r="A421" s="2"/>
    </row>
    <row r="422" spans="1:1" ht="15.75" customHeight="1" x14ac:dyDescent="0.2">
      <c r="A422" s="2"/>
    </row>
    <row r="423" spans="1:1" ht="15.75" customHeight="1" x14ac:dyDescent="0.2">
      <c r="A423" s="2"/>
    </row>
    <row r="424" spans="1:1" ht="15.75" customHeight="1" x14ac:dyDescent="0.2">
      <c r="A424" s="2"/>
    </row>
    <row r="425" spans="1:1" ht="15.75" customHeight="1" x14ac:dyDescent="0.2">
      <c r="A425" s="2"/>
    </row>
    <row r="426" spans="1:1" ht="15.75" customHeight="1" x14ac:dyDescent="0.2">
      <c r="A426" s="2"/>
    </row>
    <row r="427" spans="1:1" ht="15.75" customHeight="1" x14ac:dyDescent="0.2">
      <c r="A427" s="2"/>
    </row>
    <row r="428" spans="1:1" ht="15.75" customHeight="1" x14ac:dyDescent="0.2">
      <c r="A428" s="2"/>
    </row>
    <row r="429" spans="1:1" ht="15.75" customHeight="1" x14ac:dyDescent="0.2">
      <c r="A429" s="2"/>
    </row>
    <row r="430" spans="1:1" ht="15.75" customHeight="1" x14ac:dyDescent="0.2">
      <c r="A430" s="2"/>
    </row>
    <row r="431" spans="1:1" ht="15.75" customHeight="1" x14ac:dyDescent="0.2">
      <c r="A431" s="2"/>
    </row>
    <row r="432" spans="1:1" ht="15.75" customHeight="1" x14ac:dyDescent="0.2">
      <c r="A432" s="2"/>
    </row>
    <row r="433" spans="1:1" ht="15.75" customHeight="1" x14ac:dyDescent="0.2">
      <c r="A433" s="2"/>
    </row>
    <row r="434" spans="1:1" ht="15.75" customHeight="1" x14ac:dyDescent="0.2">
      <c r="A434" s="2"/>
    </row>
    <row r="435" spans="1:1" ht="15.75" customHeight="1" x14ac:dyDescent="0.2">
      <c r="A435" s="2"/>
    </row>
    <row r="436" spans="1:1" ht="15.75" customHeight="1" x14ac:dyDescent="0.2">
      <c r="A436" s="2"/>
    </row>
    <row r="437" spans="1:1" ht="15.75" customHeight="1" x14ac:dyDescent="0.2">
      <c r="A437" s="2"/>
    </row>
    <row r="438" spans="1:1" ht="15.75" customHeight="1" x14ac:dyDescent="0.2">
      <c r="A438" s="2"/>
    </row>
    <row r="439" spans="1:1" ht="15.75" customHeight="1" x14ac:dyDescent="0.2">
      <c r="A439" s="2"/>
    </row>
    <row r="440" spans="1:1" ht="15.75" customHeight="1" x14ac:dyDescent="0.2">
      <c r="A440" s="2"/>
    </row>
    <row r="441" spans="1:1" ht="15.75" customHeight="1" x14ac:dyDescent="0.2">
      <c r="A441" s="2"/>
    </row>
    <row r="442" spans="1:1" ht="15.75" customHeight="1" x14ac:dyDescent="0.2">
      <c r="A442" s="2"/>
    </row>
    <row r="443" spans="1:1" ht="15.75" customHeight="1" x14ac:dyDescent="0.2">
      <c r="A443" s="2"/>
    </row>
    <row r="444" spans="1:1" ht="15.75" customHeight="1" x14ac:dyDescent="0.2">
      <c r="A444" s="2"/>
    </row>
    <row r="445" spans="1:1" ht="15.75" customHeight="1" x14ac:dyDescent="0.2">
      <c r="A445" s="2"/>
    </row>
    <row r="446" spans="1:1" ht="15.75" customHeight="1" x14ac:dyDescent="0.2">
      <c r="A446" s="2"/>
    </row>
    <row r="447" spans="1:1" ht="15.75" customHeight="1" x14ac:dyDescent="0.2">
      <c r="A447" s="2"/>
    </row>
    <row r="448" spans="1:1" ht="15.75" customHeight="1" x14ac:dyDescent="0.2">
      <c r="A448" s="2"/>
    </row>
    <row r="449" spans="1:1" ht="15.75" customHeight="1" x14ac:dyDescent="0.2">
      <c r="A449" s="2"/>
    </row>
    <row r="450" spans="1:1" ht="15.75" customHeight="1" x14ac:dyDescent="0.2">
      <c r="A450" s="2"/>
    </row>
    <row r="451" spans="1:1" ht="15.75" customHeight="1" x14ac:dyDescent="0.2">
      <c r="A451" s="2"/>
    </row>
    <row r="452" spans="1:1" ht="15.75" customHeight="1" x14ac:dyDescent="0.2">
      <c r="A452" s="2"/>
    </row>
    <row r="453" spans="1:1" ht="15.75" customHeight="1" x14ac:dyDescent="0.2">
      <c r="A453" s="2"/>
    </row>
    <row r="454" spans="1:1" ht="15.75" customHeight="1" x14ac:dyDescent="0.2">
      <c r="A454" s="2"/>
    </row>
    <row r="455" spans="1:1" ht="15.75" customHeight="1" x14ac:dyDescent="0.2">
      <c r="A455" s="2"/>
    </row>
    <row r="456" spans="1:1" ht="15.75" customHeight="1" x14ac:dyDescent="0.2">
      <c r="A456" s="2"/>
    </row>
    <row r="457" spans="1:1" ht="15.75" customHeight="1" x14ac:dyDescent="0.2">
      <c r="A457" s="2"/>
    </row>
    <row r="458" spans="1:1" ht="15.75" customHeight="1" x14ac:dyDescent="0.2">
      <c r="A458" s="2"/>
    </row>
    <row r="459" spans="1:1" ht="15.75" customHeight="1" x14ac:dyDescent="0.2">
      <c r="A459" s="2"/>
    </row>
    <row r="460" spans="1:1" ht="15.75" customHeight="1" x14ac:dyDescent="0.2">
      <c r="A460" s="2"/>
    </row>
    <row r="461" spans="1:1" ht="15.75" customHeight="1" x14ac:dyDescent="0.2">
      <c r="A461" s="2"/>
    </row>
    <row r="462" spans="1:1" ht="15.75" customHeight="1" x14ac:dyDescent="0.2">
      <c r="A462" s="2"/>
    </row>
    <row r="463" spans="1:1" ht="15.75" customHeight="1" x14ac:dyDescent="0.2">
      <c r="A463" s="2"/>
    </row>
    <row r="464" spans="1:1" ht="15.75" customHeight="1" x14ac:dyDescent="0.2">
      <c r="A464" s="2"/>
    </row>
    <row r="465" spans="1:1" ht="15.75" customHeight="1" x14ac:dyDescent="0.2">
      <c r="A465" s="2"/>
    </row>
    <row r="466" spans="1:1" ht="15.75" customHeight="1" x14ac:dyDescent="0.2">
      <c r="A466" s="2"/>
    </row>
    <row r="467" spans="1:1" ht="15.75" customHeight="1" x14ac:dyDescent="0.2">
      <c r="A467" s="2"/>
    </row>
    <row r="468" spans="1:1" ht="15.75" customHeight="1" x14ac:dyDescent="0.2">
      <c r="A468" s="2"/>
    </row>
    <row r="469" spans="1:1" ht="15.75" customHeight="1" x14ac:dyDescent="0.2">
      <c r="A469" s="2"/>
    </row>
    <row r="470" spans="1:1" ht="15.75" customHeight="1" x14ac:dyDescent="0.2">
      <c r="A470" s="2"/>
    </row>
    <row r="471" spans="1:1" ht="15.75" customHeight="1" x14ac:dyDescent="0.2">
      <c r="A471" s="2"/>
    </row>
    <row r="472" spans="1:1" ht="15.75" customHeight="1" x14ac:dyDescent="0.2">
      <c r="A472" s="2"/>
    </row>
    <row r="473" spans="1:1" ht="15.75" customHeight="1" x14ac:dyDescent="0.2">
      <c r="A473" s="2"/>
    </row>
    <row r="474" spans="1:1" ht="15.75" customHeight="1" x14ac:dyDescent="0.2">
      <c r="A474" s="2"/>
    </row>
    <row r="475" spans="1:1" ht="15.75" customHeight="1" x14ac:dyDescent="0.2">
      <c r="A475" s="2"/>
    </row>
    <row r="476" spans="1:1" ht="15.75" customHeight="1" x14ac:dyDescent="0.2">
      <c r="A476" s="2"/>
    </row>
    <row r="477" spans="1:1" ht="15.75" customHeight="1" x14ac:dyDescent="0.2">
      <c r="A477" s="2"/>
    </row>
    <row r="478" spans="1:1" ht="15.75" customHeight="1" x14ac:dyDescent="0.2">
      <c r="A478" s="2"/>
    </row>
    <row r="479" spans="1:1" ht="15.75" customHeight="1" x14ac:dyDescent="0.2">
      <c r="A479" s="2"/>
    </row>
    <row r="480" spans="1:1" ht="15.75" customHeight="1" x14ac:dyDescent="0.2">
      <c r="A480" s="2"/>
    </row>
    <row r="481" spans="1:1" ht="15.75" customHeight="1" x14ac:dyDescent="0.2">
      <c r="A481" s="2"/>
    </row>
    <row r="482" spans="1:1" ht="15.75" customHeight="1" x14ac:dyDescent="0.2">
      <c r="A482" s="2"/>
    </row>
    <row r="483" spans="1:1" ht="15.75" customHeight="1" x14ac:dyDescent="0.2">
      <c r="A483" s="2"/>
    </row>
    <row r="484" spans="1:1" ht="15.75" customHeight="1" x14ac:dyDescent="0.2">
      <c r="A484" s="2"/>
    </row>
    <row r="485" spans="1:1" ht="15.75" customHeight="1" x14ac:dyDescent="0.2">
      <c r="A485" s="2"/>
    </row>
    <row r="486" spans="1:1" ht="15.75" customHeight="1" x14ac:dyDescent="0.2">
      <c r="A486" s="2"/>
    </row>
    <row r="487" spans="1:1" ht="15.75" customHeight="1" x14ac:dyDescent="0.2">
      <c r="A487" s="2"/>
    </row>
    <row r="488" spans="1:1" ht="15.75" customHeight="1" x14ac:dyDescent="0.2">
      <c r="A488" s="2"/>
    </row>
    <row r="489" spans="1:1" ht="15.75" customHeight="1" x14ac:dyDescent="0.2">
      <c r="A489" s="2"/>
    </row>
    <row r="490" spans="1:1" ht="15.75" customHeight="1" x14ac:dyDescent="0.2">
      <c r="A490" s="2"/>
    </row>
    <row r="491" spans="1:1" ht="15.75" customHeight="1" x14ac:dyDescent="0.2">
      <c r="A491" s="2"/>
    </row>
    <row r="492" spans="1:1" ht="15.75" customHeight="1" x14ac:dyDescent="0.2">
      <c r="A492" s="2"/>
    </row>
    <row r="493" spans="1:1" ht="15.75" customHeight="1" x14ac:dyDescent="0.2">
      <c r="A493" s="2"/>
    </row>
    <row r="494" spans="1:1" ht="15.75" customHeight="1" x14ac:dyDescent="0.2">
      <c r="A494" s="2"/>
    </row>
    <row r="495" spans="1:1" ht="15.75" customHeight="1" x14ac:dyDescent="0.2">
      <c r="A495" s="2"/>
    </row>
    <row r="496" spans="1:1" ht="15.75" customHeight="1" x14ac:dyDescent="0.2">
      <c r="A496" s="2"/>
    </row>
    <row r="497" spans="1:1" ht="15.75" customHeight="1" x14ac:dyDescent="0.2">
      <c r="A497" s="2"/>
    </row>
    <row r="498" spans="1:1" ht="15.75" customHeight="1" x14ac:dyDescent="0.2">
      <c r="A498" s="2"/>
    </row>
    <row r="499" spans="1:1" ht="15.75" customHeight="1" x14ac:dyDescent="0.2">
      <c r="A499" s="2"/>
    </row>
    <row r="500" spans="1:1" ht="15.75" customHeight="1" x14ac:dyDescent="0.2">
      <c r="A500" s="2"/>
    </row>
    <row r="501" spans="1:1" ht="15.75" customHeight="1" x14ac:dyDescent="0.2">
      <c r="A501" s="2"/>
    </row>
    <row r="502" spans="1:1" ht="15.75" customHeight="1" x14ac:dyDescent="0.2">
      <c r="A502" s="2"/>
    </row>
    <row r="503" spans="1:1" ht="15.75" customHeight="1" x14ac:dyDescent="0.2">
      <c r="A503" s="2"/>
    </row>
    <row r="504" spans="1:1" ht="15.75" customHeight="1" x14ac:dyDescent="0.2">
      <c r="A504" s="2"/>
    </row>
    <row r="505" spans="1:1" ht="15.75" customHeight="1" x14ac:dyDescent="0.2">
      <c r="A505" s="2"/>
    </row>
    <row r="506" spans="1:1" ht="15.75" customHeight="1" x14ac:dyDescent="0.2">
      <c r="A506" s="2"/>
    </row>
    <row r="507" spans="1:1" ht="15.75" customHeight="1" x14ac:dyDescent="0.2">
      <c r="A507" s="2"/>
    </row>
    <row r="508" spans="1:1" ht="15.75" customHeight="1" x14ac:dyDescent="0.2">
      <c r="A508" s="2"/>
    </row>
    <row r="509" spans="1:1" ht="15.75" customHeight="1" x14ac:dyDescent="0.2">
      <c r="A509" s="2"/>
    </row>
    <row r="510" spans="1:1" ht="15.75" customHeight="1" x14ac:dyDescent="0.2">
      <c r="A510" s="2"/>
    </row>
    <row r="511" spans="1:1" ht="15.75" customHeight="1" x14ac:dyDescent="0.2">
      <c r="A511" s="2"/>
    </row>
    <row r="512" spans="1:1" ht="15.75" customHeight="1" x14ac:dyDescent="0.2">
      <c r="A512" s="2"/>
    </row>
    <row r="513" spans="1:1" ht="15.75" customHeight="1" x14ac:dyDescent="0.2">
      <c r="A513" s="2"/>
    </row>
    <row r="514" spans="1:1" ht="15.75" customHeight="1" x14ac:dyDescent="0.2">
      <c r="A514" s="2"/>
    </row>
    <row r="515" spans="1:1" ht="15.75" customHeight="1" x14ac:dyDescent="0.2">
      <c r="A515" s="2"/>
    </row>
    <row r="516" spans="1:1" ht="15.75" customHeight="1" x14ac:dyDescent="0.2">
      <c r="A516" s="2"/>
    </row>
    <row r="517" spans="1:1" ht="15.75" customHeight="1" x14ac:dyDescent="0.2">
      <c r="A517" s="2"/>
    </row>
    <row r="518" spans="1:1" ht="15.75" customHeight="1" x14ac:dyDescent="0.2">
      <c r="A518" s="2"/>
    </row>
    <row r="519" spans="1:1" ht="15.75" customHeight="1" x14ac:dyDescent="0.2">
      <c r="A519" s="2"/>
    </row>
    <row r="520" spans="1:1" ht="15.75" customHeight="1" x14ac:dyDescent="0.2">
      <c r="A520" s="2"/>
    </row>
    <row r="521" spans="1:1" ht="15.75" customHeight="1" x14ac:dyDescent="0.2">
      <c r="A521" s="2"/>
    </row>
    <row r="522" spans="1:1" ht="15.75" customHeight="1" x14ac:dyDescent="0.2">
      <c r="A522" s="2"/>
    </row>
    <row r="523" spans="1:1" ht="15.75" customHeight="1" x14ac:dyDescent="0.2">
      <c r="A523" s="2"/>
    </row>
    <row r="524" spans="1:1" ht="15.75" customHeight="1" x14ac:dyDescent="0.2">
      <c r="A524" s="2"/>
    </row>
    <row r="525" spans="1:1" ht="15.75" customHeight="1" x14ac:dyDescent="0.2">
      <c r="A525" s="2"/>
    </row>
    <row r="526" spans="1:1" ht="15.75" customHeight="1" x14ac:dyDescent="0.2">
      <c r="A526" s="2"/>
    </row>
    <row r="527" spans="1:1" ht="15.75" customHeight="1" x14ac:dyDescent="0.2">
      <c r="A527" s="2"/>
    </row>
    <row r="528" spans="1:1" ht="15.75" customHeight="1" x14ac:dyDescent="0.2">
      <c r="A528" s="2"/>
    </row>
    <row r="529" spans="1:1" ht="15.75" customHeight="1" x14ac:dyDescent="0.2">
      <c r="A529" s="2"/>
    </row>
    <row r="530" spans="1:1" ht="15.75" customHeight="1" x14ac:dyDescent="0.2">
      <c r="A530" s="2"/>
    </row>
    <row r="531" spans="1:1" ht="15.75" customHeight="1" x14ac:dyDescent="0.2">
      <c r="A531" s="2"/>
    </row>
    <row r="532" spans="1:1" ht="15.75" customHeight="1" x14ac:dyDescent="0.2">
      <c r="A532" s="2"/>
    </row>
    <row r="533" spans="1:1" ht="15.75" customHeight="1" x14ac:dyDescent="0.2">
      <c r="A533" s="2"/>
    </row>
    <row r="534" spans="1:1" ht="15.75" customHeight="1" x14ac:dyDescent="0.2">
      <c r="A534" s="2"/>
    </row>
    <row r="535" spans="1:1" ht="15.75" customHeight="1" x14ac:dyDescent="0.2">
      <c r="A535" s="2"/>
    </row>
    <row r="536" spans="1:1" ht="15.75" customHeight="1" x14ac:dyDescent="0.2">
      <c r="A536" s="2"/>
    </row>
    <row r="537" spans="1:1" ht="15.75" customHeight="1" x14ac:dyDescent="0.2">
      <c r="A537" s="2"/>
    </row>
    <row r="538" spans="1:1" ht="15.75" customHeight="1" x14ac:dyDescent="0.2">
      <c r="A538" s="2"/>
    </row>
    <row r="539" spans="1:1" ht="15.75" customHeight="1" x14ac:dyDescent="0.2">
      <c r="A539" s="2"/>
    </row>
    <row r="540" spans="1:1" ht="15.75" customHeight="1" x14ac:dyDescent="0.2">
      <c r="A540" s="2"/>
    </row>
    <row r="541" spans="1:1" ht="15.75" customHeight="1" x14ac:dyDescent="0.2">
      <c r="A541" s="2"/>
    </row>
    <row r="542" spans="1:1" ht="15.75" customHeight="1" x14ac:dyDescent="0.2">
      <c r="A542" s="2"/>
    </row>
    <row r="543" spans="1:1" ht="15.75" customHeight="1" x14ac:dyDescent="0.2">
      <c r="A543" s="2"/>
    </row>
    <row r="544" spans="1:1" ht="15.75" customHeight="1" x14ac:dyDescent="0.2">
      <c r="A544" s="2"/>
    </row>
    <row r="545" spans="1:1" ht="15.75" customHeight="1" x14ac:dyDescent="0.2">
      <c r="A545" s="2"/>
    </row>
    <row r="546" spans="1:1" ht="15.75" customHeight="1" x14ac:dyDescent="0.2">
      <c r="A546" s="2"/>
    </row>
    <row r="547" spans="1:1" ht="15.75" customHeight="1" x14ac:dyDescent="0.2">
      <c r="A547" s="2"/>
    </row>
    <row r="548" spans="1:1" ht="15.75" customHeight="1" x14ac:dyDescent="0.2">
      <c r="A548" s="2"/>
    </row>
    <row r="549" spans="1:1" ht="15.75" customHeight="1" x14ac:dyDescent="0.2">
      <c r="A549" s="2"/>
    </row>
    <row r="550" spans="1:1" ht="15.75" customHeight="1" x14ac:dyDescent="0.2">
      <c r="A550" s="2"/>
    </row>
    <row r="551" spans="1:1" ht="15.75" customHeight="1" x14ac:dyDescent="0.2">
      <c r="A551" s="2"/>
    </row>
    <row r="552" spans="1:1" ht="15.75" customHeight="1" x14ac:dyDescent="0.2">
      <c r="A552" s="2"/>
    </row>
    <row r="553" spans="1:1" ht="15.75" customHeight="1" x14ac:dyDescent="0.2">
      <c r="A553" s="2"/>
    </row>
    <row r="554" spans="1:1" ht="15.75" customHeight="1" x14ac:dyDescent="0.2">
      <c r="A554" s="2"/>
    </row>
    <row r="555" spans="1:1" ht="15.75" customHeight="1" x14ac:dyDescent="0.2">
      <c r="A555" s="2"/>
    </row>
    <row r="556" spans="1:1" ht="15.75" customHeight="1" x14ac:dyDescent="0.2">
      <c r="A556" s="2"/>
    </row>
    <row r="557" spans="1:1" ht="15.75" customHeight="1" x14ac:dyDescent="0.2">
      <c r="A557" s="2"/>
    </row>
    <row r="558" spans="1:1" ht="15.75" customHeight="1" x14ac:dyDescent="0.2">
      <c r="A558" s="2"/>
    </row>
    <row r="559" spans="1:1" ht="15.75" customHeight="1" x14ac:dyDescent="0.2">
      <c r="A559" s="2"/>
    </row>
    <row r="560" spans="1:1" ht="15.75" customHeight="1" x14ac:dyDescent="0.2">
      <c r="A560" s="2"/>
    </row>
    <row r="561" spans="1:1" ht="15.75" customHeight="1" x14ac:dyDescent="0.2">
      <c r="A561" s="2"/>
    </row>
    <row r="562" spans="1:1" ht="15.75" customHeight="1" x14ac:dyDescent="0.2">
      <c r="A562" s="2"/>
    </row>
    <row r="563" spans="1:1" ht="15.75" customHeight="1" x14ac:dyDescent="0.2">
      <c r="A563" s="2"/>
    </row>
    <row r="564" spans="1:1" ht="15.75" customHeight="1" x14ac:dyDescent="0.2">
      <c r="A564" s="2"/>
    </row>
    <row r="565" spans="1:1" ht="15.75" customHeight="1" x14ac:dyDescent="0.2">
      <c r="A565" s="2"/>
    </row>
    <row r="566" spans="1:1" ht="15.75" customHeight="1" x14ac:dyDescent="0.2">
      <c r="A566" s="2"/>
    </row>
    <row r="567" spans="1:1" ht="15.75" customHeight="1" x14ac:dyDescent="0.2">
      <c r="A567" s="2"/>
    </row>
    <row r="568" spans="1:1" ht="15.75" customHeight="1" x14ac:dyDescent="0.2">
      <c r="A568" s="2"/>
    </row>
    <row r="569" spans="1:1" ht="15.75" customHeight="1" x14ac:dyDescent="0.2">
      <c r="A569" s="2"/>
    </row>
    <row r="570" spans="1:1" ht="15.75" customHeight="1" x14ac:dyDescent="0.2">
      <c r="A570" s="2"/>
    </row>
    <row r="571" spans="1:1" ht="15.75" customHeight="1" x14ac:dyDescent="0.2">
      <c r="A571" s="2"/>
    </row>
    <row r="572" spans="1:1" ht="15.75" customHeight="1" x14ac:dyDescent="0.2">
      <c r="A572" s="2"/>
    </row>
    <row r="573" spans="1:1" ht="15.75" customHeight="1" x14ac:dyDescent="0.2">
      <c r="A573" s="2"/>
    </row>
    <row r="574" spans="1:1" ht="15.75" customHeight="1" x14ac:dyDescent="0.2">
      <c r="A574" s="2"/>
    </row>
    <row r="575" spans="1:1" ht="15.75" customHeight="1" x14ac:dyDescent="0.2">
      <c r="A575" s="2"/>
    </row>
    <row r="576" spans="1:1" ht="15.75" customHeight="1" x14ac:dyDescent="0.2">
      <c r="A576" s="2"/>
    </row>
    <row r="577" spans="1:1" ht="15.75" customHeight="1" x14ac:dyDescent="0.2">
      <c r="A577" s="2"/>
    </row>
    <row r="578" spans="1:1" ht="15.75" customHeight="1" x14ac:dyDescent="0.2">
      <c r="A578" s="2"/>
    </row>
    <row r="579" spans="1:1" ht="15.75" customHeight="1" x14ac:dyDescent="0.2">
      <c r="A579" s="2"/>
    </row>
    <row r="580" spans="1:1" ht="15.75" customHeight="1" x14ac:dyDescent="0.2">
      <c r="A580" s="2"/>
    </row>
    <row r="581" spans="1:1" ht="15.75" customHeight="1" x14ac:dyDescent="0.2">
      <c r="A581" s="2"/>
    </row>
    <row r="582" spans="1:1" ht="15.75" customHeight="1" x14ac:dyDescent="0.2">
      <c r="A582" s="2"/>
    </row>
    <row r="583" spans="1:1" ht="15.75" customHeight="1" x14ac:dyDescent="0.2">
      <c r="A583" s="2"/>
    </row>
    <row r="584" spans="1:1" ht="15.75" customHeight="1" x14ac:dyDescent="0.2">
      <c r="A584" s="2"/>
    </row>
    <row r="585" spans="1:1" ht="15.75" customHeight="1" x14ac:dyDescent="0.2">
      <c r="A585" s="2"/>
    </row>
    <row r="586" spans="1:1" ht="15.75" customHeight="1" x14ac:dyDescent="0.2">
      <c r="A586" s="2"/>
    </row>
    <row r="587" spans="1:1" ht="15.75" customHeight="1" x14ac:dyDescent="0.2">
      <c r="A587" s="2"/>
    </row>
    <row r="588" spans="1:1" ht="15.75" customHeight="1" x14ac:dyDescent="0.2">
      <c r="A588" s="2"/>
    </row>
    <row r="589" spans="1:1" ht="15.75" customHeight="1" x14ac:dyDescent="0.2">
      <c r="A589" s="2"/>
    </row>
    <row r="590" spans="1:1" ht="15.75" customHeight="1" x14ac:dyDescent="0.2">
      <c r="A590" s="2"/>
    </row>
    <row r="591" spans="1:1" ht="15.75" customHeight="1" x14ac:dyDescent="0.2">
      <c r="A591" s="2"/>
    </row>
    <row r="592" spans="1:1" ht="15.75" customHeight="1" x14ac:dyDescent="0.2">
      <c r="A592" s="2"/>
    </row>
    <row r="593" spans="1:1" ht="15.75" customHeight="1" x14ac:dyDescent="0.2">
      <c r="A593" s="2"/>
    </row>
    <row r="594" spans="1:1" ht="15.75" customHeight="1" x14ac:dyDescent="0.2">
      <c r="A594" s="2"/>
    </row>
    <row r="595" spans="1:1" ht="15.75" customHeight="1" x14ac:dyDescent="0.2">
      <c r="A595" s="2"/>
    </row>
    <row r="596" spans="1:1" ht="15.75" customHeight="1" x14ac:dyDescent="0.2">
      <c r="A596" s="2"/>
    </row>
    <row r="597" spans="1:1" ht="15.75" customHeight="1" x14ac:dyDescent="0.2">
      <c r="A597" s="2"/>
    </row>
    <row r="598" spans="1:1" ht="15.75" customHeight="1" x14ac:dyDescent="0.2">
      <c r="A598" s="2"/>
    </row>
    <row r="599" spans="1:1" ht="15.75" customHeight="1" x14ac:dyDescent="0.2">
      <c r="A599" s="2"/>
    </row>
    <row r="600" spans="1:1" ht="15.75" customHeight="1" x14ac:dyDescent="0.2">
      <c r="A600" s="2"/>
    </row>
    <row r="601" spans="1:1" ht="15.75" customHeight="1" x14ac:dyDescent="0.2">
      <c r="A601" s="2"/>
    </row>
    <row r="602" spans="1:1" ht="15.75" customHeight="1" x14ac:dyDescent="0.2">
      <c r="A602" s="2"/>
    </row>
    <row r="603" spans="1:1" ht="15.75" customHeight="1" x14ac:dyDescent="0.2">
      <c r="A603" s="2"/>
    </row>
    <row r="604" spans="1:1" ht="15.75" customHeight="1" x14ac:dyDescent="0.2">
      <c r="A604" s="2"/>
    </row>
    <row r="605" spans="1:1" ht="15.75" customHeight="1" x14ac:dyDescent="0.2">
      <c r="A605" s="2"/>
    </row>
    <row r="606" spans="1:1" ht="15.75" customHeight="1" x14ac:dyDescent="0.2">
      <c r="A606" s="2"/>
    </row>
    <row r="607" spans="1:1" ht="15.75" customHeight="1" x14ac:dyDescent="0.2">
      <c r="A607" s="2"/>
    </row>
    <row r="608" spans="1:1" ht="15.75" customHeight="1" x14ac:dyDescent="0.2">
      <c r="A608" s="2"/>
    </row>
    <row r="609" spans="1:1" ht="15.75" customHeight="1" x14ac:dyDescent="0.2">
      <c r="A609" s="2"/>
    </row>
    <row r="610" spans="1:1" ht="15.75" customHeight="1" x14ac:dyDescent="0.2">
      <c r="A610" s="2"/>
    </row>
    <row r="611" spans="1:1" ht="15.75" customHeight="1" x14ac:dyDescent="0.2">
      <c r="A611" s="2"/>
    </row>
    <row r="612" spans="1:1" ht="15.75" customHeight="1" x14ac:dyDescent="0.2">
      <c r="A612" s="2"/>
    </row>
    <row r="613" spans="1:1" ht="15.75" customHeight="1" x14ac:dyDescent="0.2">
      <c r="A613" s="2"/>
    </row>
    <row r="614" spans="1:1" ht="15.75" customHeight="1" x14ac:dyDescent="0.2">
      <c r="A614" s="2"/>
    </row>
    <row r="615" spans="1:1" ht="15.75" customHeight="1" x14ac:dyDescent="0.2">
      <c r="A615" s="2"/>
    </row>
    <row r="616" spans="1:1" ht="15.75" customHeight="1" x14ac:dyDescent="0.2">
      <c r="A616" s="2"/>
    </row>
    <row r="617" spans="1:1" ht="15.75" customHeight="1" x14ac:dyDescent="0.2">
      <c r="A617" s="2"/>
    </row>
    <row r="618" spans="1:1" ht="15.75" customHeight="1" x14ac:dyDescent="0.2">
      <c r="A618" s="2"/>
    </row>
    <row r="619" spans="1:1" ht="15.75" customHeight="1" x14ac:dyDescent="0.2">
      <c r="A619" s="2"/>
    </row>
    <row r="620" spans="1:1" ht="15.75" customHeight="1" x14ac:dyDescent="0.2">
      <c r="A620" s="2"/>
    </row>
    <row r="621" spans="1:1" ht="15.75" customHeight="1" x14ac:dyDescent="0.2">
      <c r="A621" s="2"/>
    </row>
    <row r="622" spans="1:1" ht="15.75" customHeight="1" x14ac:dyDescent="0.2">
      <c r="A622" s="2"/>
    </row>
    <row r="623" spans="1:1" ht="15.75" customHeight="1" x14ac:dyDescent="0.2">
      <c r="A623" s="2"/>
    </row>
    <row r="624" spans="1:1" ht="15.75" customHeight="1" x14ac:dyDescent="0.2">
      <c r="A624" s="2"/>
    </row>
    <row r="625" spans="1:1" ht="15.75" customHeight="1" x14ac:dyDescent="0.2">
      <c r="A625" s="2"/>
    </row>
    <row r="626" spans="1:1" ht="15.75" customHeight="1" x14ac:dyDescent="0.2">
      <c r="A626" s="2"/>
    </row>
    <row r="627" spans="1:1" ht="15.75" customHeight="1" x14ac:dyDescent="0.2">
      <c r="A627" s="2"/>
    </row>
    <row r="628" spans="1:1" ht="15.75" customHeight="1" x14ac:dyDescent="0.2">
      <c r="A628" s="2"/>
    </row>
    <row r="629" spans="1:1" ht="15.75" customHeight="1" x14ac:dyDescent="0.2">
      <c r="A629" s="2"/>
    </row>
    <row r="630" spans="1:1" ht="15.75" customHeight="1" x14ac:dyDescent="0.2">
      <c r="A630" s="2"/>
    </row>
    <row r="631" spans="1:1" ht="15.75" customHeight="1" x14ac:dyDescent="0.2">
      <c r="A631" s="2"/>
    </row>
    <row r="632" spans="1:1" ht="15.75" customHeight="1" x14ac:dyDescent="0.2">
      <c r="A632" s="2"/>
    </row>
    <row r="633" spans="1:1" ht="15.75" customHeight="1" x14ac:dyDescent="0.2">
      <c r="A633" s="2"/>
    </row>
    <row r="634" spans="1:1" ht="15.75" customHeight="1" x14ac:dyDescent="0.2">
      <c r="A634" s="2"/>
    </row>
    <row r="635" spans="1:1" ht="15.75" customHeight="1" x14ac:dyDescent="0.2">
      <c r="A635" s="2"/>
    </row>
    <row r="636" spans="1:1" ht="15.75" customHeight="1" x14ac:dyDescent="0.2">
      <c r="A636" s="2"/>
    </row>
    <row r="637" spans="1:1" ht="15.75" customHeight="1" x14ac:dyDescent="0.2">
      <c r="A637" s="2"/>
    </row>
    <row r="638" spans="1:1" ht="15.75" customHeight="1" x14ac:dyDescent="0.2">
      <c r="A638" s="2"/>
    </row>
    <row r="639" spans="1:1" ht="15.75" customHeight="1" x14ac:dyDescent="0.2">
      <c r="A639" s="2"/>
    </row>
    <row r="640" spans="1:1" ht="15.75" customHeight="1" x14ac:dyDescent="0.2">
      <c r="A640" s="2"/>
    </row>
    <row r="641" spans="1:1" ht="15.75" customHeight="1" x14ac:dyDescent="0.2">
      <c r="A641" s="2"/>
    </row>
    <row r="642" spans="1:1" ht="15.75" customHeight="1" x14ac:dyDescent="0.2">
      <c r="A642" s="2"/>
    </row>
    <row r="643" spans="1:1" ht="15.75" customHeight="1" x14ac:dyDescent="0.2">
      <c r="A643" s="2"/>
    </row>
    <row r="644" spans="1:1" ht="15.75" customHeight="1" x14ac:dyDescent="0.2">
      <c r="A644" s="2"/>
    </row>
    <row r="645" spans="1:1" ht="15.75" customHeight="1" x14ac:dyDescent="0.2">
      <c r="A645" s="2"/>
    </row>
    <row r="646" spans="1:1" ht="15.75" customHeight="1" x14ac:dyDescent="0.2">
      <c r="A646" s="2"/>
    </row>
    <row r="647" spans="1:1" ht="15.75" customHeight="1" x14ac:dyDescent="0.2">
      <c r="A647" s="2"/>
    </row>
    <row r="648" spans="1:1" ht="15.75" customHeight="1" x14ac:dyDescent="0.2">
      <c r="A648" s="2"/>
    </row>
    <row r="649" spans="1:1" ht="15.75" customHeight="1" x14ac:dyDescent="0.2">
      <c r="A649" s="2"/>
    </row>
    <row r="650" spans="1:1" ht="15.75" customHeight="1" x14ac:dyDescent="0.2">
      <c r="A650" s="2"/>
    </row>
    <row r="651" spans="1:1" ht="15.75" customHeight="1" x14ac:dyDescent="0.2">
      <c r="A651" s="2"/>
    </row>
    <row r="652" spans="1:1" ht="15.75" customHeight="1" x14ac:dyDescent="0.2">
      <c r="A652" s="2"/>
    </row>
    <row r="653" spans="1:1" ht="15.75" customHeight="1" x14ac:dyDescent="0.2">
      <c r="A653" s="2"/>
    </row>
    <row r="654" spans="1:1" ht="15.75" customHeight="1" x14ac:dyDescent="0.2">
      <c r="A654" s="2"/>
    </row>
    <row r="655" spans="1:1" ht="15.75" customHeight="1" x14ac:dyDescent="0.2">
      <c r="A655" s="2"/>
    </row>
    <row r="656" spans="1:1" ht="15.75" customHeight="1" x14ac:dyDescent="0.2">
      <c r="A656" s="2"/>
    </row>
    <row r="657" spans="1:1" ht="15.75" customHeight="1" x14ac:dyDescent="0.2">
      <c r="A657" s="2"/>
    </row>
    <row r="658" spans="1:1" ht="15.75" customHeight="1" x14ac:dyDescent="0.2">
      <c r="A658" s="2"/>
    </row>
    <row r="659" spans="1:1" ht="15.75" customHeight="1" x14ac:dyDescent="0.2">
      <c r="A659" s="2"/>
    </row>
    <row r="660" spans="1:1" ht="15.75" customHeight="1" x14ac:dyDescent="0.2">
      <c r="A660" s="2"/>
    </row>
    <row r="661" spans="1:1" ht="15.75" customHeight="1" x14ac:dyDescent="0.2">
      <c r="A661" s="2"/>
    </row>
    <row r="662" spans="1:1" ht="15.75" customHeight="1" x14ac:dyDescent="0.2">
      <c r="A662" s="2"/>
    </row>
    <row r="663" spans="1:1" ht="15.75" customHeight="1" x14ac:dyDescent="0.2">
      <c r="A663" s="2"/>
    </row>
    <row r="664" spans="1:1" ht="15.75" customHeight="1" x14ac:dyDescent="0.2">
      <c r="A664" s="2"/>
    </row>
    <row r="665" spans="1:1" ht="15.75" customHeight="1" x14ac:dyDescent="0.2">
      <c r="A665" s="2"/>
    </row>
    <row r="666" spans="1:1" ht="15.75" customHeight="1" x14ac:dyDescent="0.2">
      <c r="A666" s="2"/>
    </row>
    <row r="667" spans="1:1" ht="15.75" customHeight="1" x14ac:dyDescent="0.2">
      <c r="A667" s="2"/>
    </row>
    <row r="668" spans="1:1" ht="15.75" customHeight="1" x14ac:dyDescent="0.2">
      <c r="A668" s="2"/>
    </row>
    <row r="669" spans="1:1" ht="15.75" customHeight="1" x14ac:dyDescent="0.2">
      <c r="A669" s="2"/>
    </row>
    <row r="670" spans="1:1" ht="15.75" customHeight="1" x14ac:dyDescent="0.2">
      <c r="A670" s="2"/>
    </row>
    <row r="671" spans="1:1" ht="15.75" customHeight="1" x14ac:dyDescent="0.2">
      <c r="A671" s="2"/>
    </row>
    <row r="672" spans="1:1" ht="15.75" customHeight="1" x14ac:dyDescent="0.2">
      <c r="A672" s="2"/>
    </row>
    <row r="673" spans="1:1" ht="15.75" customHeight="1" x14ac:dyDescent="0.2">
      <c r="A673" s="2"/>
    </row>
    <row r="674" spans="1:1" ht="15.75" customHeight="1" x14ac:dyDescent="0.2">
      <c r="A674" s="2"/>
    </row>
    <row r="675" spans="1:1" ht="15.75" customHeight="1" x14ac:dyDescent="0.2">
      <c r="A675" s="2"/>
    </row>
    <row r="676" spans="1:1" ht="15.75" customHeight="1" x14ac:dyDescent="0.2">
      <c r="A676" s="2"/>
    </row>
    <row r="677" spans="1:1" ht="15.75" customHeight="1" x14ac:dyDescent="0.2">
      <c r="A677" s="2"/>
    </row>
    <row r="678" spans="1:1" ht="15.75" customHeight="1" x14ac:dyDescent="0.2">
      <c r="A678" s="2"/>
    </row>
    <row r="679" spans="1:1" ht="15.75" customHeight="1" x14ac:dyDescent="0.2">
      <c r="A679" s="2"/>
    </row>
    <row r="680" spans="1:1" ht="15.75" customHeight="1" x14ac:dyDescent="0.2">
      <c r="A680" s="2"/>
    </row>
    <row r="681" spans="1:1" ht="15.75" customHeight="1" x14ac:dyDescent="0.2">
      <c r="A681" s="2"/>
    </row>
    <row r="682" spans="1:1" ht="15.75" customHeight="1" x14ac:dyDescent="0.2">
      <c r="A682" s="2"/>
    </row>
    <row r="683" spans="1:1" ht="15.75" customHeight="1" x14ac:dyDescent="0.2">
      <c r="A683" s="2"/>
    </row>
    <row r="684" spans="1:1" ht="15.75" customHeight="1" x14ac:dyDescent="0.2">
      <c r="A684" s="2"/>
    </row>
    <row r="685" spans="1:1" ht="15.75" customHeight="1" x14ac:dyDescent="0.2">
      <c r="A685" s="2"/>
    </row>
    <row r="686" spans="1:1" ht="15.75" customHeight="1" x14ac:dyDescent="0.2">
      <c r="A686" s="2"/>
    </row>
    <row r="687" spans="1:1" ht="15.75" customHeight="1" x14ac:dyDescent="0.2">
      <c r="A687" s="2"/>
    </row>
    <row r="688" spans="1:1" ht="15.75" customHeight="1" x14ac:dyDescent="0.2">
      <c r="A688" s="2"/>
    </row>
    <row r="689" spans="1:1" ht="15.75" customHeight="1" x14ac:dyDescent="0.2">
      <c r="A689" s="2"/>
    </row>
    <row r="690" spans="1:1" ht="15.75" customHeight="1" x14ac:dyDescent="0.2">
      <c r="A690" s="2"/>
    </row>
    <row r="691" spans="1:1" ht="15.75" customHeight="1" x14ac:dyDescent="0.2">
      <c r="A691" s="2"/>
    </row>
    <row r="692" spans="1:1" ht="15.75" customHeight="1" x14ac:dyDescent="0.2">
      <c r="A692" s="2"/>
    </row>
    <row r="693" spans="1:1" ht="15.75" customHeight="1" x14ac:dyDescent="0.2">
      <c r="A693" s="2"/>
    </row>
    <row r="694" spans="1:1" ht="15.75" customHeight="1" x14ac:dyDescent="0.2">
      <c r="A694" s="2"/>
    </row>
    <row r="695" spans="1:1" ht="15.75" customHeight="1" x14ac:dyDescent="0.2">
      <c r="A695" s="2"/>
    </row>
    <row r="696" spans="1:1" ht="15.75" customHeight="1" x14ac:dyDescent="0.2">
      <c r="A696" s="2"/>
    </row>
    <row r="697" spans="1:1" ht="15.75" customHeight="1" x14ac:dyDescent="0.2">
      <c r="A697" s="2"/>
    </row>
    <row r="698" spans="1:1" ht="15.75" customHeight="1" x14ac:dyDescent="0.2">
      <c r="A698" s="2"/>
    </row>
    <row r="699" spans="1:1" ht="15.75" customHeight="1" x14ac:dyDescent="0.2">
      <c r="A699" s="2"/>
    </row>
    <row r="700" spans="1:1" ht="15.75" customHeight="1" x14ac:dyDescent="0.2">
      <c r="A700" s="2"/>
    </row>
    <row r="701" spans="1:1" ht="15.75" customHeight="1" x14ac:dyDescent="0.2">
      <c r="A701" s="2"/>
    </row>
    <row r="702" spans="1:1" ht="15.75" customHeight="1" x14ac:dyDescent="0.2">
      <c r="A702" s="2"/>
    </row>
    <row r="703" spans="1:1" ht="15.75" customHeight="1" x14ac:dyDescent="0.2">
      <c r="A703" s="2"/>
    </row>
    <row r="704" spans="1:1" ht="15.75" customHeight="1" x14ac:dyDescent="0.2">
      <c r="A704" s="2"/>
    </row>
    <row r="705" spans="1:1" ht="15.75" customHeight="1" x14ac:dyDescent="0.2">
      <c r="A705" s="2"/>
    </row>
    <row r="706" spans="1:1" ht="15.75" customHeight="1" x14ac:dyDescent="0.2">
      <c r="A706" s="2"/>
    </row>
    <row r="707" spans="1:1" ht="15.75" customHeight="1" x14ac:dyDescent="0.2">
      <c r="A707" s="2"/>
    </row>
    <row r="708" spans="1:1" ht="15.75" customHeight="1" x14ac:dyDescent="0.2">
      <c r="A708" s="2"/>
    </row>
    <row r="709" spans="1:1" ht="15.75" customHeight="1" x14ac:dyDescent="0.2">
      <c r="A709" s="2"/>
    </row>
    <row r="710" spans="1:1" ht="15.75" customHeight="1" x14ac:dyDescent="0.2">
      <c r="A710" s="2"/>
    </row>
    <row r="711" spans="1:1" ht="15.75" customHeight="1" x14ac:dyDescent="0.2">
      <c r="A711" s="2"/>
    </row>
    <row r="712" spans="1:1" ht="15.75" customHeight="1" x14ac:dyDescent="0.2">
      <c r="A712" s="2"/>
    </row>
    <row r="713" spans="1:1" ht="15.75" customHeight="1" x14ac:dyDescent="0.2">
      <c r="A713" s="2"/>
    </row>
    <row r="714" spans="1:1" ht="15.75" customHeight="1" x14ac:dyDescent="0.2">
      <c r="A714" s="2"/>
    </row>
    <row r="715" spans="1:1" ht="15.75" customHeight="1" x14ac:dyDescent="0.2">
      <c r="A715" s="2"/>
    </row>
    <row r="716" spans="1:1" ht="15.75" customHeight="1" x14ac:dyDescent="0.2">
      <c r="A716" s="2"/>
    </row>
    <row r="717" spans="1:1" ht="15.75" customHeight="1" x14ac:dyDescent="0.2">
      <c r="A717" s="2"/>
    </row>
    <row r="718" spans="1:1" ht="15.75" customHeight="1" x14ac:dyDescent="0.2">
      <c r="A718" s="2"/>
    </row>
    <row r="719" spans="1:1" ht="15.75" customHeight="1" x14ac:dyDescent="0.2">
      <c r="A719" s="2"/>
    </row>
    <row r="720" spans="1:1" ht="15.75" customHeight="1" x14ac:dyDescent="0.2">
      <c r="A720" s="2"/>
    </row>
    <row r="721" spans="1:1" ht="15.75" customHeight="1" x14ac:dyDescent="0.2">
      <c r="A721" s="2"/>
    </row>
    <row r="722" spans="1:1" ht="15.75" customHeight="1" x14ac:dyDescent="0.2">
      <c r="A722" s="2"/>
    </row>
    <row r="723" spans="1:1" ht="15.75" customHeight="1" x14ac:dyDescent="0.2">
      <c r="A723" s="2"/>
    </row>
    <row r="724" spans="1:1" ht="15.75" customHeight="1" x14ac:dyDescent="0.2">
      <c r="A724" s="2"/>
    </row>
    <row r="725" spans="1:1" ht="15.75" customHeight="1" x14ac:dyDescent="0.2">
      <c r="A725" s="2"/>
    </row>
    <row r="726" spans="1:1" ht="15.75" customHeight="1" x14ac:dyDescent="0.2">
      <c r="A726" s="2"/>
    </row>
    <row r="727" spans="1:1" ht="15.75" customHeight="1" x14ac:dyDescent="0.2">
      <c r="A727" s="2"/>
    </row>
    <row r="728" spans="1:1" ht="15.75" customHeight="1" x14ac:dyDescent="0.2">
      <c r="A728" s="2"/>
    </row>
    <row r="729" spans="1:1" ht="15.75" customHeight="1" x14ac:dyDescent="0.2">
      <c r="A729" s="2"/>
    </row>
    <row r="730" spans="1:1" ht="15.75" customHeight="1" x14ac:dyDescent="0.2">
      <c r="A730" s="2"/>
    </row>
    <row r="731" spans="1:1" ht="15.75" customHeight="1" x14ac:dyDescent="0.2">
      <c r="A731" s="2"/>
    </row>
    <row r="732" spans="1:1" ht="15.75" customHeight="1" x14ac:dyDescent="0.2">
      <c r="A732" s="2"/>
    </row>
    <row r="733" spans="1:1" ht="15.75" customHeight="1" x14ac:dyDescent="0.2">
      <c r="A733" s="2"/>
    </row>
    <row r="734" spans="1:1" ht="15.75" customHeight="1" x14ac:dyDescent="0.2">
      <c r="A734" s="2"/>
    </row>
    <row r="735" spans="1:1" ht="15.75" customHeight="1" x14ac:dyDescent="0.2">
      <c r="A735" s="2"/>
    </row>
    <row r="736" spans="1:1" ht="15.75" customHeight="1" x14ac:dyDescent="0.2">
      <c r="A736" s="2"/>
    </row>
    <row r="737" spans="1:1" ht="15.75" customHeight="1" x14ac:dyDescent="0.2">
      <c r="A737" s="2"/>
    </row>
    <row r="738" spans="1:1" ht="15.75" customHeight="1" x14ac:dyDescent="0.2">
      <c r="A738" s="2"/>
    </row>
    <row r="739" spans="1:1" ht="15.75" customHeight="1" x14ac:dyDescent="0.2">
      <c r="A739" s="2"/>
    </row>
    <row r="740" spans="1:1" ht="15.75" customHeight="1" x14ac:dyDescent="0.2">
      <c r="A740" s="2"/>
    </row>
    <row r="741" spans="1:1" ht="15.75" customHeight="1" x14ac:dyDescent="0.2">
      <c r="A741" s="2"/>
    </row>
    <row r="742" spans="1:1" ht="15.75" customHeight="1" x14ac:dyDescent="0.2">
      <c r="A742" s="2"/>
    </row>
    <row r="743" spans="1:1" ht="15.75" customHeight="1" x14ac:dyDescent="0.2">
      <c r="A743" s="2"/>
    </row>
    <row r="744" spans="1:1" ht="15.75" customHeight="1" x14ac:dyDescent="0.2">
      <c r="A744" s="2"/>
    </row>
    <row r="745" spans="1:1" ht="15.75" customHeight="1" x14ac:dyDescent="0.2">
      <c r="A745" s="2"/>
    </row>
    <row r="746" spans="1:1" ht="15.75" customHeight="1" x14ac:dyDescent="0.2">
      <c r="A746" s="2"/>
    </row>
    <row r="747" spans="1:1" ht="15.75" customHeight="1" x14ac:dyDescent="0.2">
      <c r="A747" s="2"/>
    </row>
    <row r="748" spans="1:1" ht="15.75" customHeight="1" x14ac:dyDescent="0.2">
      <c r="A748" s="2"/>
    </row>
    <row r="749" spans="1:1" ht="15.75" customHeight="1" x14ac:dyDescent="0.2">
      <c r="A749" s="2"/>
    </row>
    <row r="750" spans="1:1" ht="15.75" customHeight="1" x14ac:dyDescent="0.2">
      <c r="A750" s="2"/>
    </row>
    <row r="751" spans="1:1" ht="15.75" customHeight="1" x14ac:dyDescent="0.2">
      <c r="A751" s="2"/>
    </row>
    <row r="752" spans="1:1" ht="15.75" customHeight="1" x14ac:dyDescent="0.2">
      <c r="A752" s="2"/>
    </row>
    <row r="753" spans="1:1" ht="15.75" customHeight="1" x14ac:dyDescent="0.2">
      <c r="A753" s="2"/>
    </row>
    <row r="754" spans="1:1" ht="15.75" customHeight="1" x14ac:dyDescent="0.2">
      <c r="A754" s="2"/>
    </row>
    <row r="755" spans="1:1" ht="15.75" customHeight="1" x14ac:dyDescent="0.2">
      <c r="A755" s="2"/>
    </row>
    <row r="756" spans="1:1" ht="15.75" customHeight="1" x14ac:dyDescent="0.2">
      <c r="A756" s="2"/>
    </row>
    <row r="757" spans="1:1" ht="15.75" customHeight="1" x14ac:dyDescent="0.2">
      <c r="A757" s="2"/>
    </row>
    <row r="758" spans="1:1" ht="15.75" customHeight="1" x14ac:dyDescent="0.2">
      <c r="A758" s="2"/>
    </row>
    <row r="759" spans="1:1" ht="15.75" customHeight="1" x14ac:dyDescent="0.2">
      <c r="A759" s="2"/>
    </row>
    <row r="760" spans="1:1" ht="15.75" customHeight="1" x14ac:dyDescent="0.2">
      <c r="A760" s="2"/>
    </row>
    <row r="761" spans="1:1" ht="15.75" customHeight="1" x14ac:dyDescent="0.2">
      <c r="A761" s="2"/>
    </row>
    <row r="762" spans="1:1" ht="15.75" customHeight="1" x14ac:dyDescent="0.2">
      <c r="A762" s="2"/>
    </row>
    <row r="763" spans="1:1" ht="15.75" customHeight="1" x14ac:dyDescent="0.2">
      <c r="A763" s="2"/>
    </row>
    <row r="764" spans="1:1" ht="15.75" customHeight="1" x14ac:dyDescent="0.2">
      <c r="A764" s="2"/>
    </row>
    <row r="765" spans="1:1" ht="15.75" customHeight="1" x14ac:dyDescent="0.2">
      <c r="A765" s="2"/>
    </row>
    <row r="766" spans="1:1" ht="15.75" customHeight="1" x14ac:dyDescent="0.2">
      <c r="A766" s="2"/>
    </row>
    <row r="767" spans="1:1" ht="15.75" customHeight="1" x14ac:dyDescent="0.2">
      <c r="A767" s="2"/>
    </row>
    <row r="768" spans="1:1" ht="15.75" customHeight="1" x14ac:dyDescent="0.2">
      <c r="A768" s="2"/>
    </row>
    <row r="769" spans="1:1" ht="15.75" customHeight="1" x14ac:dyDescent="0.2">
      <c r="A769" s="2"/>
    </row>
    <row r="770" spans="1:1" ht="15.75" customHeight="1" x14ac:dyDescent="0.2">
      <c r="A770" s="2"/>
    </row>
    <row r="771" spans="1:1" ht="15.75" customHeight="1" x14ac:dyDescent="0.2">
      <c r="A771" s="2"/>
    </row>
    <row r="772" spans="1:1" ht="15.75" customHeight="1" x14ac:dyDescent="0.2">
      <c r="A772" s="2"/>
    </row>
    <row r="773" spans="1:1" ht="15.75" customHeight="1" x14ac:dyDescent="0.2">
      <c r="A773" s="2"/>
    </row>
    <row r="774" spans="1:1" ht="15.75" customHeight="1" x14ac:dyDescent="0.2">
      <c r="A774" s="2"/>
    </row>
    <row r="775" spans="1:1" ht="15.75" customHeight="1" x14ac:dyDescent="0.2">
      <c r="A775" s="2"/>
    </row>
    <row r="776" spans="1:1" ht="15.75" customHeight="1" x14ac:dyDescent="0.2">
      <c r="A776" s="2"/>
    </row>
    <row r="777" spans="1:1" ht="15.75" customHeight="1" x14ac:dyDescent="0.2">
      <c r="A777" s="2"/>
    </row>
    <row r="778" spans="1:1" ht="15.75" customHeight="1" x14ac:dyDescent="0.2">
      <c r="A778" s="2"/>
    </row>
    <row r="779" spans="1:1" ht="15.75" customHeight="1" x14ac:dyDescent="0.2">
      <c r="A779" s="2"/>
    </row>
    <row r="780" spans="1:1" ht="15.75" customHeight="1" x14ac:dyDescent="0.2">
      <c r="A780" s="2"/>
    </row>
    <row r="781" spans="1:1" ht="15.75" customHeight="1" x14ac:dyDescent="0.2">
      <c r="A781" s="2"/>
    </row>
    <row r="782" spans="1:1" ht="15.75" customHeight="1" x14ac:dyDescent="0.2">
      <c r="A782" s="2"/>
    </row>
    <row r="783" spans="1:1" ht="15.75" customHeight="1" x14ac:dyDescent="0.2">
      <c r="A783" s="2"/>
    </row>
    <row r="784" spans="1:1" ht="15.75" customHeight="1" x14ac:dyDescent="0.2">
      <c r="A784" s="2"/>
    </row>
    <row r="785" spans="1:1" ht="15.75" customHeight="1" x14ac:dyDescent="0.2">
      <c r="A785" s="2"/>
    </row>
    <row r="786" spans="1:1" ht="15.75" customHeight="1" x14ac:dyDescent="0.2">
      <c r="A786" s="2"/>
    </row>
    <row r="787" spans="1:1" ht="15.75" customHeight="1" x14ac:dyDescent="0.2">
      <c r="A787" s="2"/>
    </row>
    <row r="788" spans="1:1" ht="15.75" customHeight="1" x14ac:dyDescent="0.2">
      <c r="A788" s="2"/>
    </row>
    <row r="789" spans="1:1" ht="15.75" customHeight="1" x14ac:dyDescent="0.2">
      <c r="A789" s="2"/>
    </row>
    <row r="790" spans="1:1" ht="15.75" customHeight="1" x14ac:dyDescent="0.2">
      <c r="A790" s="2"/>
    </row>
    <row r="791" spans="1:1" ht="15.75" customHeight="1" x14ac:dyDescent="0.2">
      <c r="A791" s="2"/>
    </row>
    <row r="792" spans="1:1" ht="15.75" customHeight="1" x14ac:dyDescent="0.2">
      <c r="A792" s="2"/>
    </row>
    <row r="793" spans="1:1" ht="15.75" customHeight="1" x14ac:dyDescent="0.2">
      <c r="A793" s="2"/>
    </row>
    <row r="794" spans="1:1" ht="15.75" customHeight="1" x14ac:dyDescent="0.2">
      <c r="A794" s="2"/>
    </row>
    <row r="795" spans="1:1" ht="15.75" customHeight="1" x14ac:dyDescent="0.2">
      <c r="A795" s="2"/>
    </row>
    <row r="796" spans="1:1" ht="15.75" customHeight="1" x14ac:dyDescent="0.2">
      <c r="A796" s="2"/>
    </row>
    <row r="797" spans="1:1" ht="15.75" customHeight="1" x14ac:dyDescent="0.2">
      <c r="A797" s="2"/>
    </row>
    <row r="798" spans="1:1" ht="15.75" customHeight="1" x14ac:dyDescent="0.2">
      <c r="A798" s="2"/>
    </row>
    <row r="799" spans="1:1" ht="15.75" customHeight="1" x14ac:dyDescent="0.2">
      <c r="A799" s="2"/>
    </row>
    <row r="800" spans="1:1" ht="15.75" customHeight="1" x14ac:dyDescent="0.2">
      <c r="A800" s="2"/>
    </row>
    <row r="801" spans="1:1" ht="15.75" customHeight="1" x14ac:dyDescent="0.2">
      <c r="A801" s="2"/>
    </row>
    <row r="802" spans="1:1" ht="15.75" customHeight="1" x14ac:dyDescent="0.2">
      <c r="A802" s="2"/>
    </row>
    <row r="803" spans="1:1" ht="15.75" customHeight="1" x14ac:dyDescent="0.2">
      <c r="A803" s="2"/>
    </row>
    <row r="804" spans="1:1" ht="15.75" customHeight="1" x14ac:dyDescent="0.2">
      <c r="A804" s="2"/>
    </row>
    <row r="805" spans="1:1" ht="15.75" customHeight="1" x14ac:dyDescent="0.2">
      <c r="A805" s="2"/>
    </row>
    <row r="806" spans="1:1" ht="15.75" customHeight="1" x14ac:dyDescent="0.2">
      <c r="A806" s="2"/>
    </row>
    <row r="807" spans="1:1" ht="15.75" customHeight="1" x14ac:dyDescent="0.2">
      <c r="A807" s="2"/>
    </row>
    <row r="808" spans="1:1" ht="15.75" customHeight="1" x14ac:dyDescent="0.2">
      <c r="A808" s="2"/>
    </row>
    <row r="809" spans="1:1" ht="15.75" customHeight="1" x14ac:dyDescent="0.2">
      <c r="A809" s="2"/>
    </row>
    <row r="810" spans="1:1" ht="15.75" customHeight="1" x14ac:dyDescent="0.2">
      <c r="A810" s="2"/>
    </row>
    <row r="811" spans="1:1" ht="15.75" customHeight="1" x14ac:dyDescent="0.2">
      <c r="A811" s="2"/>
    </row>
    <row r="812" spans="1:1" ht="15.75" customHeight="1" x14ac:dyDescent="0.2">
      <c r="A812" s="2"/>
    </row>
    <row r="813" spans="1:1" ht="15.75" customHeight="1" x14ac:dyDescent="0.2">
      <c r="A813" s="2"/>
    </row>
    <row r="814" spans="1:1" ht="15.75" customHeight="1" x14ac:dyDescent="0.2">
      <c r="A814" s="2"/>
    </row>
    <row r="815" spans="1:1" ht="15.75" customHeight="1" x14ac:dyDescent="0.2">
      <c r="A815" s="2"/>
    </row>
    <row r="816" spans="1:1" ht="15.75" customHeight="1" x14ac:dyDescent="0.2">
      <c r="A816" s="2"/>
    </row>
    <row r="817" spans="1:1" ht="15.75" customHeight="1" x14ac:dyDescent="0.2">
      <c r="A817" s="2"/>
    </row>
    <row r="818" spans="1:1" ht="15.75" customHeight="1" x14ac:dyDescent="0.2">
      <c r="A818" s="2"/>
    </row>
    <row r="819" spans="1:1" ht="15.75" customHeight="1" x14ac:dyDescent="0.2">
      <c r="A819" s="2"/>
    </row>
    <row r="820" spans="1:1" ht="15.75" customHeight="1" x14ac:dyDescent="0.2">
      <c r="A820" s="2"/>
    </row>
    <row r="821" spans="1:1" ht="15.75" customHeight="1" x14ac:dyDescent="0.2">
      <c r="A821" s="2"/>
    </row>
    <row r="822" spans="1:1" ht="15.75" customHeight="1" x14ac:dyDescent="0.2">
      <c r="A822" s="2"/>
    </row>
    <row r="823" spans="1:1" ht="15.75" customHeight="1" x14ac:dyDescent="0.2">
      <c r="A823" s="2"/>
    </row>
    <row r="824" spans="1:1" ht="15.75" customHeight="1" x14ac:dyDescent="0.2">
      <c r="A824" s="2"/>
    </row>
    <row r="825" spans="1:1" ht="15.75" customHeight="1" x14ac:dyDescent="0.2">
      <c r="A825" s="2"/>
    </row>
    <row r="826" spans="1:1" ht="15.75" customHeight="1" x14ac:dyDescent="0.2">
      <c r="A826" s="2"/>
    </row>
    <row r="827" spans="1:1" ht="15.75" customHeight="1" x14ac:dyDescent="0.2">
      <c r="A827" s="2"/>
    </row>
    <row r="828" spans="1:1" ht="15.75" customHeight="1" x14ac:dyDescent="0.2">
      <c r="A828" s="2"/>
    </row>
    <row r="829" spans="1:1" ht="15.75" customHeight="1" x14ac:dyDescent="0.2">
      <c r="A829" s="2"/>
    </row>
    <row r="830" spans="1:1" ht="15.75" customHeight="1" x14ac:dyDescent="0.2">
      <c r="A830" s="2"/>
    </row>
    <row r="831" spans="1:1" ht="15.75" customHeight="1" x14ac:dyDescent="0.2">
      <c r="A831" s="2"/>
    </row>
    <row r="832" spans="1:1" ht="15.75" customHeight="1" x14ac:dyDescent="0.2">
      <c r="A832" s="2"/>
    </row>
    <row r="833" spans="1:1" ht="15.75" customHeight="1" x14ac:dyDescent="0.2">
      <c r="A833" s="2"/>
    </row>
    <row r="834" spans="1:1" ht="15.75" customHeight="1" x14ac:dyDescent="0.2">
      <c r="A834" s="2"/>
    </row>
    <row r="835" spans="1:1" ht="15.75" customHeight="1" x14ac:dyDescent="0.2">
      <c r="A835" s="2"/>
    </row>
    <row r="836" spans="1:1" ht="15.75" customHeight="1" x14ac:dyDescent="0.2">
      <c r="A836" s="2"/>
    </row>
    <row r="837" spans="1:1" ht="15.75" customHeight="1" x14ac:dyDescent="0.2">
      <c r="A837" s="2"/>
    </row>
    <row r="838" spans="1:1" ht="15.75" customHeight="1" x14ac:dyDescent="0.2">
      <c r="A838" s="2"/>
    </row>
    <row r="839" spans="1:1" ht="15.75" customHeight="1" x14ac:dyDescent="0.2">
      <c r="A839" s="2"/>
    </row>
    <row r="840" spans="1:1" ht="15.75" customHeight="1" x14ac:dyDescent="0.2">
      <c r="A840" s="2"/>
    </row>
    <row r="841" spans="1:1" ht="15.75" customHeight="1" x14ac:dyDescent="0.2">
      <c r="A841" s="2"/>
    </row>
    <row r="842" spans="1:1" ht="15.75" customHeight="1" x14ac:dyDescent="0.2">
      <c r="A842" s="2"/>
    </row>
    <row r="843" spans="1:1" ht="15.75" customHeight="1" x14ac:dyDescent="0.2">
      <c r="A843" s="2"/>
    </row>
    <row r="844" spans="1:1" ht="15.75" customHeight="1" x14ac:dyDescent="0.2">
      <c r="A844" s="2"/>
    </row>
    <row r="845" spans="1:1" ht="15.75" customHeight="1" x14ac:dyDescent="0.2">
      <c r="A845" s="2"/>
    </row>
    <row r="846" spans="1:1" ht="15.75" customHeight="1" x14ac:dyDescent="0.2">
      <c r="A846" s="2"/>
    </row>
    <row r="847" spans="1:1" ht="15.75" customHeight="1" x14ac:dyDescent="0.2">
      <c r="A847" s="2"/>
    </row>
    <row r="848" spans="1:1" ht="15.75" customHeight="1" x14ac:dyDescent="0.2">
      <c r="A848" s="2"/>
    </row>
    <row r="849" spans="1:1" ht="15.75" customHeight="1" x14ac:dyDescent="0.2">
      <c r="A849" s="2"/>
    </row>
    <row r="850" spans="1:1" ht="15.75" customHeight="1" x14ac:dyDescent="0.2">
      <c r="A850" s="2"/>
    </row>
    <row r="851" spans="1:1" ht="15.75" customHeight="1" x14ac:dyDescent="0.2">
      <c r="A851" s="2"/>
    </row>
    <row r="852" spans="1:1" ht="15.75" customHeight="1" x14ac:dyDescent="0.2">
      <c r="A852" s="2"/>
    </row>
    <row r="853" spans="1:1" ht="15.75" customHeight="1" x14ac:dyDescent="0.2">
      <c r="A853" s="2"/>
    </row>
    <row r="854" spans="1:1" ht="15.75" customHeight="1" x14ac:dyDescent="0.2">
      <c r="A854" s="2"/>
    </row>
    <row r="855" spans="1:1" ht="15.75" customHeight="1" x14ac:dyDescent="0.2">
      <c r="A855" s="2"/>
    </row>
    <row r="856" spans="1:1" ht="15.75" customHeight="1" x14ac:dyDescent="0.2">
      <c r="A856" s="2"/>
    </row>
    <row r="857" spans="1:1" ht="15.75" customHeight="1" x14ac:dyDescent="0.2">
      <c r="A857" s="2"/>
    </row>
    <row r="858" spans="1:1" ht="15.75" customHeight="1" x14ac:dyDescent="0.2">
      <c r="A858" s="2"/>
    </row>
    <row r="859" spans="1:1" ht="15.75" customHeight="1" x14ac:dyDescent="0.2">
      <c r="A859" s="2"/>
    </row>
    <row r="860" spans="1:1" ht="15.75" customHeight="1" x14ac:dyDescent="0.2">
      <c r="A860" s="2"/>
    </row>
    <row r="861" spans="1:1" ht="15.75" customHeight="1" x14ac:dyDescent="0.2">
      <c r="A861" s="2"/>
    </row>
    <row r="862" spans="1:1" ht="15.75" customHeight="1" x14ac:dyDescent="0.2">
      <c r="A862" s="2"/>
    </row>
    <row r="863" spans="1:1" ht="15.75" customHeight="1" x14ac:dyDescent="0.2">
      <c r="A863" s="2"/>
    </row>
    <row r="864" spans="1:1" ht="15.75" customHeight="1" x14ac:dyDescent="0.2">
      <c r="A864" s="2"/>
    </row>
    <row r="865" spans="1:1" ht="15.75" customHeight="1" x14ac:dyDescent="0.2">
      <c r="A865" s="2"/>
    </row>
    <row r="866" spans="1:1" ht="15.75" customHeight="1" x14ac:dyDescent="0.2">
      <c r="A866" s="2"/>
    </row>
    <row r="867" spans="1:1" ht="15.75" customHeight="1" x14ac:dyDescent="0.2">
      <c r="A867" s="2"/>
    </row>
    <row r="868" spans="1:1" ht="15.75" customHeight="1" x14ac:dyDescent="0.2">
      <c r="A868" s="2"/>
    </row>
    <row r="869" spans="1:1" ht="15.75" customHeight="1" x14ac:dyDescent="0.2">
      <c r="A869" s="2"/>
    </row>
    <row r="870" spans="1:1" ht="15.75" customHeight="1" x14ac:dyDescent="0.2">
      <c r="A870" s="2"/>
    </row>
    <row r="871" spans="1:1" ht="15.75" customHeight="1" x14ac:dyDescent="0.2">
      <c r="A871" s="2"/>
    </row>
    <row r="872" spans="1:1" ht="15.75" customHeight="1" x14ac:dyDescent="0.2">
      <c r="A872" s="2"/>
    </row>
    <row r="873" spans="1:1" ht="15.75" customHeight="1" x14ac:dyDescent="0.2">
      <c r="A873" s="2"/>
    </row>
    <row r="874" spans="1:1" ht="15.75" customHeight="1" x14ac:dyDescent="0.2">
      <c r="A874" s="2"/>
    </row>
    <row r="875" spans="1:1" ht="15.75" customHeight="1" x14ac:dyDescent="0.2">
      <c r="A875" s="2"/>
    </row>
    <row r="876" spans="1:1" ht="15.75" customHeight="1" x14ac:dyDescent="0.2">
      <c r="A876" s="2"/>
    </row>
    <row r="877" spans="1:1" ht="15.75" customHeight="1" x14ac:dyDescent="0.2">
      <c r="A877" s="2"/>
    </row>
    <row r="878" spans="1:1" ht="15.75" customHeight="1" x14ac:dyDescent="0.2">
      <c r="A878" s="2"/>
    </row>
    <row r="879" spans="1:1" ht="15.75" customHeight="1" x14ac:dyDescent="0.2">
      <c r="A879" s="2"/>
    </row>
    <row r="880" spans="1:1" ht="15.75" customHeight="1" x14ac:dyDescent="0.2">
      <c r="A880" s="2"/>
    </row>
    <row r="881" spans="1:1" ht="15.75" customHeight="1" x14ac:dyDescent="0.2">
      <c r="A881" s="2"/>
    </row>
    <row r="882" spans="1:1" ht="15.75" customHeight="1" x14ac:dyDescent="0.2">
      <c r="A882" s="2"/>
    </row>
    <row r="883" spans="1:1" ht="15.75" customHeight="1" x14ac:dyDescent="0.2">
      <c r="A883" s="2"/>
    </row>
    <row r="884" spans="1:1" ht="15.75" customHeight="1" x14ac:dyDescent="0.2">
      <c r="A884" s="2"/>
    </row>
    <row r="885" spans="1:1" ht="15.75" customHeight="1" x14ac:dyDescent="0.2">
      <c r="A885" s="2"/>
    </row>
    <row r="886" spans="1:1" ht="15.75" customHeight="1" x14ac:dyDescent="0.2">
      <c r="A886" s="2"/>
    </row>
    <row r="887" spans="1:1" ht="15.75" customHeight="1" x14ac:dyDescent="0.2">
      <c r="A887" s="2"/>
    </row>
    <row r="888" spans="1:1" ht="15.75" customHeight="1" x14ac:dyDescent="0.2">
      <c r="A888" s="2"/>
    </row>
    <row r="889" spans="1:1" ht="15.75" customHeight="1" x14ac:dyDescent="0.2">
      <c r="A889" s="2"/>
    </row>
    <row r="890" spans="1:1" ht="15.75" customHeight="1" x14ac:dyDescent="0.2">
      <c r="A890" s="2"/>
    </row>
    <row r="891" spans="1:1" ht="15.75" customHeight="1" x14ac:dyDescent="0.2">
      <c r="A891" s="2"/>
    </row>
    <row r="892" spans="1:1" ht="15.75" customHeight="1" x14ac:dyDescent="0.2">
      <c r="A892" s="2"/>
    </row>
    <row r="893" spans="1:1" ht="15.75" customHeight="1" x14ac:dyDescent="0.2">
      <c r="A893" s="2"/>
    </row>
    <row r="894" spans="1:1" ht="15.75" customHeight="1" x14ac:dyDescent="0.2">
      <c r="A894" s="2"/>
    </row>
    <row r="895" spans="1:1" ht="15.75" customHeight="1" x14ac:dyDescent="0.2">
      <c r="A895" s="2"/>
    </row>
    <row r="896" spans="1:1" ht="15.75" customHeight="1" x14ac:dyDescent="0.2">
      <c r="A896" s="2"/>
    </row>
    <row r="897" spans="1:1" ht="15.75" customHeight="1" x14ac:dyDescent="0.2">
      <c r="A897" s="2"/>
    </row>
    <row r="898" spans="1:1" ht="15.75" customHeight="1" x14ac:dyDescent="0.2">
      <c r="A898" s="2"/>
    </row>
    <row r="899" spans="1:1" ht="15.75" customHeight="1" x14ac:dyDescent="0.2">
      <c r="A899" s="2"/>
    </row>
    <row r="900" spans="1:1" ht="15.75" customHeight="1" x14ac:dyDescent="0.2">
      <c r="A900" s="2"/>
    </row>
    <row r="901" spans="1:1" ht="15.75" customHeight="1" x14ac:dyDescent="0.2">
      <c r="A901" s="2"/>
    </row>
    <row r="902" spans="1:1" ht="15.75" customHeight="1" x14ac:dyDescent="0.2">
      <c r="A902" s="2"/>
    </row>
    <row r="903" spans="1:1" ht="15.75" customHeight="1" x14ac:dyDescent="0.2">
      <c r="A903" s="2"/>
    </row>
    <row r="904" spans="1:1" ht="15.75" customHeight="1" x14ac:dyDescent="0.2">
      <c r="A904" s="2"/>
    </row>
    <row r="905" spans="1:1" ht="15.75" customHeight="1" x14ac:dyDescent="0.2">
      <c r="A905" s="2"/>
    </row>
    <row r="906" spans="1:1" ht="15.75" customHeight="1" x14ac:dyDescent="0.2">
      <c r="A906" s="2"/>
    </row>
    <row r="907" spans="1:1" ht="15.75" customHeight="1" x14ac:dyDescent="0.2">
      <c r="A907" s="2"/>
    </row>
    <row r="908" spans="1:1" ht="15.75" customHeight="1" x14ac:dyDescent="0.2">
      <c r="A908" s="2"/>
    </row>
    <row r="909" spans="1:1" ht="15.75" customHeight="1" x14ac:dyDescent="0.2">
      <c r="A909" s="2"/>
    </row>
    <row r="910" spans="1:1" ht="15.75" customHeight="1" x14ac:dyDescent="0.2">
      <c r="A910" s="2"/>
    </row>
    <row r="911" spans="1:1" ht="15.75" customHeight="1" x14ac:dyDescent="0.2">
      <c r="A911" s="2"/>
    </row>
    <row r="912" spans="1:1" ht="15.75" customHeight="1" x14ac:dyDescent="0.2">
      <c r="A912" s="2"/>
    </row>
    <row r="913" spans="1:1" ht="15.75" customHeight="1" x14ac:dyDescent="0.2">
      <c r="A913" s="2"/>
    </row>
    <row r="914" spans="1:1" ht="15.75" customHeight="1" x14ac:dyDescent="0.2">
      <c r="A914" s="2"/>
    </row>
    <row r="915" spans="1:1" ht="15.75" customHeight="1" x14ac:dyDescent="0.2">
      <c r="A915" s="2"/>
    </row>
    <row r="916" spans="1:1" ht="15.75" customHeight="1" x14ac:dyDescent="0.2">
      <c r="A916" s="2"/>
    </row>
    <row r="917" spans="1:1" ht="15.75" customHeight="1" x14ac:dyDescent="0.2">
      <c r="A917" s="2"/>
    </row>
    <row r="918" spans="1:1" ht="15.75" customHeight="1" x14ac:dyDescent="0.2">
      <c r="A918" s="2"/>
    </row>
    <row r="919" spans="1:1" ht="15.75" customHeight="1" x14ac:dyDescent="0.2">
      <c r="A919" s="2"/>
    </row>
    <row r="920" spans="1:1" ht="15.75" customHeight="1" x14ac:dyDescent="0.2">
      <c r="A920" s="2"/>
    </row>
    <row r="921" spans="1:1" ht="15.75" customHeight="1" x14ac:dyDescent="0.2">
      <c r="A921" s="2"/>
    </row>
    <row r="922" spans="1:1" ht="15.75" customHeight="1" x14ac:dyDescent="0.2">
      <c r="A922" s="2"/>
    </row>
    <row r="923" spans="1:1" ht="15.75" customHeight="1" x14ac:dyDescent="0.2">
      <c r="A923" s="2"/>
    </row>
    <row r="924" spans="1:1" ht="15.75" customHeight="1" x14ac:dyDescent="0.2">
      <c r="A924" s="2"/>
    </row>
    <row r="925" spans="1:1" ht="15.75" customHeight="1" x14ac:dyDescent="0.2">
      <c r="A925" s="2"/>
    </row>
    <row r="926" spans="1:1" ht="15.75" customHeight="1" x14ac:dyDescent="0.2">
      <c r="A926" s="2"/>
    </row>
    <row r="927" spans="1:1" ht="15.75" customHeight="1" x14ac:dyDescent="0.2">
      <c r="A927" s="2"/>
    </row>
    <row r="928" spans="1:1" ht="15.75" customHeight="1" x14ac:dyDescent="0.2">
      <c r="A928" s="2"/>
    </row>
    <row r="929" spans="1:1" ht="15.75" customHeight="1" x14ac:dyDescent="0.2">
      <c r="A929" s="2"/>
    </row>
    <row r="930" spans="1:1" ht="15.75" customHeight="1" x14ac:dyDescent="0.2">
      <c r="A930" s="2"/>
    </row>
    <row r="931" spans="1:1" ht="15.75" customHeight="1" x14ac:dyDescent="0.2">
      <c r="A931" s="2"/>
    </row>
    <row r="932" spans="1:1" ht="15.75" customHeight="1" x14ac:dyDescent="0.2">
      <c r="A932" s="2"/>
    </row>
    <row r="933" spans="1:1" ht="15.75" customHeight="1" x14ac:dyDescent="0.2">
      <c r="A933" s="2"/>
    </row>
    <row r="934" spans="1:1" ht="15.75" customHeight="1" x14ac:dyDescent="0.2">
      <c r="A934" s="2"/>
    </row>
    <row r="935" spans="1:1" ht="15.75" customHeight="1" x14ac:dyDescent="0.2">
      <c r="A935" s="2"/>
    </row>
    <row r="936" spans="1:1" ht="15.75" customHeight="1" x14ac:dyDescent="0.2">
      <c r="A936" s="2"/>
    </row>
    <row r="937" spans="1:1" ht="15.75" customHeight="1" x14ac:dyDescent="0.2">
      <c r="A937" s="2"/>
    </row>
    <row r="938" spans="1:1" ht="15.75" customHeight="1" x14ac:dyDescent="0.2">
      <c r="A938" s="2"/>
    </row>
    <row r="939" spans="1:1" ht="15.75" customHeight="1" x14ac:dyDescent="0.2">
      <c r="A939" s="2"/>
    </row>
    <row r="940" spans="1:1" ht="15.75" customHeight="1" x14ac:dyDescent="0.2">
      <c r="A940" s="2"/>
    </row>
    <row r="941" spans="1:1" ht="15.75" customHeight="1" x14ac:dyDescent="0.2">
      <c r="A941" s="2"/>
    </row>
    <row r="942" spans="1:1" ht="15.75" customHeight="1" x14ac:dyDescent="0.2">
      <c r="A942" s="2"/>
    </row>
    <row r="943" spans="1:1" ht="15.75" customHeight="1" x14ac:dyDescent="0.2">
      <c r="A943" s="2"/>
    </row>
    <row r="944" spans="1:1" ht="15.75" customHeight="1" x14ac:dyDescent="0.2">
      <c r="A944" s="2"/>
    </row>
    <row r="945" spans="1:1" ht="15.75" customHeight="1" x14ac:dyDescent="0.2">
      <c r="A945" s="2"/>
    </row>
    <row r="946" spans="1:1" ht="15.75" customHeight="1" x14ac:dyDescent="0.2">
      <c r="A946" s="2"/>
    </row>
    <row r="947" spans="1:1" ht="15.75" customHeight="1" x14ac:dyDescent="0.2">
      <c r="A947" s="2"/>
    </row>
    <row r="948" spans="1:1" ht="15.75" customHeight="1" x14ac:dyDescent="0.2">
      <c r="A948" s="2"/>
    </row>
    <row r="949" spans="1:1" ht="15.75" customHeight="1" x14ac:dyDescent="0.2">
      <c r="A949" s="2"/>
    </row>
    <row r="950" spans="1:1" ht="15.75" customHeight="1" x14ac:dyDescent="0.2">
      <c r="A950" s="2"/>
    </row>
    <row r="951" spans="1:1" ht="15.75" customHeight="1" x14ac:dyDescent="0.2">
      <c r="A951" s="2"/>
    </row>
    <row r="952" spans="1:1" ht="15.75" customHeight="1" x14ac:dyDescent="0.2">
      <c r="A952" s="2"/>
    </row>
    <row r="953" spans="1:1" ht="15.75" customHeight="1" x14ac:dyDescent="0.2">
      <c r="A953" s="2"/>
    </row>
    <row r="954" spans="1:1" ht="15.75" customHeight="1" x14ac:dyDescent="0.2">
      <c r="A954" s="2"/>
    </row>
    <row r="955" spans="1:1" ht="15.75" customHeight="1" x14ac:dyDescent="0.2">
      <c r="A955" s="2"/>
    </row>
    <row r="956" spans="1:1" ht="15.75" customHeight="1" x14ac:dyDescent="0.2">
      <c r="A956" s="2"/>
    </row>
    <row r="957" spans="1:1" ht="15.75" customHeight="1" x14ac:dyDescent="0.2">
      <c r="A957" s="2"/>
    </row>
    <row r="958" spans="1:1" ht="15.75" customHeight="1" x14ac:dyDescent="0.2">
      <c r="A958" s="2"/>
    </row>
    <row r="959" spans="1:1" ht="15.75" customHeight="1" x14ac:dyDescent="0.2">
      <c r="A959" s="2"/>
    </row>
    <row r="960" spans="1:1" ht="15.75" customHeight="1" x14ac:dyDescent="0.2">
      <c r="A960" s="2"/>
    </row>
    <row r="961" spans="1:1" ht="15.75" customHeight="1" x14ac:dyDescent="0.2">
      <c r="A961" s="2"/>
    </row>
    <row r="962" spans="1:1" ht="15.75" customHeight="1" x14ac:dyDescent="0.2">
      <c r="A962" s="2"/>
    </row>
    <row r="963" spans="1:1" ht="15.75" customHeight="1" x14ac:dyDescent="0.2">
      <c r="A963" s="2"/>
    </row>
    <row r="964" spans="1:1" ht="15.75" customHeight="1" x14ac:dyDescent="0.2">
      <c r="A964" s="2"/>
    </row>
    <row r="965" spans="1:1" ht="15.75" customHeight="1" x14ac:dyDescent="0.2">
      <c r="A965" s="2"/>
    </row>
    <row r="966" spans="1:1" ht="15.75" customHeight="1" x14ac:dyDescent="0.2">
      <c r="A966" s="2"/>
    </row>
    <row r="967" spans="1:1" ht="15.75" customHeight="1" x14ac:dyDescent="0.2">
      <c r="A967" s="2"/>
    </row>
    <row r="968" spans="1:1" ht="15.75" customHeight="1" x14ac:dyDescent="0.2">
      <c r="A968" s="2"/>
    </row>
    <row r="969" spans="1:1" ht="15.75" customHeight="1" x14ac:dyDescent="0.2">
      <c r="A969" s="2"/>
    </row>
    <row r="970" spans="1:1" ht="15.75" customHeight="1" x14ac:dyDescent="0.2">
      <c r="A970" s="2"/>
    </row>
    <row r="971" spans="1:1" ht="15.75" customHeight="1" x14ac:dyDescent="0.2">
      <c r="A971" s="2"/>
    </row>
    <row r="972" spans="1:1" ht="15.75" customHeight="1" x14ac:dyDescent="0.2">
      <c r="A972" s="2"/>
    </row>
    <row r="973" spans="1:1" ht="15.75" customHeight="1" x14ac:dyDescent="0.2">
      <c r="A973" s="2"/>
    </row>
    <row r="974" spans="1:1" ht="15.75" customHeight="1" x14ac:dyDescent="0.2">
      <c r="A974" s="2"/>
    </row>
    <row r="975" spans="1:1" ht="15.75" customHeight="1" x14ac:dyDescent="0.2">
      <c r="A975" s="2"/>
    </row>
    <row r="976" spans="1:1" ht="15.75" customHeight="1" x14ac:dyDescent="0.2">
      <c r="A976" s="2"/>
    </row>
    <row r="977" spans="1:1" ht="15.75" customHeight="1" x14ac:dyDescent="0.2">
      <c r="A977" s="2"/>
    </row>
    <row r="978" spans="1:1" ht="15.75" customHeight="1" x14ac:dyDescent="0.2">
      <c r="A978" s="2"/>
    </row>
    <row r="979" spans="1:1" ht="15.75" customHeight="1" x14ac:dyDescent="0.2">
      <c r="A979" s="2"/>
    </row>
    <row r="980" spans="1:1" ht="15.75" customHeight="1" x14ac:dyDescent="0.2">
      <c r="A980" s="2"/>
    </row>
    <row r="981" spans="1:1" ht="15.75" customHeight="1" x14ac:dyDescent="0.2">
      <c r="A981" s="2"/>
    </row>
    <row r="982" spans="1:1" ht="15.75" customHeight="1" x14ac:dyDescent="0.2">
      <c r="A982" s="2"/>
    </row>
    <row r="983" spans="1:1" ht="15.75" customHeight="1" x14ac:dyDescent="0.2">
      <c r="A983" s="2"/>
    </row>
    <row r="984" spans="1:1" ht="15.75" customHeight="1" x14ac:dyDescent="0.2">
      <c r="A984" s="2"/>
    </row>
    <row r="985" spans="1:1" ht="15.75" customHeight="1" x14ac:dyDescent="0.2">
      <c r="A985" s="2"/>
    </row>
    <row r="986" spans="1:1" ht="15.75" customHeight="1" x14ac:dyDescent="0.2">
      <c r="A986" s="2"/>
    </row>
    <row r="987" spans="1:1" ht="15.75" customHeight="1" x14ac:dyDescent="0.2">
      <c r="A987" s="2"/>
    </row>
    <row r="988" spans="1:1" ht="15.75" customHeight="1" x14ac:dyDescent="0.2">
      <c r="A988" s="2"/>
    </row>
    <row r="989" spans="1:1" ht="15.75" customHeight="1" x14ac:dyDescent="0.2">
      <c r="A989" s="2"/>
    </row>
    <row r="990" spans="1:1" ht="15.75" customHeight="1" x14ac:dyDescent="0.2">
      <c r="A990" s="2"/>
    </row>
    <row r="991" spans="1:1" ht="15.75" customHeight="1" x14ac:dyDescent="0.2">
      <c r="A991" s="2"/>
    </row>
    <row r="992" spans="1:1" ht="15.75" customHeight="1" x14ac:dyDescent="0.2">
      <c r="A992" s="2"/>
    </row>
    <row r="993" spans="1:1" ht="15.75" customHeight="1" x14ac:dyDescent="0.2">
      <c r="A993" s="2"/>
    </row>
    <row r="994" spans="1:1" ht="15.75" customHeight="1" x14ac:dyDescent="0.2">
      <c r="A994" s="2"/>
    </row>
    <row r="995" spans="1:1" ht="15.75" customHeight="1" x14ac:dyDescent="0.2">
      <c r="A995" s="2"/>
    </row>
    <row r="996" spans="1:1" ht="15.75" customHeight="1" x14ac:dyDescent="0.2">
      <c r="A996" s="2"/>
    </row>
    <row r="997" spans="1:1" ht="15.75" customHeight="1" x14ac:dyDescent="0.2">
      <c r="A997" s="2"/>
    </row>
    <row r="998" spans="1:1" ht="15.75" customHeight="1" x14ac:dyDescent="0.2">
      <c r="A998" s="2"/>
    </row>
    <row r="999" spans="1:1" ht="15.75" customHeight="1" x14ac:dyDescent="0.2">
      <c r="A999" s="2"/>
    </row>
    <row r="1000" spans="1:1" ht="15.75" customHeight="1" x14ac:dyDescent="0.2">
      <c r="A1000" s="2"/>
    </row>
  </sheetData>
  <mergeCells count="71">
    <mergeCell ref="B26:P26"/>
    <mergeCell ref="Q26:R26"/>
    <mergeCell ref="Q23:R23"/>
    <mergeCell ref="B23:P23"/>
    <mergeCell ref="B24:P24"/>
    <mergeCell ref="Q24:R24"/>
    <mergeCell ref="B25:P25"/>
    <mergeCell ref="Q25:R25"/>
    <mergeCell ref="B20:P20"/>
    <mergeCell ref="Q20:R20"/>
    <mergeCell ref="B21:P21"/>
    <mergeCell ref="Q21:R21"/>
    <mergeCell ref="B22:P22"/>
    <mergeCell ref="Q22:R22"/>
    <mergeCell ref="B17:P17"/>
    <mergeCell ref="Q17:R17"/>
    <mergeCell ref="B18:P18"/>
    <mergeCell ref="Q18:R18"/>
    <mergeCell ref="B19:P19"/>
    <mergeCell ref="Q19:R19"/>
    <mergeCell ref="B14:P14"/>
    <mergeCell ref="Q14:R14"/>
    <mergeCell ref="B15:P15"/>
    <mergeCell ref="Q15:R15"/>
    <mergeCell ref="Q16:R16"/>
    <mergeCell ref="B16:P16"/>
    <mergeCell ref="B11:P11"/>
    <mergeCell ref="Q11:R11"/>
    <mergeCell ref="B12:P12"/>
    <mergeCell ref="Q12:R12"/>
    <mergeCell ref="B13:P13"/>
    <mergeCell ref="Q13:R13"/>
    <mergeCell ref="B8:P8"/>
    <mergeCell ref="Q8:R8"/>
    <mergeCell ref="Q9:R9"/>
    <mergeCell ref="B9:P9"/>
    <mergeCell ref="B10:P10"/>
    <mergeCell ref="Q10:R10"/>
    <mergeCell ref="B5:P5"/>
    <mergeCell ref="Q5:R5"/>
    <mergeCell ref="B6:P6"/>
    <mergeCell ref="Q6:R6"/>
    <mergeCell ref="B7:P7"/>
    <mergeCell ref="Q7:R7"/>
    <mergeCell ref="A1:D3"/>
    <mergeCell ref="E1:O3"/>
    <mergeCell ref="P1:R1"/>
    <mergeCell ref="P2:R2"/>
    <mergeCell ref="P3:R3"/>
    <mergeCell ref="B36:P36"/>
    <mergeCell ref="Q36:R36"/>
    <mergeCell ref="B38:P38"/>
    <mergeCell ref="Q38:R38"/>
    <mergeCell ref="B30:P30"/>
    <mergeCell ref="B31:P31"/>
    <mergeCell ref="Q31:R31"/>
    <mergeCell ref="B32:P32"/>
    <mergeCell ref="Q32:R32"/>
    <mergeCell ref="B33:P33"/>
    <mergeCell ref="Q33:R33"/>
    <mergeCell ref="Q30:R30"/>
    <mergeCell ref="B34:P34"/>
    <mergeCell ref="Q34:R34"/>
    <mergeCell ref="B35:P35"/>
    <mergeCell ref="Q35:R35"/>
    <mergeCell ref="B27:P27"/>
    <mergeCell ref="Q27:R27"/>
    <mergeCell ref="B28:P28"/>
    <mergeCell ref="Q28:R28"/>
    <mergeCell ref="B29:P29"/>
    <mergeCell ref="Q29:R29"/>
  </mergeCells>
  <printOptions horizontalCentered="1"/>
  <pageMargins left="0" right="0" top="0" bottom="0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SGSST 2025</vt:lpstr>
      <vt:lpstr>RESUMEN</vt:lpstr>
      <vt:lpstr>'SGSST 2025'!Área_de_impresión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Abad Garces</dc:creator>
  <cp:lastModifiedBy>Mary Luz Negrete Ramos</cp:lastModifiedBy>
  <cp:lastPrinted>2025-01-30T23:04:59Z</cp:lastPrinted>
  <dcterms:created xsi:type="dcterms:W3CDTF">2019-03-19T00:28:17Z</dcterms:created>
  <dcterms:modified xsi:type="dcterms:W3CDTF">2025-01-30T23:28:29Z</dcterms:modified>
</cp:coreProperties>
</file>